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omr587\Desktop\yarrowia\model_project\"/>
    </mc:Choice>
  </mc:AlternateContent>
  <bookViews>
    <workbookView xWindow="0" yWindow="0" windowWidth="19200" windowHeight="11280" firstSheet="3" activeTab="6"/>
  </bookViews>
  <sheets>
    <sheet name="cytoscape_model_170320" sheetId="36" r:id="rId1"/>
    <sheet name="cytoscape_nodes_170320" sheetId="55" r:id="rId2"/>
    <sheet name="cytoscape_edges_170320" sheetId="54" r:id="rId3"/>
    <sheet name="NADPH_enzymes" sheetId="19" r:id="rId4"/>
    <sheet name="Medium_growth_rate" sheetId="1" r:id="rId5"/>
    <sheet name="Protocol" sheetId="2" r:id="rId6"/>
    <sheet name="DATA by sample" sheetId="13" r:id="rId7"/>
    <sheet name="NADPH_assay" sheetId="15" r:id="rId8"/>
    <sheet name="NADPH_figure" sheetId="18" r:id="rId9"/>
    <sheet name="SRM_proteins" sheetId="23" r:id="rId10"/>
    <sheet name="SRM_raw_data" sheetId="20" r:id="rId11"/>
    <sheet name="SRM_raw_table" sheetId="30" r:id="rId12"/>
    <sheet name="SRM_avg_peptides" sheetId="32" r:id="rId13"/>
    <sheet name="SRM_avg_stdev_reps" sheetId="42" r:id="rId14"/>
    <sheet name="Metabolites_raw_data" sheetId="43" r:id="rId15"/>
    <sheet name="Metabolites_raw_table" sheetId="44" r:id="rId16"/>
    <sheet name="Meta_check" sheetId="46" r:id="rId17"/>
    <sheet name="Meta_avg_stdev_reps" sheetId="47" r:id="rId18"/>
    <sheet name="Meta_avg_stdev_reps_no_gluczwf2" sheetId="50" r:id="rId19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43" l="1"/>
  <c r="C9" i="43"/>
  <c r="C11" i="43" s="1"/>
  <c r="D9" i="43"/>
  <c r="E9" i="43"/>
  <c r="F9" i="43"/>
  <c r="G9" i="43"/>
  <c r="G11" i="43" s="1"/>
  <c r="H9" i="43"/>
  <c r="I9" i="43"/>
  <c r="J9" i="43"/>
  <c r="K9" i="43"/>
  <c r="K11" i="43" s="1"/>
  <c r="L9" i="43"/>
  <c r="M9" i="43"/>
  <c r="N9" i="43"/>
  <c r="O9" i="43"/>
  <c r="O11" i="43" s="1"/>
  <c r="P9" i="43"/>
  <c r="Q9" i="43"/>
  <c r="R9" i="43"/>
  <c r="S9" i="43"/>
  <c r="S11" i="43" s="1"/>
  <c r="T9" i="43"/>
  <c r="U9" i="43"/>
  <c r="V9" i="43"/>
  <c r="W9" i="43"/>
  <c r="W11" i="43" s="1"/>
  <c r="X9" i="43"/>
  <c r="B10" i="43"/>
  <c r="C10" i="43"/>
  <c r="D10" i="43"/>
  <c r="D11" i="43" s="1"/>
  <c r="E10" i="43"/>
  <c r="F10" i="43"/>
  <c r="G10" i="43"/>
  <c r="H10" i="43"/>
  <c r="H11" i="43" s="1"/>
  <c r="I10" i="43"/>
  <c r="J10" i="43"/>
  <c r="K10" i="43"/>
  <c r="L10" i="43"/>
  <c r="L11" i="43" s="1"/>
  <c r="M10" i="43"/>
  <c r="N10" i="43"/>
  <c r="O10" i="43"/>
  <c r="P10" i="43"/>
  <c r="P11" i="43" s="1"/>
  <c r="Q10" i="43"/>
  <c r="R10" i="43"/>
  <c r="S10" i="43"/>
  <c r="T10" i="43"/>
  <c r="T11" i="43" s="1"/>
  <c r="U10" i="43"/>
  <c r="V10" i="43"/>
  <c r="W10" i="43"/>
  <c r="X10" i="43"/>
  <c r="X11" i="43" s="1"/>
  <c r="B11" i="43"/>
  <c r="E11" i="43"/>
  <c r="F11" i="43"/>
  <c r="I11" i="43"/>
  <c r="J11" i="43"/>
  <c r="M11" i="43"/>
  <c r="N11" i="43"/>
  <c r="Q11" i="43"/>
  <c r="R11" i="43"/>
  <c r="U11" i="43"/>
  <c r="V11" i="43"/>
  <c r="B19" i="43"/>
  <c r="B21" i="43" s="1"/>
  <c r="C19" i="43"/>
  <c r="D19" i="43"/>
  <c r="E19" i="43"/>
  <c r="F19" i="43"/>
  <c r="F21" i="43" s="1"/>
  <c r="G19" i="43"/>
  <c r="H19" i="43"/>
  <c r="I19" i="43"/>
  <c r="J19" i="43"/>
  <c r="J21" i="43" s="1"/>
  <c r="K19" i="43"/>
  <c r="L19" i="43"/>
  <c r="M19" i="43"/>
  <c r="N19" i="43"/>
  <c r="N21" i="43" s="1"/>
  <c r="O19" i="43"/>
  <c r="P19" i="43"/>
  <c r="Q19" i="43"/>
  <c r="R19" i="43"/>
  <c r="R21" i="43" s="1"/>
  <c r="S19" i="43"/>
  <c r="T19" i="43"/>
  <c r="U19" i="43"/>
  <c r="V19" i="43"/>
  <c r="V21" i="43" s="1"/>
  <c r="W19" i="43"/>
  <c r="X19" i="43"/>
  <c r="B20" i="43"/>
  <c r="C20" i="43"/>
  <c r="C21" i="43" s="1"/>
  <c r="D20" i="43"/>
  <c r="E20" i="43"/>
  <c r="F20" i="43"/>
  <c r="G20" i="43"/>
  <c r="G21" i="43" s="1"/>
  <c r="H20" i="43"/>
  <c r="I20" i="43"/>
  <c r="J20" i="43"/>
  <c r="K20" i="43"/>
  <c r="K21" i="43" s="1"/>
  <c r="L20" i="43"/>
  <c r="M20" i="43"/>
  <c r="N20" i="43"/>
  <c r="O20" i="43"/>
  <c r="O21" i="43" s="1"/>
  <c r="P20" i="43"/>
  <c r="Q20" i="43"/>
  <c r="R20" i="43"/>
  <c r="S20" i="43"/>
  <c r="S21" i="43" s="1"/>
  <c r="T20" i="43"/>
  <c r="U20" i="43"/>
  <c r="V20" i="43"/>
  <c r="W20" i="43"/>
  <c r="W21" i="43" s="1"/>
  <c r="X20" i="43"/>
  <c r="D21" i="43"/>
  <c r="E21" i="43"/>
  <c r="H21" i="43"/>
  <c r="I21" i="43"/>
  <c r="L21" i="43"/>
  <c r="M21" i="43"/>
  <c r="P21" i="43"/>
  <c r="Q21" i="43"/>
  <c r="T21" i="43"/>
  <c r="U21" i="43"/>
  <c r="X21" i="43"/>
  <c r="B29" i="43"/>
  <c r="C29" i="43"/>
  <c r="D29" i="43"/>
  <c r="E29" i="43"/>
  <c r="E31" i="43" s="1"/>
  <c r="F29" i="43"/>
  <c r="G29" i="43"/>
  <c r="H29" i="43"/>
  <c r="I29" i="43"/>
  <c r="I31" i="43" s="1"/>
  <c r="J29" i="43"/>
  <c r="K29" i="43"/>
  <c r="L29" i="43"/>
  <c r="M29" i="43"/>
  <c r="M31" i="43" s="1"/>
  <c r="N29" i="43"/>
  <c r="O29" i="43"/>
  <c r="P29" i="43"/>
  <c r="Q29" i="43"/>
  <c r="Q31" i="43" s="1"/>
  <c r="R29" i="43"/>
  <c r="S29" i="43"/>
  <c r="T29" i="43"/>
  <c r="U29" i="43"/>
  <c r="U31" i="43" s="1"/>
  <c r="V29" i="43"/>
  <c r="W29" i="43"/>
  <c r="X29" i="43"/>
  <c r="B30" i="43"/>
  <c r="B31" i="43" s="1"/>
  <c r="C30" i="43"/>
  <c r="D30" i="43"/>
  <c r="E30" i="43"/>
  <c r="F30" i="43"/>
  <c r="F31" i="43" s="1"/>
  <c r="G30" i="43"/>
  <c r="H30" i="43"/>
  <c r="I30" i="43"/>
  <c r="J30" i="43"/>
  <c r="J31" i="43" s="1"/>
  <c r="K30" i="43"/>
  <c r="L30" i="43"/>
  <c r="M30" i="43"/>
  <c r="N30" i="43"/>
  <c r="N31" i="43" s="1"/>
  <c r="O30" i="43"/>
  <c r="P30" i="43"/>
  <c r="Q30" i="43"/>
  <c r="R30" i="43"/>
  <c r="R31" i="43" s="1"/>
  <c r="S30" i="43"/>
  <c r="T30" i="43"/>
  <c r="U30" i="43"/>
  <c r="V30" i="43"/>
  <c r="V31" i="43" s="1"/>
  <c r="W30" i="43"/>
  <c r="X30" i="43"/>
  <c r="C31" i="43"/>
  <c r="D31" i="43"/>
  <c r="G31" i="43"/>
  <c r="H31" i="43"/>
  <c r="K31" i="43"/>
  <c r="L31" i="43"/>
  <c r="O31" i="43"/>
  <c r="P31" i="43"/>
  <c r="S31" i="43"/>
  <c r="T31" i="43"/>
  <c r="W31" i="43"/>
  <c r="X31" i="43"/>
  <c r="B39" i="43"/>
  <c r="C39" i="43"/>
  <c r="D39" i="43"/>
  <c r="D41" i="43" s="1"/>
  <c r="E39" i="43"/>
  <c r="F39" i="43"/>
  <c r="G39" i="43"/>
  <c r="H39" i="43"/>
  <c r="H41" i="43" s="1"/>
  <c r="I39" i="43"/>
  <c r="J39" i="43"/>
  <c r="K39" i="43"/>
  <c r="L39" i="43"/>
  <c r="L41" i="43" s="1"/>
  <c r="M39" i="43"/>
  <c r="N39" i="43"/>
  <c r="O39" i="43"/>
  <c r="P39" i="43"/>
  <c r="P41" i="43" s="1"/>
  <c r="Q39" i="43"/>
  <c r="R39" i="43"/>
  <c r="S39" i="43"/>
  <c r="T39" i="43"/>
  <c r="T41" i="43" s="1"/>
  <c r="U39" i="43"/>
  <c r="V39" i="43"/>
  <c r="W39" i="43"/>
  <c r="X39" i="43"/>
  <c r="X41" i="43" s="1"/>
  <c r="B40" i="43"/>
  <c r="C40" i="43"/>
  <c r="D40" i="43"/>
  <c r="E40" i="43"/>
  <c r="E41" i="43" s="1"/>
  <c r="F40" i="43"/>
  <c r="G40" i="43"/>
  <c r="H40" i="43"/>
  <c r="I40" i="43"/>
  <c r="I41" i="43" s="1"/>
  <c r="J40" i="43"/>
  <c r="K40" i="43"/>
  <c r="L40" i="43"/>
  <c r="M40" i="43"/>
  <c r="M41" i="43" s="1"/>
  <c r="N40" i="43"/>
  <c r="O40" i="43"/>
  <c r="P40" i="43"/>
  <c r="Q40" i="43"/>
  <c r="Q41" i="43" s="1"/>
  <c r="R40" i="43"/>
  <c r="S40" i="43"/>
  <c r="T40" i="43"/>
  <c r="U40" i="43"/>
  <c r="U41" i="43" s="1"/>
  <c r="V40" i="43"/>
  <c r="W40" i="43"/>
  <c r="X40" i="43"/>
  <c r="B41" i="43"/>
  <c r="C41" i="43"/>
  <c r="F41" i="43"/>
  <c r="G41" i="43"/>
  <c r="J41" i="43"/>
  <c r="K41" i="43"/>
  <c r="N41" i="43"/>
  <c r="O41" i="43"/>
  <c r="R41" i="43"/>
  <c r="S41" i="43"/>
  <c r="V41" i="43"/>
  <c r="W41" i="43"/>
  <c r="B49" i="43"/>
  <c r="C49" i="43"/>
  <c r="C51" i="43" s="1"/>
  <c r="D49" i="43"/>
  <c r="E49" i="43"/>
  <c r="F49" i="43"/>
  <c r="G49" i="43"/>
  <c r="G51" i="43" s="1"/>
  <c r="H49" i="43"/>
  <c r="I49" i="43"/>
  <c r="J49" i="43"/>
  <c r="K49" i="43"/>
  <c r="K51" i="43" s="1"/>
  <c r="L49" i="43"/>
  <c r="M49" i="43"/>
  <c r="N49" i="43"/>
  <c r="O49" i="43"/>
  <c r="O51" i="43" s="1"/>
  <c r="P49" i="43"/>
  <c r="Q49" i="43"/>
  <c r="R49" i="43"/>
  <c r="S49" i="43"/>
  <c r="S51" i="43" s="1"/>
  <c r="T49" i="43"/>
  <c r="U49" i="43"/>
  <c r="V49" i="43"/>
  <c r="W49" i="43"/>
  <c r="W51" i="43" s="1"/>
  <c r="X49" i="43"/>
  <c r="B50" i="43"/>
  <c r="C50" i="43"/>
  <c r="D50" i="43"/>
  <c r="D51" i="43" s="1"/>
  <c r="E50" i="43"/>
  <c r="F50" i="43"/>
  <c r="G50" i="43"/>
  <c r="H50" i="43"/>
  <c r="H51" i="43" s="1"/>
  <c r="I50" i="43"/>
  <c r="J50" i="43"/>
  <c r="K50" i="43"/>
  <c r="L50" i="43"/>
  <c r="L51" i="43" s="1"/>
  <c r="M50" i="43"/>
  <c r="N50" i="43"/>
  <c r="O50" i="43"/>
  <c r="P50" i="43"/>
  <c r="P51" i="43" s="1"/>
  <c r="Q50" i="43"/>
  <c r="R50" i="43"/>
  <c r="S50" i="43"/>
  <c r="T50" i="43"/>
  <c r="T51" i="43" s="1"/>
  <c r="U50" i="43"/>
  <c r="V50" i="43"/>
  <c r="W50" i="43"/>
  <c r="X50" i="43"/>
  <c r="X51" i="43" s="1"/>
  <c r="B51" i="43"/>
  <c r="E51" i="43"/>
  <c r="F51" i="43"/>
  <c r="I51" i="43"/>
  <c r="J51" i="43"/>
  <c r="M51" i="43"/>
  <c r="N51" i="43"/>
  <c r="Q51" i="43"/>
  <c r="R51" i="43"/>
  <c r="U51" i="43"/>
  <c r="V51" i="43"/>
  <c r="B59" i="43"/>
  <c r="B61" i="43" s="1"/>
  <c r="C59" i="43"/>
  <c r="D59" i="43"/>
  <c r="E59" i="43"/>
  <c r="F59" i="43"/>
  <c r="F61" i="43" s="1"/>
  <c r="G59" i="43"/>
  <c r="H59" i="43"/>
  <c r="I59" i="43"/>
  <c r="J59" i="43"/>
  <c r="J61" i="43" s="1"/>
  <c r="K59" i="43"/>
  <c r="L59" i="43"/>
  <c r="M59" i="43"/>
  <c r="N59" i="43"/>
  <c r="N61" i="43" s="1"/>
  <c r="O59" i="43"/>
  <c r="P59" i="43"/>
  <c r="Q59" i="43"/>
  <c r="R59" i="43"/>
  <c r="R61" i="43" s="1"/>
  <c r="S59" i="43"/>
  <c r="T59" i="43"/>
  <c r="U59" i="43"/>
  <c r="V59" i="43"/>
  <c r="V61" i="43" s="1"/>
  <c r="W59" i="43"/>
  <c r="X59" i="43"/>
  <c r="B60" i="43"/>
  <c r="C60" i="43"/>
  <c r="C61" i="43" s="1"/>
  <c r="D60" i="43"/>
  <c r="E60" i="43"/>
  <c r="F60" i="43"/>
  <c r="G60" i="43"/>
  <c r="G61" i="43" s="1"/>
  <c r="H60" i="43"/>
  <c r="I60" i="43"/>
  <c r="J60" i="43"/>
  <c r="K60" i="43"/>
  <c r="K61" i="43" s="1"/>
  <c r="L60" i="43"/>
  <c r="M60" i="43"/>
  <c r="N60" i="43"/>
  <c r="O60" i="43"/>
  <c r="O61" i="43" s="1"/>
  <c r="P60" i="43"/>
  <c r="Q60" i="43"/>
  <c r="R60" i="43"/>
  <c r="S60" i="43"/>
  <c r="S61" i="43" s="1"/>
  <c r="T60" i="43"/>
  <c r="U60" i="43"/>
  <c r="V60" i="43"/>
  <c r="W60" i="43"/>
  <c r="W61" i="43" s="1"/>
  <c r="X60" i="43"/>
  <c r="D61" i="43"/>
  <c r="E61" i="43"/>
  <c r="H61" i="43"/>
  <c r="I61" i="43"/>
  <c r="L61" i="43"/>
  <c r="M61" i="43"/>
  <c r="P61" i="43"/>
  <c r="Q61" i="43"/>
  <c r="T61" i="43"/>
  <c r="U61" i="43"/>
  <c r="X61" i="43"/>
  <c r="B69" i="43"/>
  <c r="C69" i="43"/>
  <c r="D69" i="43"/>
  <c r="E69" i="43"/>
  <c r="E71" i="43" s="1"/>
  <c r="F69" i="43"/>
  <c r="G69" i="43"/>
  <c r="H69" i="43"/>
  <c r="I69" i="43"/>
  <c r="I71" i="43" s="1"/>
  <c r="J69" i="43"/>
  <c r="K69" i="43"/>
  <c r="L69" i="43"/>
  <c r="M69" i="43"/>
  <c r="M71" i="43" s="1"/>
  <c r="N69" i="43"/>
  <c r="O69" i="43"/>
  <c r="P69" i="43"/>
  <c r="Q69" i="43"/>
  <c r="Q71" i="43" s="1"/>
  <c r="R69" i="43"/>
  <c r="S69" i="43"/>
  <c r="T69" i="43"/>
  <c r="U69" i="43"/>
  <c r="U71" i="43" s="1"/>
  <c r="V69" i="43"/>
  <c r="W69" i="43"/>
  <c r="X69" i="43"/>
  <c r="B70" i="43"/>
  <c r="B71" i="43" s="1"/>
  <c r="C70" i="43"/>
  <c r="D70" i="43"/>
  <c r="E70" i="43"/>
  <c r="F70" i="43"/>
  <c r="F71" i="43" s="1"/>
  <c r="G70" i="43"/>
  <c r="H70" i="43"/>
  <c r="I70" i="43"/>
  <c r="J70" i="43"/>
  <c r="J71" i="43" s="1"/>
  <c r="K70" i="43"/>
  <c r="L70" i="43"/>
  <c r="M70" i="43"/>
  <c r="N70" i="43"/>
  <c r="N71" i="43" s="1"/>
  <c r="O70" i="43"/>
  <c r="P70" i="43"/>
  <c r="Q70" i="43"/>
  <c r="R70" i="43"/>
  <c r="R71" i="43" s="1"/>
  <c r="S70" i="43"/>
  <c r="T70" i="43"/>
  <c r="U70" i="43"/>
  <c r="V70" i="43"/>
  <c r="V71" i="43" s="1"/>
  <c r="W70" i="43"/>
  <c r="X70" i="43"/>
  <c r="C71" i="43"/>
  <c r="D71" i="43"/>
  <c r="G71" i="43"/>
  <c r="H71" i="43"/>
  <c r="K71" i="43"/>
  <c r="L71" i="43"/>
  <c r="O71" i="43"/>
  <c r="P71" i="43"/>
  <c r="S71" i="43"/>
  <c r="T71" i="43"/>
  <c r="W71" i="43"/>
  <c r="X71" i="43"/>
  <c r="B79" i="43"/>
  <c r="C79" i="43"/>
  <c r="D79" i="43"/>
  <c r="D81" i="43" s="1"/>
  <c r="E79" i="43"/>
  <c r="F79" i="43"/>
  <c r="G79" i="43"/>
  <c r="H79" i="43"/>
  <c r="H81" i="43" s="1"/>
  <c r="I79" i="43"/>
  <c r="J79" i="43"/>
  <c r="K79" i="43"/>
  <c r="L79" i="43"/>
  <c r="L81" i="43" s="1"/>
  <c r="M79" i="43"/>
  <c r="N79" i="43"/>
  <c r="O79" i="43"/>
  <c r="P79" i="43"/>
  <c r="P81" i="43" s="1"/>
  <c r="Q79" i="43"/>
  <c r="R79" i="43"/>
  <c r="S79" i="43"/>
  <c r="T79" i="43"/>
  <c r="T81" i="43" s="1"/>
  <c r="U79" i="43"/>
  <c r="V79" i="43"/>
  <c r="W79" i="43"/>
  <c r="X79" i="43"/>
  <c r="X81" i="43" s="1"/>
  <c r="B80" i="43"/>
  <c r="C80" i="43"/>
  <c r="D80" i="43"/>
  <c r="E80" i="43"/>
  <c r="E81" i="43" s="1"/>
  <c r="F80" i="43"/>
  <c r="G80" i="43"/>
  <c r="H80" i="43"/>
  <c r="I80" i="43"/>
  <c r="I81" i="43" s="1"/>
  <c r="J80" i="43"/>
  <c r="K80" i="43"/>
  <c r="L80" i="43"/>
  <c r="M80" i="43"/>
  <c r="M81" i="43" s="1"/>
  <c r="N80" i="43"/>
  <c r="O80" i="43"/>
  <c r="P80" i="43"/>
  <c r="Q80" i="43"/>
  <c r="Q81" i="43" s="1"/>
  <c r="R80" i="43"/>
  <c r="S80" i="43"/>
  <c r="T80" i="43"/>
  <c r="U80" i="43"/>
  <c r="U81" i="43" s="1"/>
  <c r="V80" i="43"/>
  <c r="W80" i="43"/>
  <c r="X80" i="43"/>
  <c r="B81" i="43"/>
  <c r="C81" i="43"/>
  <c r="F81" i="43"/>
  <c r="G81" i="43"/>
  <c r="J81" i="43"/>
  <c r="K81" i="43"/>
  <c r="N81" i="43"/>
  <c r="O81" i="43"/>
  <c r="R81" i="43"/>
  <c r="S81" i="43"/>
  <c r="V81" i="43"/>
  <c r="W81" i="43"/>
  <c r="B89" i="43"/>
  <c r="C89" i="43"/>
  <c r="C91" i="43" s="1"/>
  <c r="D89" i="43"/>
  <c r="E89" i="43"/>
  <c r="F89" i="43"/>
  <c r="G89" i="43"/>
  <c r="G91" i="43" s="1"/>
  <c r="H89" i="43"/>
  <c r="I89" i="43"/>
  <c r="J89" i="43"/>
  <c r="K89" i="43"/>
  <c r="K91" i="43" s="1"/>
  <c r="L89" i="43"/>
  <c r="M89" i="43"/>
  <c r="N89" i="43"/>
  <c r="O89" i="43"/>
  <c r="O91" i="43" s="1"/>
  <c r="P89" i="43"/>
  <c r="Q89" i="43"/>
  <c r="R89" i="43"/>
  <c r="S89" i="43"/>
  <c r="S91" i="43" s="1"/>
  <c r="T89" i="43"/>
  <c r="U89" i="43"/>
  <c r="V89" i="43"/>
  <c r="W89" i="43"/>
  <c r="W91" i="43" s="1"/>
  <c r="X89" i="43"/>
  <c r="B90" i="43"/>
  <c r="C90" i="43"/>
  <c r="D90" i="43"/>
  <c r="D91" i="43" s="1"/>
  <c r="E90" i="43"/>
  <c r="F90" i="43"/>
  <c r="G90" i="43"/>
  <c r="H90" i="43"/>
  <c r="H91" i="43" s="1"/>
  <c r="I90" i="43"/>
  <c r="J90" i="43"/>
  <c r="K90" i="43"/>
  <c r="L90" i="43"/>
  <c r="L91" i="43" s="1"/>
  <c r="M90" i="43"/>
  <c r="N90" i="43"/>
  <c r="O90" i="43"/>
  <c r="P90" i="43"/>
  <c r="P91" i="43" s="1"/>
  <c r="Q90" i="43"/>
  <c r="R90" i="43"/>
  <c r="S90" i="43"/>
  <c r="T90" i="43"/>
  <c r="T91" i="43" s="1"/>
  <c r="U90" i="43"/>
  <c r="V90" i="43"/>
  <c r="W90" i="43"/>
  <c r="X90" i="43"/>
  <c r="X91" i="43" s="1"/>
  <c r="B91" i="43"/>
  <c r="E91" i="43"/>
  <c r="F91" i="43"/>
  <c r="I91" i="43"/>
  <c r="J91" i="43"/>
  <c r="M91" i="43"/>
  <c r="N91" i="43"/>
  <c r="Q91" i="43"/>
  <c r="R91" i="43"/>
  <c r="U91" i="43"/>
  <c r="V91" i="43"/>
  <c r="B99" i="43"/>
  <c r="B101" i="43" s="1"/>
  <c r="C99" i="43"/>
  <c r="D99" i="43"/>
  <c r="E99" i="43"/>
  <c r="F99" i="43"/>
  <c r="F101" i="43" s="1"/>
  <c r="G99" i="43"/>
  <c r="H99" i="43"/>
  <c r="I99" i="43"/>
  <c r="J99" i="43"/>
  <c r="J101" i="43" s="1"/>
  <c r="K99" i="43"/>
  <c r="L99" i="43"/>
  <c r="M99" i="43"/>
  <c r="N99" i="43"/>
  <c r="N101" i="43" s="1"/>
  <c r="O99" i="43"/>
  <c r="P99" i="43"/>
  <c r="Q99" i="43"/>
  <c r="R99" i="43"/>
  <c r="R101" i="43" s="1"/>
  <c r="S99" i="43"/>
  <c r="T99" i="43"/>
  <c r="U99" i="43"/>
  <c r="V99" i="43"/>
  <c r="V101" i="43" s="1"/>
  <c r="W99" i="43"/>
  <c r="X99" i="43"/>
  <c r="B100" i="43"/>
  <c r="C100" i="43"/>
  <c r="C101" i="43" s="1"/>
  <c r="D100" i="43"/>
  <c r="E100" i="43"/>
  <c r="F100" i="43"/>
  <c r="G100" i="43"/>
  <c r="G101" i="43" s="1"/>
  <c r="H100" i="43"/>
  <c r="I100" i="43"/>
  <c r="J100" i="43"/>
  <c r="K100" i="43"/>
  <c r="K101" i="43" s="1"/>
  <c r="L100" i="43"/>
  <c r="M100" i="43"/>
  <c r="N100" i="43"/>
  <c r="O100" i="43"/>
  <c r="O101" i="43" s="1"/>
  <c r="P100" i="43"/>
  <c r="Q100" i="43"/>
  <c r="R100" i="43"/>
  <c r="S100" i="43"/>
  <c r="S101" i="43" s="1"/>
  <c r="T100" i="43"/>
  <c r="U100" i="43"/>
  <c r="V100" i="43"/>
  <c r="W100" i="43"/>
  <c r="W101" i="43" s="1"/>
  <c r="X100" i="43"/>
  <c r="D101" i="43"/>
  <c r="E101" i="43"/>
  <c r="H101" i="43"/>
  <c r="I101" i="43"/>
  <c r="L101" i="43"/>
  <c r="M101" i="43"/>
  <c r="P101" i="43"/>
  <c r="Q101" i="43"/>
  <c r="T101" i="43"/>
  <c r="U101" i="43"/>
  <c r="X101" i="43"/>
  <c r="B109" i="43"/>
  <c r="C109" i="43"/>
  <c r="D109" i="43"/>
  <c r="E109" i="43"/>
  <c r="E111" i="43" s="1"/>
  <c r="F109" i="43"/>
  <c r="G109" i="43"/>
  <c r="H109" i="43"/>
  <c r="I109" i="43"/>
  <c r="I111" i="43" s="1"/>
  <c r="J109" i="43"/>
  <c r="K109" i="43"/>
  <c r="L109" i="43"/>
  <c r="M109" i="43"/>
  <c r="M111" i="43" s="1"/>
  <c r="N109" i="43"/>
  <c r="O109" i="43"/>
  <c r="P109" i="43"/>
  <c r="Q109" i="43"/>
  <c r="Q111" i="43" s="1"/>
  <c r="R109" i="43"/>
  <c r="S109" i="43"/>
  <c r="T109" i="43"/>
  <c r="U109" i="43"/>
  <c r="U111" i="43" s="1"/>
  <c r="V109" i="43"/>
  <c r="W109" i="43"/>
  <c r="X109" i="43"/>
  <c r="B110" i="43"/>
  <c r="B111" i="43" s="1"/>
  <c r="C110" i="43"/>
  <c r="D110" i="43"/>
  <c r="E110" i="43"/>
  <c r="F110" i="43"/>
  <c r="F111" i="43" s="1"/>
  <c r="G110" i="43"/>
  <c r="H110" i="43"/>
  <c r="I110" i="43"/>
  <c r="J110" i="43"/>
  <c r="J111" i="43" s="1"/>
  <c r="K110" i="43"/>
  <c r="L110" i="43"/>
  <c r="M110" i="43"/>
  <c r="N110" i="43"/>
  <c r="N111" i="43" s="1"/>
  <c r="O110" i="43"/>
  <c r="P110" i="43"/>
  <c r="Q110" i="43"/>
  <c r="R110" i="43"/>
  <c r="R111" i="43" s="1"/>
  <c r="S110" i="43"/>
  <c r="T110" i="43"/>
  <c r="U110" i="43"/>
  <c r="V110" i="43"/>
  <c r="V111" i="43" s="1"/>
  <c r="W110" i="43"/>
  <c r="X110" i="43"/>
  <c r="C111" i="43"/>
  <c r="D111" i="43"/>
  <c r="G111" i="43"/>
  <c r="H111" i="43"/>
  <c r="K111" i="43"/>
  <c r="L111" i="43"/>
  <c r="O111" i="43"/>
  <c r="P111" i="43"/>
  <c r="S111" i="43"/>
  <c r="T111" i="43"/>
  <c r="W111" i="43"/>
  <c r="X111" i="43"/>
  <c r="B119" i="43"/>
  <c r="C119" i="43"/>
  <c r="D119" i="43"/>
  <c r="D121" i="43" s="1"/>
  <c r="E119" i="43"/>
  <c r="F119" i="43"/>
  <c r="G119" i="43"/>
  <c r="H119" i="43"/>
  <c r="H121" i="43" s="1"/>
  <c r="I119" i="43"/>
  <c r="J119" i="43"/>
  <c r="K119" i="43"/>
  <c r="L119" i="43"/>
  <c r="L121" i="43" s="1"/>
  <c r="M119" i="43"/>
  <c r="N119" i="43"/>
  <c r="O119" i="43"/>
  <c r="P119" i="43"/>
  <c r="P121" i="43" s="1"/>
  <c r="Q119" i="43"/>
  <c r="R119" i="43"/>
  <c r="S119" i="43"/>
  <c r="T119" i="43"/>
  <c r="T121" i="43" s="1"/>
  <c r="U119" i="43"/>
  <c r="V119" i="43"/>
  <c r="W119" i="43"/>
  <c r="X119" i="43"/>
  <c r="X121" i="43" s="1"/>
  <c r="B120" i="43"/>
  <c r="C120" i="43"/>
  <c r="D120" i="43"/>
  <c r="E120" i="43"/>
  <c r="E121" i="43" s="1"/>
  <c r="F120" i="43"/>
  <c r="G120" i="43"/>
  <c r="H120" i="43"/>
  <c r="I120" i="43"/>
  <c r="I121" i="43" s="1"/>
  <c r="J120" i="43"/>
  <c r="K120" i="43"/>
  <c r="L120" i="43"/>
  <c r="M120" i="43"/>
  <c r="M121" i="43" s="1"/>
  <c r="N120" i="43"/>
  <c r="O120" i="43"/>
  <c r="P120" i="43"/>
  <c r="Q120" i="43"/>
  <c r="Q121" i="43" s="1"/>
  <c r="R120" i="43"/>
  <c r="S120" i="43"/>
  <c r="T120" i="43"/>
  <c r="U120" i="43"/>
  <c r="U121" i="43" s="1"/>
  <c r="V120" i="43"/>
  <c r="W120" i="43"/>
  <c r="X120" i="43"/>
  <c r="B121" i="43"/>
  <c r="C121" i="43"/>
  <c r="F121" i="43"/>
  <c r="G121" i="43"/>
  <c r="J121" i="43"/>
  <c r="K121" i="43"/>
  <c r="N121" i="43"/>
  <c r="O121" i="43"/>
  <c r="R121" i="43"/>
  <c r="S121" i="43"/>
  <c r="V121" i="43"/>
  <c r="W121" i="43"/>
  <c r="D30" i="15" l="1"/>
  <c r="E30" i="15"/>
  <c r="F30" i="15"/>
  <c r="G30" i="15"/>
  <c r="H30" i="15"/>
  <c r="C30" i="15"/>
  <c r="D25" i="15"/>
  <c r="E25" i="15"/>
  <c r="F25" i="15"/>
  <c r="G25" i="15"/>
  <c r="H25" i="15"/>
  <c r="I25" i="15"/>
  <c r="J25" i="15"/>
  <c r="K25" i="15"/>
  <c r="C25" i="15"/>
  <c r="D20" i="15"/>
  <c r="E20" i="15"/>
  <c r="C20" i="15"/>
  <c r="D15" i="15"/>
  <c r="E15" i="15"/>
  <c r="F15" i="15"/>
  <c r="G15" i="15"/>
  <c r="H15" i="15"/>
  <c r="I15" i="15"/>
  <c r="J15" i="15"/>
  <c r="K15" i="15"/>
  <c r="C15" i="15"/>
  <c r="D10" i="15"/>
  <c r="E10" i="15"/>
  <c r="F10" i="15"/>
  <c r="G10" i="15"/>
  <c r="H10" i="15"/>
  <c r="C10" i="15"/>
  <c r="D5" i="15"/>
  <c r="E5" i="15"/>
  <c r="C5" i="15"/>
  <c r="E12" i="1"/>
  <c r="E13" i="1" s="1"/>
  <c r="F13" i="1" l="1"/>
  <c r="E14" i="1"/>
  <c r="F14" i="1" s="1"/>
</calcChain>
</file>

<file path=xl/sharedStrings.xml><?xml version="1.0" encoding="utf-8"?>
<sst xmlns="http://schemas.openxmlformats.org/spreadsheetml/2006/main" count="11614" uniqueCount="1361">
  <si>
    <t>strain</t>
  </si>
  <si>
    <t>FKP391</t>
  </si>
  <si>
    <t>FEB184</t>
  </si>
  <si>
    <t>FEB188</t>
  </si>
  <si>
    <t>FEB189</t>
  </si>
  <si>
    <t>genotype</t>
  </si>
  <si>
    <t>wild-type</t>
  </si>
  <si>
    <t>zwf1</t>
  </si>
  <si>
    <t>mae1</t>
  </si>
  <si>
    <t>idp1</t>
  </si>
  <si>
    <t>base medium</t>
  </si>
  <si>
    <t>1x YNB salts</t>
  </si>
  <si>
    <t>5 g/L ammonium sulfate</t>
  </si>
  <si>
    <t>glucose</t>
  </si>
  <si>
    <t>C4H6O5</t>
  </si>
  <si>
    <t>forumula</t>
  </si>
  <si>
    <t>MW</t>
  </si>
  <si>
    <t>C6H8O7</t>
  </si>
  <si>
    <t>citric acid</t>
  </si>
  <si>
    <t>malic acid</t>
  </si>
  <si>
    <t>C6H12O6</t>
  </si>
  <si>
    <t>carbons</t>
  </si>
  <si>
    <t>g/L</t>
  </si>
  <si>
    <t>mol C / L</t>
  </si>
  <si>
    <t>pH</t>
  </si>
  <si>
    <t>day 1</t>
  </si>
  <si>
    <t>Grow cells to turbid O/N in YNB-glucose</t>
  </si>
  <si>
    <t>day 2 - morning</t>
  </si>
  <si>
    <t>GR-glucose</t>
  </si>
  <si>
    <t>GR-citrate</t>
  </si>
  <si>
    <t>GR-malate</t>
  </si>
  <si>
    <t>Td-glucose</t>
  </si>
  <si>
    <t>Td-malate</t>
  </si>
  <si>
    <t>Td-citrate</t>
  </si>
  <si>
    <t>carbon source</t>
  </si>
  <si>
    <t>WT glucose 1</t>
  </si>
  <si>
    <t>WT glucose 2</t>
  </si>
  <si>
    <t>WT glucose 3</t>
  </si>
  <si>
    <t>mae glucose 1</t>
  </si>
  <si>
    <t>mae glucose 2</t>
  </si>
  <si>
    <t>mae glucose 3</t>
  </si>
  <si>
    <t>zwf glucose 1</t>
  </si>
  <si>
    <t>zwf glucose 2</t>
  </si>
  <si>
    <t>zwf glucose 3</t>
  </si>
  <si>
    <t>IDP glucose 1</t>
  </si>
  <si>
    <t>IDP glucose 2</t>
  </si>
  <si>
    <t>IDP glucose 3</t>
  </si>
  <si>
    <t>WT MAL 1</t>
  </si>
  <si>
    <t>WT MAL 2</t>
  </si>
  <si>
    <t>WT MAL 3</t>
  </si>
  <si>
    <t>mae MAL 1</t>
  </si>
  <si>
    <t>mae MAL 2</t>
  </si>
  <si>
    <t>mae MAL 3</t>
  </si>
  <si>
    <t>zwf MAL 1</t>
  </si>
  <si>
    <t>zwf MAL 2</t>
  </si>
  <si>
    <t>zwf MAL 3</t>
  </si>
  <si>
    <t>IDP MAL 1</t>
  </si>
  <si>
    <t>IDP MAL 2</t>
  </si>
  <si>
    <t>IDP MAL 3</t>
  </si>
  <si>
    <t>WT CIT 1</t>
  </si>
  <si>
    <t>WT CIT 2</t>
  </si>
  <si>
    <t>WT CIT 3</t>
  </si>
  <si>
    <t>mae CIT 1</t>
  </si>
  <si>
    <t>mae CIT 2</t>
  </si>
  <si>
    <t>mae CIT 3</t>
  </si>
  <si>
    <t>zwf CIT 1</t>
  </si>
  <si>
    <t>zwf CIT 2</t>
  </si>
  <si>
    <t>zwf CIT 3</t>
  </si>
  <si>
    <t>IDP CIT 1</t>
  </si>
  <si>
    <t>IDP CIT 2</t>
  </si>
  <si>
    <t>IDP CIT 3</t>
  </si>
  <si>
    <t>Strain</t>
  </si>
  <si>
    <t>Genotype</t>
  </si>
  <si>
    <t>Carbon source</t>
  </si>
  <si>
    <t>Replicate (2 technical reps have been collected for each of these replicates)</t>
  </si>
  <si>
    <t>passage to new C source to acclimatize cells</t>
  </si>
  <si>
    <t>day 4 - noon</t>
  </si>
  <si>
    <t>day 4 - morning</t>
  </si>
  <si>
    <t>Measure OD600 to determine whether they are on track to hit OD600=1 at noon; adjust collection time as neccesary</t>
  </si>
  <si>
    <t>passage to 50mL at OD600=X at 5pm such that the cells will be at 0600=0.5-1 at noon of day 4</t>
  </si>
  <si>
    <t>Collect technical rep 1 (10mL) by vacuum filtration on a whatman filter; wash 3x with 5mL YNB salts; flash freeze in liquid N</t>
  </si>
  <si>
    <t>Collect technical rep 2 (10mL) by vacuum filtration on a whatman filter; wash 3x with 5mL YNB salts; flash freeze in liquid N</t>
  </si>
  <si>
    <t>Action</t>
  </si>
  <si>
    <t>Time</t>
  </si>
  <si>
    <t>Collection protocol for each replicate (50mL)</t>
  </si>
  <si>
    <t>Preweigh epi and whatman filter for dry weight measurement</t>
  </si>
  <si>
    <t>day 3 - afternoon</t>
  </si>
  <si>
    <t>Collect dry weight cells (10mL) by vacuum filtration on a preweighed whatman filter; wash 3x with 5mL YNB salts; dry at 50C in preweighed epi</t>
  </si>
  <si>
    <t>Collect 300uL cells in an epi for microscopy and cell counting; add 700uL -20C 100% etoh and vortex; store at -20C</t>
  </si>
  <si>
    <t>day 5 - morning</t>
  </si>
  <si>
    <t>weigh dry weight tubes</t>
  </si>
  <si>
    <t>dry weight (g/L)</t>
  </si>
  <si>
    <t>Tube label</t>
  </si>
  <si>
    <t>Collect cells for NADPH assay (10mL) by centrifugation in a 15mL conical (2 min, 2000g), resuspend in 100 ul PBS, transfer to eppendorf containing 100 ul glass beads. Vortex vigorously 3 minutes, use 50 ul lysate for Promega NADP+/NADPH Glo assay.</t>
  </si>
  <si>
    <t>plate1</t>
  </si>
  <si>
    <t>Sample</t>
  </si>
  <si>
    <t>base-NADPH</t>
  </si>
  <si>
    <t>acid-NADP+</t>
  </si>
  <si>
    <t>blank (PBS)</t>
  </si>
  <si>
    <t>MAE1-malate1</t>
  </si>
  <si>
    <t>MAE1-malate2</t>
  </si>
  <si>
    <t>MAE1-malate3</t>
  </si>
  <si>
    <t>plate2</t>
  </si>
  <si>
    <t>data summary: ratio of NADPH/NADP+ for each strain and carbon source</t>
  </si>
  <si>
    <t>plate3</t>
  </si>
  <si>
    <t>plate4</t>
  </si>
  <si>
    <t>plate5</t>
  </si>
  <si>
    <t>plate6</t>
  </si>
  <si>
    <t>WT-malate1</t>
  </si>
  <si>
    <t>IDP1-malate1</t>
  </si>
  <si>
    <t>IDP1-malate2</t>
  </si>
  <si>
    <t>IDP1-malate3</t>
  </si>
  <si>
    <t>WT-malate2</t>
  </si>
  <si>
    <t>WT-malate3</t>
  </si>
  <si>
    <t>NADP+:NADPH</t>
  </si>
  <si>
    <t>ZWF1-malate1</t>
  </si>
  <si>
    <t>ZWF1-malate2</t>
  </si>
  <si>
    <t>ZWF1-malate3</t>
  </si>
  <si>
    <t>WT-glucose1</t>
  </si>
  <si>
    <t>WT-glucose2</t>
  </si>
  <si>
    <t>WT-glucose3</t>
  </si>
  <si>
    <t>ZWF1-glucose1</t>
  </si>
  <si>
    <t>ZWF1-glucose2</t>
  </si>
  <si>
    <t>ZWF1-glucose3</t>
  </si>
  <si>
    <t>IDP1-glucose1</t>
  </si>
  <si>
    <t>IDP1-glucose2</t>
  </si>
  <si>
    <t>IDP1-glucose3</t>
  </si>
  <si>
    <t>MAE1-glucose1</t>
  </si>
  <si>
    <t>MAE1-glucose2</t>
  </si>
  <si>
    <t>MAE1-glucose3</t>
  </si>
  <si>
    <t>WT-citrate1</t>
  </si>
  <si>
    <t>WT-citrate2</t>
  </si>
  <si>
    <t>WT-citrate3</t>
  </si>
  <si>
    <t>MAE1-citrate1</t>
  </si>
  <si>
    <t>MAE1-citrate2</t>
  </si>
  <si>
    <t>MAE1-citrate3</t>
  </si>
  <si>
    <t>IDP1-citrate1</t>
  </si>
  <si>
    <t>IDP1-citrate2</t>
  </si>
  <si>
    <t>IDP1-citrate3</t>
  </si>
  <si>
    <t>ZWF1-citrate1</t>
  </si>
  <si>
    <t>ZWF1-citrate2</t>
  </si>
  <si>
    <t>ZWF1-citrate3</t>
  </si>
  <si>
    <t>NADPH ratio (NADP+:NADPH)</t>
  </si>
  <si>
    <t>avg</t>
  </si>
  <si>
    <t>stdev</t>
  </si>
  <si>
    <t>pvalue</t>
  </si>
  <si>
    <t>YALI0E18634g</t>
  </si>
  <si>
    <t>Gene ID</t>
  </si>
  <si>
    <t>Blast2GO</t>
  </si>
  <si>
    <t>Gene Name</t>
  </si>
  <si>
    <t>Pathway</t>
  </si>
  <si>
    <t>EC</t>
  </si>
  <si>
    <t>auxotrophy NADPH</t>
  </si>
  <si>
    <t>auxotrophy NADP</t>
  </si>
  <si>
    <t>auxotroph?</t>
  </si>
  <si>
    <t>rxn</t>
  </si>
  <si>
    <t>YALI0F04095g</t>
  </si>
  <si>
    <t>isocitrate dehydrogenase</t>
  </si>
  <si>
    <t>IDP1</t>
  </si>
  <si>
    <t>citric acid cycle</t>
  </si>
  <si>
    <t>EC:1.1.1.42</t>
  </si>
  <si>
    <t>alpha-ketoglutarate</t>
  </si>
  <si>
    <t>isocitrate</t>
  </si>
  <si>
    <t>alpha-ketoglutarate / isocitrate</t>
  </si>
  <si>
    <t>isocitrate[mi] + NADP(+)[mi] =&gt; 2-oxoglutarate[mi] + carbon dioxide[mi] + NADPH[mi]</t>
  </si>
  <si>
    <t>malic enzyme</t>
  </si>
  <si>
    <t>MAE1</t>
  </si>
  <si>
    <t>glycolysis_gluconeogenesis</t>
  </si>
  <si>
    <t>EC:1.1.1.38</t>
  </si>
  <si>
    <t>pyruvate</t>
  </si>
  <si>
    <t>malate</t>
  </si>
  <si>
    <t>pyruvate / malate</t>
  </si>
  <si>
    <t>(S)-malate[mi] + NADP(+)[mi] =&gt; carbon dioxide[mi] + NADPH[mi] + pyruvate[mi]</t>
  </si>
  <si>
    <t>YALI0F17820g</t>
  </si>
  <si>
    <t>nadp-specific glutamate dehydrogenase</t>
  </si>
  <si>
    <t>GDH1</t>
  </si>
  <si>
    <t>nitrogen assimilation</t>
  </si>
  <si>
    <t>EC:1.4.1.4</t>
  </si>
  <si>
    <t>glutamate</t>
  </si>
  <si>
    <t>alpha-ketoglutarate / glutamate</t>
  </si>
  <si>
    <t>2-oxoglutarate[cy] + ammonium[cy] + H+[cy] + NADPH[cy] =&gt; H2O[cy] + L-glutamate[cy] + NADP(+)[cy]</t>
  </si>
  <si>
    <t>YALI0E22649g</t>
  </si>
  <si>
    <t>glucose-6-phosphate 1-dehydrogenase</t>
  </si>
  <si>
    <t>ZWF1</t>
  </si>
  <si>
    <t>pentose phosphate pathway</t>
  </si>
  <si>
    <t>EC:1.1.1.49</t>
  </si>
  <si>
    <t>6-O-P-glucono-1,5-lactone</t>
  </si>
  <si>
    <t>glucose-6P</t>
  </si>
  <si>
    <t>?</t>
  </si>
  <si>
    <t>D-glucose 6-phosphate[cy] + NADP(+)[cy] =&gt; 6-O-phosphono-D-glucono-1,5-lactone[cy] + H+[cy] + NADPH[cy]</t>
  </si>
  <si>
    <t>YALI0B15598g</t>
  </si>
  <si>
    <t>6-phosphogluconate dehydrogenase</t>
  </si>
  <si>
    <t>GND1</t>
  </si>
  <si>
    <t>EC:1.1.1.44</t>
  </si>
  <si>
    <t>ribulose-5P</t>
  </si>
  <si>
    <t>6P-gluconate</t>
  </si>
  <si>
    <t>6-phospho-D-gluconate[cy] + NADP(+)[cy] =&gt; carbon dioxide[cy] + D-ribulose 5-phosphate[cy] + NADPH[cy]</t>
  </si>
  <si>
    <t>YALI0E17963g</t>
  </si>
  <si>
    <t>NADH kinase</t>
  </si>
  <si>
    <t>pos5</t>
  </si>
  <si>
    <t>we don't have this in SRM but it makes NADPH</t>
  </si>
  <si>
    <t>NADPH</t>
  </si>
  <si>
    <t>NADH</t>
  </si>
  <si>
    <t>ATP[mi] + NAD[mi] =&gt; ADP[mi] + H+[mi] + NADP(+)[mi]</t>
  </si>
  <si>
    <t>no blast hit</t>
  </si>
  <si>
    <t>NADP transhydrogenase (NCU01140 in crassa)</t>
  </si>
  <si>
    <t>lost in Sacchromycotina?</t>
  </si>
  <si>
    <t>SGETEDVTIADLAVGLR</t>
  </si>
  <si>
    <t>YALI0F16819g</t>
  </si>
  <si>
    <t>Mal_zwf</t>
  </si>
  <si>
    <t>NALTGANIVVIPAGIPR</t>
  </si>
  <si>
    <t>YALI0E14190g</t>
  </si>
  <si>
    <t>GILFVGSGVSGGEEGAR</t>
  </si>
  <si>
    <t>EVDYDDATLTENTR</t>
  </si>
  <si>
    <t>YALI0C16995g</t>
  </si>
  <si>
    <t>NIVDDEILAQLVELAK</t>
  </si>
  <si>
    <t>YALI0F07711g</t>
  </si>
  <si>
    <t>GAGFTNEEIGDVFAK</t>
  </si>
  <si>
    <t>SPAALGQVVTIDAGSTK</t>
  </si>
  <si>
    <t>YALI0D24431g</t>
  </si>
  <si>
    <t>ASADIFGSDLLAIAR</t>
  </si>
  <si>
    <t>YALI0C16885g</t>
  </si>
  <si>
    <t>SQLDPVIAK</t>
  </si>
  <si>
    <t>YALI0F05214g</t>
  </si>
  <si>
    <t>SATDVAQTELSSTHPIR</t>
  </si>
  <si>
    <t>YALI0B14377p</t>
  </si>
  <si>
    <t>AGLPDTIVATTVNK</t>
  </si>
  <si>
    <t>YALI0B08536g</t>
  </si>
  <si>
    <t>TDETAINTIR</t>
  </si>
  <si>
    <t>YALI0E06479g</t>
  </si>
  <si>
    <t>NLFTGWVDVK</t>
  </si>
  <si>
    <t>YALI0B02728g</t>
  </si>
  <si>
    <t>SGVIVGDDVR</t>
  </si>
  <si>
    <t>YALI0E26004g</t>
  </si>
  <si>
    <t>NVTDLGLYDLR</t>
  </si>
  <si>
    <t>YALI0D16753g</t>
  </si>
  <si>
    <t>QAFDDAIADIDSITEER</t>
  </si>
  <si>
    <t>YALI0C05665g</t>
  </si>
  <si>
    <t>AVQNVNEIIAPAVIDAK</t>
  </si>
  <si>
    <t>ETWEALEELVDTGIAK</t>
  </si>
  <si>
    <t>YALI0D07634g</t>
  </si>
  <si>
    <t>GILDETPEVTK</t>
  </si>
  <si>
    <t>DLGEILSAFELMDGR</t>
  </si>
  <si>
    <t>YALI0C06446g</t>
  </si>
  <si>
    <t>STPYPSDLAK</t>
  </si>
  <si>
    <t>YALI0E33517g</t>
  </si>
  <si>
    <t>AIYSEIVNQVVQR</t>
  </si>
  <si>
    <t>YALI0E09603g</t>
  </si>
  <si>
    <t>GTYPIESVK</t>
  </si>
  <si>
    <t>YALI0F09185g</t>
  </si>
  <si>
    <t>GLVWEGSVLDPEEGIR</t>
  </si>
  <si>
    <t>YALI0E02684g</t>
  </si>
  <si>
    <t>ALPTYTPADNAVASR</t>
  </si>
  <si>
    <t>HIGADTDVPAGDIGVGGR</t>
  </si>
  <si>
    <t>AIDHDDSVITAYR</t>
  </si>
  <si>
    <t>YALI0F20702g</t>
  </si>
  <si>
    <t>NVIIVDDLPK</t>
  </si>
  <si>
    <t>YALI0F05962g</t>
  </si>
  <si>
    <t>GDLGIEIPAPQVFIAQK</t>
  </si>
  <si>
    <t>AYLDEEPIFR</t>
  </si>
  <si>
    <t>YALI0F15587g</t>
  </si>
  <si>
    <t>VDPIDGGEAVTLK</t>
  </si>
  <si>
    <t>YALI0D20768g</t>
  </si>
  <si>
    <t>QGAALQAVEDEWNR</t>
  </si>
  <si>
    <t>IPIDYSWAQELGLIR</t>
  </si>
  <si>
    <t>YALI0E34793g</t>
  </si>
  <si>
    <t>SAVEVDVSPTSDR</t>
  </si>
  <si>
    <t>YALI0D09361g</t>
  </si>
  <si>
    <t>AGVENLAWTEGR</t>
  </si>
  <si>
    <t>DITLVGHSR</t>
  </si>
  <si>
    <t>YALI0E27005g</t>
  </si>
  <si>
    <t>EGYGYFEDR</t>
  </si>
  <si>
    <t>YALI0F00506g</t>
  </si>
  <si>
    <t>TSEVATGVLTEHGK</t>
  </si>
  <si>
    <t>YALI0E00638g</t>
  </si>
  <si>
    <t>GLNPGLAIAK</t>
  </si>
  <si>
    <t>YALI0D23397g</t>
  </si>
  <si>
    <t>SIEPYLQR</t>
  </si>
  <si>
    <t>SIYTVTPGSEQIR</t>
  </si>
  <si>
    <t>FGSVLENVVFDPITR</t>
  </si>
  <si>
    <t>GLVTPVVR</t>
  </si>
  <si>
    <t>YALI0E16929g</t>
  </si>
  <si>
    <t>GVAEWFDENSDAVSAR</t>
  </si>
  <si>
    <t>YALI0C11407g</t>
  </si>
  <si>
    <t>ATYDVLAEGQVR</t>
  </si>
  <si>
    <t>YALI0E05137g</t>
  </si>
  <si>
    <t>DVENWTPPAAPAAK</t>
  </si>
  <si>
    <t>YALI0D23683g</t>
  </si>
  <si>
    <t>SIIELEHYGVPFSR</t>
  </si>
  <si>
    <t>YALI0D11374g</t>
  </si>
  <si>
    <t>DAFGDIDVDDSHYWGAQTQR</t>
  </si>
  <si>
    <t>YALI0C06776g</t>
  </si>
  <si>
    <t>AIHDLGVK</t>
  </si>
  <si>
    <t>GGAVALGHPIGASGNR</t>
  </si>
  <si>
    <t>YALI0E11099g</t>
  </si>
  <si>
    <t>SLQNFDIGGEK</t>
  </si>
  <si>
    <t>SVSAIDLGITAAK</t>
  </si>
  <si>
    <t>SYADTVNNLK</t>
  </si>
  <si>
    <t>YALI0E24013g</t>
  </si>
  <si>
    <t>DTVFISTGFQSK</t>
  </si>
  <si>
    <t>YALI0B06941g</t>
  </si>
  <si>
    <t>NAGTAEFLVDEQNR</t>
  </si>
  <si>
    <t>YALI0C24101g</t>
  </si>
  <si>
    <t>EIATGDQELSVEER</t>
  </si>
  <si>
    <t>AIFGSYLAGR</t>
  </si>
  <si>
    <t>HLNLDDFADVISK</t>
  </si>
  <si>
    <t>TASGNIIPSSTGAAK</t>
  </si>
  <si>
    <t>YALI0C06369g</t>
  </si>
  <si>
    <t>DGNGAPVVVLHGAAK</t>
  </si>
  <si>
    <t>YALI0B19382g</t>
  </si>
  <si>
    <t>HLVWDFTK</t>
  </si>
  <si>
    <t>YALI0E29667g</t>
  </si>
  <si>
    <t>VPIDWEVVDVTPTLVNGK</t>
  </si>
  <si>
    <t>YALI0D06303g</t>
  </si>
  <si>
    <t>GQTQLVLKPTSAEQVSK</t>
  </si>
  <si>
    <t>SLVPSLVYYAPDLDAVR</t>
  </si>
  <si>
    <t>YALI0D16357g</t>
  </si>
  <si>
    <t>NILVEQGPEAFAK</t>
  </si>
  <si>
    <t>YLAEFTSGEK</t>
  </si>
  <si>
    <t>ALGPLPQLVWDR</t>
  </si>
  <si>
    <t>STVAEALAK</t>
  </si>
  <si>
    <t>YALI0F07821g</t>
  </si>
  <si>
    <t>SLGLEVLGWR</t>
  </si>
  <si>
    <t>YALI0B19998g</t>
  </si>
  <si>
    <t>LETEDVGLTGTIK</t>
  </si>
  <si>
    <t>YALI0A14784g</t>
  </si>
  <si>
    <t>GSGLIAGATSR</t>
  </si>
  <si>
    <t>TFTTAETITNATSAK</t>
  </si>
  <si>
    <t>GGDLIEPLSWEDVR</t>
  </si>
  <si>
    <t>VDVGEVDLK</t>
  </si>
  <si>
    <t>YALI0E02090g</t>
  </si>
  <si>
    <t>LGFDDNASFR</t>
  </si>
  <si>
    <t>YALI0D04741g</t>
  </si>
  <si>
    <t>QLIQNAGLR</t>
  </si>
  <si>
    <t>GSYHWTFER</t>
  </si>
  <si>
    <t>IDAGEFPDFLPETK</t>
  </si>
  <si>
    <t>YALI0E15708g</t>
  </si>
  <si>
    <t>FGEAGLPDDTVHVNVK</t>
  </si>
  <si>
    <t>TTIPDSAIESINR</t>
  </si>
  <si>
    <t>NAVITCSILK</t>
  </si>
  <si>
    <t>VVDGAVGGEWVK</t>
  </si>
  <si>
    <t>LETSSAELALAR</t>
  </si>
  <si>
    <t>YALI0F11979g</t>
  </si>
  <si>
    <t>IASTYEGIQAAK</t>
  </si>
  <si>
    <t>DNIYYVHSPVEVR</t>
  </si>
  <si>
    <t>YALI0A21263g</t>
  </si>
  <si>
    <t>LQTVIDEQNQR</t>
  </si>
  <si>
    <t>GLPDFDGVPGR</t>
  </si>
  <si>
    <t>YALI0E24937g</t>
  </si>
  <si>
    <t>ALDTLTNVLNVLK</t>
  </si>
  <si>
    <t>YALI0B15059g</t>
  </si>
  <si>
    <t>HEAVGEFGK</t>
  </si>
  <si>
    <t>YALI0E27742g</t>
  </si>
  <si>
    <t>VIPVVSVPER</t>
  </si>
  <si>
    <t>SAWQEVLISATSLASLSQDSR</t>
  </si>
  <si>
    <t>YALI0C14784g</t>
  </si>
  <si>
    <t>SQDVELADLALR</t>
  </si>
  <si>
    <t>YALI0F30811g</t>
  </si>
  <si>
    <t>ALVAFPFTFHAFNGVR</t>
  </si>
  <si>
    <t>VAEEFGIK</t>
  </si>
  <si>
    <t>TYPWLLESGAK</t>
  </si>
  <si>
    <t>GAQALNEIFEWNLPNPK</t>
  </si>
  <si>
    <t>YALI0B22308g</t>
  </si>
  <si>
    <t>ELSFIPIPLLR</t>
  </si>
  <si>
    <t>YALI0D15334g</t>
  </si>
  <si>
    <t>LISWYDNEYGYSAR</t>
  </si>
  <si>
    <t>TSQADILSPEAQK</t>
  </si>
  <si>
    <t>YALI0D19140g</t>
  </si>
  <si>
    <t>poor endogenous</t>
  </si>
  <si>
    <t>LANAHLASTVTK</t>
  </si>
  <si>
    <t>VVPLIQQLFTNLSR</t>
  </si>
  <si>
    <t>YALI0C19151g</t>
  </si>
  <si>
    <t>SSVTSYTPYER</t>
  </si>
  <si>
    <t>SPSVVESANR</t>
  </si>
  <si>
    <t>YALI0D12628g</t>
  </si>
  <si>
    <t>SGIVALDER</t>
  </si>
  <si>
    <t>YALI0F30679g</t>
  </si>
  <si>
    <t>GVQLAVDLGGTNFR</t>
  </si>
  <si>
    <t>YALI0E15488g</t>
  </si>
  <si>
    <t>IQFGGDEVVQAK</t>
  </si>
  <si>
    <t>FFSNLATHK</t>
  </si>
  <si>
    <t>YALI0B05478g</t>
  </si>
  <si>
    <t>NVDTDVLLK</t>
  </si>
  <si>
    <t>YALI0F10923g</t>
  </si>
  <si>
    <t>CVNITDAAIYALASR</t>
  </si>
  <si>
    <t>YALI0C14740p</t>
  </si>
  <si>
    <t>IAIDNGVVK</t>
  </si>
  <si>
    <t>EALQCSNCNTTTTPLWR</t>
  </si>
  <si>
    <t>YALI0F17886g</t>
  </si>
  <si>
    <t>TPLDVLAAWYSTR</t>
  </si>
  <si>
    <t>ESLLNDSDAVSK</t>
  </si>
  <si>
    <t>YALI0E11671g</t>
  </si>
  <si>
    <t>DQQPQVFTVK</t>
  </si>
  <si>
    <t>VISSVPEGFTLHR</t>
  </si>
  <si>
    <t>LSGTGSSGATIR</t>
  </si>
  <si>
    <t>FQQDMMPK</t>
  </si>
  <si>
    <t>YALI0C11880g</t>
  </si>
  <si>
    <t>GEAFFDCHMMVTDPLR</t>
  </si>
  <si>
    <t>ILIHLPALCGESR</t>
  </si>
  <si>
    <t>GISPLFVPR</t>
  </si>
  <si>
    <t>VEELLTR</t>
  </si>
  <si>
    <t>VTLGPNGVEEIHPIGK</t>
  </si>
  <si>
    <t>MNQNLTVAINQGHLSNQR</t>
  </si>
  <si>
    <t>YALI0D20482g</t>
  </si>
  <si>
    <t>NPEGEPLCNACGLFLK</t>
  </si>
  <si>
    <t>EPLCHQTGGFSR</t>
  </si>
  <si>
    <t>LILPYLDIDLK</t>
  </si>
  <si>
    <t>SWTGPSLAPGLHDR</t>
  </si>
  <si>
    <t>SQSVVDMSHISTAR</t>
  </si>
  <si>
    <t>SNPIAVPR</t>
  </si>
  <si>
    <t>SASPSYQDSLR</t>
  </si>
  <si>
    <t>YALI0E05555g</t>
  </si>
  <si>
    <t>YENGTALTPYDQEIR</t>
  </si>
  <si>
    <t>FAGASEETVAEQVK</t>
  </si>
  <si>
    <t>YALI0E03212g</t>
  </si>
  <si>
    <t>DGQWEWLSMAL</t>
  </si>
  <si>
    <t>LYRPGSVAYVSK</t>
  </si>
  <si>
    <t>FISFSGTPTLVWR</t>
  </si>
  <si>
    <t>YALI0E03410g</t>
  </si>
  <si>
    <t>EFCQLSGWSEQR</t>
  </si>
  <si>
    <t>TFFVGGNFK</t>
  </si>
  <si>
    <t>VVSPYSSEDAK</t>
  </si>
  <si>
    <t>TITFQAPGGK</t>
  </si>
  <si>
    <t>SYVQVSNYLR</t>
  </si>
  <si>
    <t>LFDGAFDYQNER</t>
  </si>
  <si>
    <t>TILWNGPPGVFEFDNFAK</t>
  </si>
  <si>
    <t>YALI0D12400g</t>
  </si>
  <si>
    <t>VLFEDIYVPGTEPPVIR</t>
  </si>
  <si>
    <t>ALVATGSPFDPVNGK</t>
  </si>
  <si>
    <t>APGGGDDEGNQVQALCQR</t>
  </si>
  <si>
    <t>YALI0E30547g</t>
  </si>
  <si>
    <t>ALMDADFDPAVALK</t>
  </si>
  <si>
    <t>TVSEAIAFGNK</t>
  </si>
  <si>
    <t>YALI0B14927g</t>
  </si>
  <si>
    <t>LGANSLLDLVVFGR</t>
  </si>
  <si>
    <t>IIDLTACNAITDAAVDR</t>
  </si>
  <si>
    <t>LSLDPLELLNPGK</t>
  </si>
  <si>
    <t>GVVEVNER</t>
  </si>
  <si>
    <t>YALI0E16577g</t>
  </si>
  <si>
    <t>FAELIPENVEK</t>
  </si>
  <si>
    <t>ISDPQSSSGLLSSSPSR</t>
  </si>
  <si>
    <t>YALI0E02442g</t>
  </si>
  <si>
    <t>VSQDLFDYTK</t>
  </si>
  <si>
    <t>LLPYYNSDIVPDLK</t>
  </si>
  <si>
    <t>FGATHTFVPTK</t>
  </si>
  <si>
    <t>YALI0E12463g</t>
  </si>
  <si>
    <t>NDPVILEPFR</t>
  </si>
  <si>
    <t>YALI0C07821g</t>
  </si>
  <si>
    <t>VAGIDIDGIVR</t>
  </si>
  <si>
    <t>YALI0D13024g</t>
  </si>
  <si>
    <t>IGISGGSLIHVLNEGLLAR</t>
  </si>
  <si>
    <t>YALI0C19085g</t>
  </si>
  <si>
    <t>LIQWGIPLIQELR</t>
  </si>
  <si>
    <t>ATSVIPSLSLMYADTAPR</t>
  </si>
  <si>
    <t>NVEPNTQEFSASR</t>
  </si>
  <si>
    <t>ILDLVPTEIHER</t>
  </si>
  <si>
    <t>YALI0A15972g</t>
  </si>
  <si>
    <t>LGLDQADPTAPEK</t>
  </si>
  <si>
    <t>VLFQGFTGK</t>
  </si>
  <si>
    <t>FEEGIFSDLR</t>
  </si>
  <si>
    <t>YALI0E16236p</t>
  </si>
  <si>
    <t>FFLATAPANWQPGQIIR</t>
  </si>
  <si>
    <t>TTLHPEDVNNFYNTLHDAVTR</t>
  </si>
  <si>
    <t>YALI0F05346g</t>
  </si>
  <si>
    <t>IITTNVWSSELSK</t>
  </si>
  <si>
    <t>YALI0D02321g</t>
  </si>
  <si>
    <t>IHPVIPIVNR</t>
  </si>
  <si>
    <t>ITLTLPVIR</t>
  </si>
  <si>
    <t>VLANLTSQVSGSGK</t>
  </si>
  <si>
    <t>VVYNPSPVDER</t>
  </si>
  <si>
    <t>FILQEQNK</t>
  </si>
  <si>
    <t>IFSFGDLDEAAQK</t>
  </si>
  <si>
    <t>VSTNLTPEAVSFNDASAR</t>
  </si>
  <si>
    <t>NIVTDLDLTYNR</t>
  </si>
  <si>
    <t>TEPETPGTPVSGSR</t>
  </si>
  <si>
    <t>FTGPQILK</t>
  </si>
  <si>
    <t>LSVEGPIYVGFDGIR</t>
  </si>
  <si>
    <t>IIIDQEYR</t>
  </si>
  <si>
    <t>NGTELYQWPVTK</t>
  </si>
  <si>
    <t>FTAANYPEVFK</t>
  </si>
  <si>
    <t>TNSASSSTPFLQPK</t>
  </si>
  <si>
    <t>IVAALPSIK</t>
  </si>
  <si>
    <t>VAEVEAAEQAAR</t>
  </si>
  <si>
    <t>YALI0C22682g</t>
  </si>
  <si>
    <t>DLEGVQLPSIR</t>
  </si>
  <si>
    <t>YALI0E07942g</t>
  </si>
  <si>
    <t>TPDFLVGLSPSR</t>
  </si>
  <si>
    <t>LIAPPTGSASATR</t>
  </si>
  <si>
    <t>LSELELVNDLFR</t>
  </si>
  <si>
    <t>FTTAPALAVPVALK</t>
  </si>
  <si>
    <t>VALEPGVPSR</t>
  </si>
  <si>
    <t>MAVSDLIDR</t>
  </si>
  <si>
    <t>LVANALLAQR</t>
  </si>
  <si>
    <t>LVLLDLYK</t>
  </si>
  <si>
    <t>Mal_WT</t>
  </si>
  <si>
    <t>NSVLAEDDNPTR</t>
  </si>
  <si>
    <t>TASLPVSDR</t>
  </si>
  <si>
    <t>Mal_mae</t>
  </si>
  <si>
    <t>Mal_idp</t>
  </si>
  <si>
    <t>Glu_zwf</t>
  </si>
  <si>
    <t>Glu_WT</t>
  </si>
  <si>
    <t>Glu_mae</t>
  </si>
  <si>
    <t>Glu_idp</t>
  </si>
  <si>
    <t>Cit_zwf</t>
  </si>
  <si>
    <t>Cit_WT</t>
  </si>
  <si>
    <t>Cit_mae</t>
  </si>
  <si>
    <t>Cit_idp</t>
  </si>
  <si>
    <t>average</t>
  </si>
  <si>
    <t>fmol/ug</t>
  </si>
  <si>
    <t>Endogenous Level</t>
  </si>
  <si>
    <t>Total amount per sample in fmol (Calculated based on LC-SRM and BCA)</t>
  </si>
  <si>
    <t>Total digested peptide in ug (BCA assay)</t>
  </si>
  <si>
    <t>L/H ratio (LC-SRM)</t>
  </si>
  <si>
    <t>Peptide Sequence</t>
  </si>
  <si>
    <t>Protein Name</t>
  </si>
  <si>
    <t>ParentSampleType</t>
  </si>
  <si>
    <t>YALI0F30811g_VSQDLFDYTK</t>
  </si>
  <si>
    <t>YALI0F30811g_SQDVELADLALR</t>
  </si>
  <si>
    <t>YALI0F30679g_SGIVALDER</t>
  </si>
  <si>
    <t>YALI0F30679g_GISPLFVPR</t>
  </si>
  <si>
    <t>YALI0F20702g_VLFEDIYVPGTEPPVIR</t>
  </si>
  <si>
    <t>YALI0F20702g_AIDHDDSVITAYR</t>
  </si>
  <si>
    <t>YALI0F17886g_SNPIAVPR</t>
  </si>
  <si>
    <t>YALI0F17886g_EALQCSNCNTTTTPLWR</t>
  </si>
  <si>
    <t>YALI0F17820g_VIPVVSVPER</t>
  </si>
  <si>
    <t>YALI0F17820g_HIGADTDVPAGDIGVGGR</t>
  </si>
  <si>
    <t>YALI0F16819g_SGETEDVTIADLAVGLR</t>
  </si>
  <si>
    <t>YALI0F16819g_AVQNVNEIIAPAVIDAK</t>
  </si>
  <si>
    <t>YALI0F15587g_IASTYEGIQAAK</t>
  </si>
  <si>
    <t>YALI0F15587g_AYLDEEPIFR</t>
  </si>
  <si>
    <t>YALI0F11979g_LQTVIDEQNQR</t>
  </si>
  <si>
    <t>YALI0F11979g_LETSSAELALAR</t>
  </si>
  <si>
    <t>YALI0F10923g_NVDTDVLLK</t>
  </si>
  <si>
    <t>YALI0F10923g_FTGPQILK</t>
  </si>
  <si>
    <t>YALI0F09185g_GTYPIESVK</t>
  </si>
  <si>
    <t>YALI0F09185g_GDLGIEIPAPQVFIAQK</t>
  </si>
  <si>
    <t>YALI0F07821g_STVAEALAK</t>
  </si>
  <si>
    <t>YALI0F07821g_NAVITCSILK</t>
  </si>
  <si>
    <t>YALI0F07711g_TFTTAETITNATSAK</t>
  </si>
  <si>
    <t>YALI0F07711g_NIVDDEILAQLVELAK</t>
  </si>
  <si>
    <t>YALI0F05962g_NVIIVDDLPK</t>
  </si>
  <si>
    <t>YALI0F05962g_AGVENLAWTEGR</t>
  </si>
  <si>
    <t>YALI0F05346g_VSTNLTPEAVSFNDASAR</t>
  </si>
  <si>
    <t>YALI0F05346g_TTLHPEDVNNFYNTLHDAVTR</t>
  </si>
  <si>
    <t>YALI0F05214g_TFFVGGNFK</t>
  </si>
  <si>
    <t>YALI0F05214g_SQLDPVIAK</t>
  </si>
  <si>
    <t>YALI0F04095g_LILPYLDIDLK</t>
  </si>
  <si>
    <t>YALI0F04095g_GILDETPEVTK</t>
  </si>
  <si>
    <t>YALI0F00506g_VAEEFGIK</t>
  </si>
  <si>
    <t>YALI0F00506g_EGYGYFEDR</t>
  </si>
  <si>
    <t>YALI0E34793g_LYRPGSVAYVSK</t>
  </si>
  <si>
    <t>YALI0E34793g_IPIDYSWAQELGLIR</t>
  </si>
  <si>
    <t>YALI0E33517g_VISSVPEGFTLHR</t>
  </si>
  <si>
    <t>YALI0E33517g_STPYPSDLAK</t>
  </si>
  <si>
    <t>YALI0E30547g_APGGGDDEGNQVQALCQR</t>
  </si>
  <si>
    <t>YALI0E30547g_ALMDADFDPAVALK</t>
  </si>
  <si>
    <t>YALI0E29667g_HLVWDFTK</t>
  </si>
  <si>
    <t>YALI0E29667g_ALVAFPFTFHAFNGVR</t>
  </si>
  <si>
    <t>YALI0E27742g_VEELLTR</t>
  </si>
  <si>
    <t>YALI0E27742g_HEAVGEFGK</t>
  </si>
  <si>
    <t>YALI0E27005g_VVSPYSSEDAK</t>
  </si>
  <si>
    <t>YALI0E27005g_DITLVGHSR</t>
  </si>
  <si>
    <t>YALI0E26004g_SGVIVGDDVR</t>
  </si>
  <si>
    <t>YALI0E26004g_IAIDNGVVK</t>
  </si>
  <si>
    <t>YALI0E24937g_SSVTSYTPYER</t>
  </si>
  <si>
    <t>YALI0E24937g_GLPDFDGVPGR</t>
  </si>
  <si>
    <t>YALI0E24013g_VLFQGFTGK</t>
  </si>
  <si>
    <t>YALI0E24013g_SYADTVNNLK</t>
  </si>
  <si>
    <t>YALI0E22649g_NIVTDLDLTYNR</t>
  </si>
  <si>
    <t>YALI0E22649g_NGTELYQWPVTK</t>
  </si>
  <si>
    <t>YALI0E18634g_LSVEGPIYVGFDGIR</t>
  </si>
  <si>
    <t>YALI0E18634g_ALVATGSPFDPVNGK</t>
  </si>
  <si>
    <t>YALI0E16929g_GLVTPVVR</t>
  </si>
  <si>
    <t>YALI0E16929g_AIHDLGVK</t>
  </si>
  <si>
    <t>YALI0E16577g_GVVEVNER</t>
  </si>
  <si>
    <t>YALI0E16577g_ATSVIPSLSLMYADTAPR</t>
  </si>
  <si>
    <t>YALI0E16236p_FFLATAPANWQPGQIIR</t>
  </si>
  <si>
    <t>YALI0E16236p_FEEGIFSDLR</t>
  </si>
  <si>
    <t>YALI0E15708g_TITFQAPGGK</t>
  </si>
  <si>
    <t>YALI0E15708g_IDAGEFPDFLPETK</t>
  </si>
  <si>
    <t>YALI0E15488g_GVQLAVDLGGTNFR</t>
  </si>
  <si>
    <t>YALI0E15488g_FTAANYPEVFK</t>
  </si>
  <si>
    <t>YALI0E14190g_NALTGANIVVIPAGIPR</t>
  </si>
  <si>
    <t>YALI0E14190g_IQFGGDEVVQAK</t>
  </si>
  <si>
    <t>YALI0E12463g_VALEPGVPSR</t>
  </si>
  <si>
    <t>YALI0E12463g_FGATHTFVPTK</t>
  </si>
  <si>
    <t>YALI0E11671g_ESLLNDSDAVSK</t>
  </si>
  <si>
    <t>YALI0E11671g_DQQPQVFTVK</t>
  </si>
  <si>
    <t>YALI0E11099g_SVSAIDLGITAAK</t>
  </si>
  <si>
    <t>YALI0E11099g_GGAVALGHPIGASGNR</t>
  </si>
  <si>
    <t>YALI0E09603g_AIYSEIVNQVVQR</t>
  </si>
  <si>
    <t>YALI0E09603g_AIFGSYLAGR</t>
  </si>
  <si>
    <t>YALI0E07942g_MAVSDLIDR</t>
  </si>
  <si>
    <t>YALI0E07942g_DLEGVQLPSIR</t>
  </si>
  <si>
    <t>YALI0E06479g_TDETAINTIR</t>
  </si>
  <si>
    <t>YALI0E06479g_ALPTYTPADNAVASR</t>
  </si>
  <si>
    <t>YALI0E05555g_TEPETPGTPVSGSR</t>
  </si>
  <si>
    <t>YALI0E05555g_SASPSYQDSLR</t>
  </si>
  <si>
    <t>YALI0E05137g_HLNLDDFADVISK</t>
  </si>
  <si>
    <t>YALI0E05137g_ATYDVLAEGQVR</t>
  </si>
  <si>
    <t>YALI0E03410g_FISFSGTPTLVWR</t>
  </si>
  <si>
    <t>YALI0E03410g_EFCQLSGWSEQR</t>
  </si>
  <si>
    <t>YALI0E03212g_LSLDPLELLNPGK</t>
  </si>
  <si>
    <t>YALI0E03212g_FAGASEETVAEQVK</t>
  </si>
  <si>
    <t>YALI0E02684g_GLVWEGSVLDPEEGIR</t>
  </si>
  <si>
    <t>YALI0E02684g_FAELIPENVEK</t>
  </si>
  <si>
    <t>YALI0E02442g_TPDFLVGLSPSR</t>
  </si>
  <si>
    <t>YALI0E02442g_TNSASSSTPFLQPK</t>
  </si>
  <si>
    <t>YALI0E02442g_TASLPVSDR</t>
  </si>
  <si>
    <t>YALI0E02442g_NSVLAEDDNPTR</t>
  </si>
  <si>
    <t>YALI0E02442g_ISDPQSSSGLLSSSPSR</t>
  </si>
  <si>
    <t>YALI0E02090g_VDVGEVDLK</t>
  </si>
  <si>
    <t>YALI0E02090g_LSGTGSSGATIR</t>
  </si>
  <si>
    <t>YALI0E00638g_TSEVATGVLTEHGK</t>
  </si>
  <si>
    <t>YALI0E00638g_ALGPLPQLVWDR</t>
  </si>
  <si>
    <t>YALI0D24431g_TYPWLLESGAK</t>
  </si>
  <si>
    <t>YALI0D24431g_SPAALGQVVTIDAGSTK</t>
  </si>
  <si>
    <t>YALI0D23683g_VVDGAVGGEWVK</t>
  </si>
  <si>
    <t>YALI0D23683g_DVENWTPPAAPAAK</t>
  </si>
  <si>
    <t>YALI0D23397g_SIEPYLQR</t>
  </si>
  <si>
    <t>YALI0D23397g_GLNPGLAIAK</t>
  </si>
  <si>
    <t>YALI0D20768g_VDPIDGGEAVTLK</t>
  </si>
  <si>
    <t>YALI0D20768g_IIIDQEYR</t>
  </si>
  <si>
    <t>YALI0D20482g_SQSVVDMSHISTAR</t>
  </si>
  <si>
    <t>YALI0D20482g_NPEGEPLCNACGLFLK</t>
  </si>
  <si>
    <t>YALI0D20482g_MNQNLTVAINQGHLSNQR</t>
  </si>
  <si>
    <t>YALI0D20482g_DGQWEWLSMAL</t>
  </si>
  <si>
    <t>YALI0D19140g_TSQADILSPEAQK</t>
  </si>
  <si>
    <t>YALI0D19140g_SWTGPSLAPGLHDR</t>
  </si>
  <si>
    <t>YALI0D16753g_VTLGPNGVEEIHPIGK</t>
  </si>
  <si>
    <t>YALI0D16753g_NVTDLGLYDLR</t>
  </si>
  <si>
    <t>YALI0D16357g_SLVPSLVYYAPDLDAVR</t>
  </si>
  <si>
    <t>YALI0D16357g_GGDLIEPLSWEDVR</t>
  </si>
  <si>
    <t>YALI0D15334g_TPLDVLAAWYSTR</t>
  </si>
  <si>
    <t>YALI0D15334g_ELSFIPIPLLR</t>
  </si>
  <si>
    <t>YALI0D13024g_VAGIDIDGIVR</t>
  </si>
  <si>
    <t>YALI0D13024g_LIAPPTGSASATR</t>
  </si>
  <si>
    <t>YALI0D12628g_SPSVVESANR</t>
  </si>
  <si>
    <t>YALI0D12628g_IHPVIPIVNR</t>
  </si>
  <si>
    <t>YALI0D12400g_TILWNGPPGVFEFDNFAK</t>
  </si>
  <si>
    <t>YALI0D12400g_IVAALPSIK</t>
  </si>
  <si>
    <t>YALI0D11374g_SIIELEHYGVPFSR</t>
  </si>
  <si>
    <t>YALI0D11374g_LGANSLLDLVVFGR</t>
  </si>
  <si>
    <t>YALI0D09361g_SIYTVTPGSEQIR</t>
  </si>
  <si>
    <t>YALI0D09361g_SAVEVDVSPTSDR</t>
  </si>
  <si>
    <t>YALI0D07634g_LFDGAFDYQNER</t>
  </si>
  <si>
    <t>YALI0D07634g_ETWEALEELVDTGIAK</t>
  </si>
  <si>
    <t>YALI0D06303g_VPIDWEVVDVTPTLVNGK</t>
  </si>
  <si>
    <t>YALI0D06303g_TTIPDSAIESINR</t>
  </si>
  <si>
    <t>YALI0D04741g_LGFDDNASFR</t>
  </si>
  <si>
    <t>YALI0D04741g_IFSFGDLDEAAQK</t>
  </si>
  <si>
    <t>YALI0D02321g_LVANALLAQR</t>
  </si>
  <si>
    <t>YALI0D02321g_IITTNVWSSELSK</t>
  </si>
  <si>
    <t>YALI0C24101g_NILVEQGPEAFAK</t>
  </si>
  <si>
    <t>YALI0C24101g_NAGTAEFLVDEQNR</t>
  </si>
  <si>
    <t>YALI0C22682g_VAEVEAAEQAAR</t>
  </si>
  <si>
    <t>YALI0C22682g_LSELELVNDLFR</t>
  </si>
  <si>
    <t>YALI0C19151g_YENGTALTPYDQEIR</t>
  </si>
  <si>
    <t>YALI0C19151g_VVPLIQQLFTNLSR</t>
  </si>
  <si>
    <t>YALI0C19151g_SYVQVSNYLR</t>
  </si>
  <si>
    <t>YALI0C19151g_ILIHLPALCGESR</t>
  </si>
  <si>
    <t>YALI0C19085g_ITLTLPVIR</t>
  </si>
  <si>
    <t>YALI0C19085g_IGISGGSLIHVLNEGLLAR</t>
  </si>
  <si>
    <t>YALI0C16995g_FGSVLENVVFDPITR</t>
  </si>
  <si>
    <t>YALI0C16995g_EVDYDDATLTENTR</t>
  </si>
  <si>
    <t>YALI0C16885g_QGAALQAVEDEWNR</t>
  </si>
  <si>
    <t>YALI0C16885g_ASADIFGSDLLAIAR</t>
  </si>
  <si>
    <t>YALI0C14784g_SAWQEVLISATSLASLSQDSR</t>
  </si>
  <si>
    <t>YALI0C14784g_LANAHLASTVTK</t>
  </si>
  <si>
    <t>YALI0C14740p_IIDLTACNAITDAAVDR</t>
  </si>
  <si>
    <t>YALI0C14740p_CVNITDAAIYALASR</t>
  </si>
  <si>
    <t>YALI0C11880g_GEAFFDCHMMVTDPLR</t>
  </si>
  <si>
    <t>YALI0C11880g_FQQDMMPK</t>
  </si>
  <si>
    <t>YALI0C11407g_GVAEWFDENSDAVSAR</t>
  </si>
  <si>
    <t>YALI0C11407g_GSGLIAGATSR</t>
  </si>
  <si>
    <t>YALI0C07821g_NDPVILEPFR</t>
  </si>
  <si>
    <t>YALI0C07821g_LGLDQADPTAPEK</t>
  </si>
  <si>
    <t>YALI0C06776g_SLQNFDIGGEK</t>
  </si>
  <si>
    <t>YALI0C06776g_DAFGDIDVDDSHYWGAQTQR</t>
  </si>
  <si>
    <t>YALI0C06446g_GQTQLVLKPTSAEQVSK</t>
  </si>
  <si>
    <t>YALI0C06446g_DLGEILSAFELMDGR</t>
  </si>
  <si>
    <t>YALI0C06369g_TASGNIIPSSTGAAK</t>
  </si>
  <si>
    <t>YALI0C06369g_LISWYDNEYGYSAR</t>
  </si>
  <si>
    <t>YALI0C05665g_QAFDDAIADIDSITEER</t>
  </si>
  <si>
    <t>YALI0C05665g_EIATGDQELSVEER</t>
  </si>
  <si>
    <t>YALI0B22308g_LVLLDLYK</t>
  </si>
  <si>
    <t>YALI0B22308g_GAQALNEIFEWNLPNPK</t>
  </si>
  <si>
    <t>YALI0B19998g_SLGLEVLGWR</t>
  </si>
  <si>
    <t>YALI0B19998g_FGEAGLPDDTVHVNVK</t>
  </si>
  <si>
    <t>YALI0B19382g_VLANLTSQVSGSGK</t>
  </si>
  <si>
    <t>YALI0B19382g_DGNGAPVVVLHGAAK</t>
  </si>
  <si>
    <t>YALI0B15598g_GILFVGSGVSGGEEGAR</t>
  </si>
  <si>
    <t>YALI0B15598g_GAGFTNEEIGDVFAK</t>
  </si>
  <si>
    <t>YALI0B15059g_LIQWGIPLIQELR</t>
  </si>
  <si>
    <t>YALI0B15059g_ALDTLTNVLNVLK</t>
  </si>
  <si>
    <t>YALI0B14927g_VVYNPSPVDER</t>
  </si>
  <si>
    <t>YALI0B14927g_TVSEAIAFGNK</t>
  </si>
  <si>
    <t>YALI0B14377p_YLAEFTSGEK</t>
  </si>
  <si>
    <t>YALI0B14377p_SATDVAQTELSSTHPIR</t>
  </si>
  <si>
    <t>YALI0B08536g_FTTAPALAVPVALK</t>
  </si>
  <si>
    <t>YALI0B08536g_AGLPDTIVATTVNK</t>
  </si>
  <si>
    <t>YALI0B06941g_QLIQNAGLR</t>
  </si>
  <si>
    <t>YALI0B06941g_DTVFISTGFQSK</t>
  </si>
  <si>
    <t>YALI0B05478g_FFSNLATHK</t>
  </si>
  <si>
    <t>YALI0B05478g_EPLCHQTGGFSR</t>
  </si>
  <si>
    <t>YALI0B02728g_NLFTGWVDVK</t>
  </si>
  <si>
    <t>YALI0B02728g_LLPYYNSDIVPDLK</t>
  </si>
  <si>
    <t>YALI0A21263g_NVEPNTQEFSASR</t>
  </si>
  <si>
    <t>YALI0A21263g_DNIYYVHSPVEVR</t>
  </si>
  <si>
    <t>YALI0A15972g_ILDLVPTEIHER</t>
  </si>
  <si>
    <t>YALI0A15972g_FILQEQNK</t>
  </si>
  <si>
    <t>YALI0A14784g_LETEDVGLTGTIK</t>
  </si>
  <si>
    <t>YALI0A14784g_GSYHWTFER</t>
  </si>
  <si>
    <t>atp-citrate synthase subunit 1</t>
  </si>
  <si>
    <t>ACL1</t>
  </si>
  <si>
    <t>acetyl-CoA synthesis</t>
  </si>
  <si>
    <t>EC:2.3.3.8; EC:6.2.1.5</t>
  </si>
  <si>
    <t>atp citrate lyase subunit putatibe</t>
  </si>
  <si>
    <t>ACL2</t>
  </si>
  <si>
    <t>-</t>
  </si>
  <si>
    <t>acetyl- acetyltransferase</t>
  </si>
  <si>
    <t>ACA1</t>
  </si>
  <si>
    <t>EC:2.3.1.9</t>
  </si>
  <si>
    <t>ACA2</t>
  </si>
  <si>
    <t>dihydrolipoyllysine-residue acetyltransferase component of pyruvate dehydrogenase mitochondrial precursor</t>
  </si>
  <si>
    <t>LAT1</t>
  </si>
  <si>
    <t>EC:2.3.1.12</t>
  </si>
  <si>
    <t>dihydrolipoamide dehydrogenase</t>
  </si>
  <si>
    <t>LPD1</t>
  </si>
  <si>
    <t>EC:1.4.4.2; EC:1.8.1.4; EC:1.2.4.2</t>
  </si>
  <si>
    <t>pda1p</t>
  </si>
  <si>
    <t>PDA1</t>
  </si>
  <si>
    <t>EC:1.2.4.1</t>
  </si>
  <si>
    <t>pyruvate dehydrogenase e1 component</t>
  </si>
  <si>
    <t>PDB1</t>
  </si>
  <si>
    <t>acetyl-coenzyme a synthetase</t>
  </si>
  <si>
    <t>ACS1</t>
  </si>
  <si>
    <t>EC:6.3.1.0; EC:6.2.1.1</t>
  </si>
  <si>
    <t>fad-binding</t>
  </si>
  <si>
    <t>LDH1</t>
  </si>
  <si>
    <t>EC:1.1.1.158</t>
  </si>
  <si>
    <t>actin interacting protein 2</t>
  </si>
  <si>
    <t>LDH2</t>
  </si>
  <si>
    <t>2-methylcitrate synthase</t>
  </si>
  <si>
    <t>CIT1</t>
  </si>
  <si>
    <t>EC:2.3.3.1; EC:2.3.3.5</t>
  </si>
  <si>
    <t>citrate synthase</t>
  </si>
  <si>
    <t>CIT2</t>
  </si>
  <si>
    <t>EC:2.3.3.1</t>
  </si>
  <si>
    <t>aconitate mitochondrial precursor</t>
  </si>
  <si>
    <t>ACO1</t>
  </si>
  <si>
    <t>EC:4.2.1.3</t>
  </si>
  <si>
    <t>isocitrate dehydrogenase subunit 1</t>
  </si>
  <si>
    <t>IDH1</t>
  </si>
  <si>
    <t>EC:1.1.1.41</t>
  </si>
  <si>
    <t>isocitrate dehydrogenase subunit mitochondrial precursor</t>
  </si>
  <si>
    <t>IDH2</t>
  </si>
  <si>
    <t>2-oxoglutarate dehydrogenase e1 component</t>
  </si>
  <si>
    <t>KGD1</t>
  </si>
  <si>
    <t>EC:1.2.4.2</t>
  </si>
  <si>
    <t>dihydrolipoamide</t>
  </si>
  <si>
    <t>KGD2</t>
  </si>
  <si>
    <t>EC:2.3.1.61</t>
  </si>
  <si>
    <t>succinyl- ligase subunit alpha</t>
  </si>
  <si>
    <t>ISC1</t>
  </si>
  <si>
    <t>EC:6.2.1.4; EC:2.3.3.8; EC:6.2.1.5</t>
  </si>
  <si>
    <t>succinyl- ligase beta-chain</t>
  </si>
  <si>
    <t>ISC2</t>
  </si>
  <si>
    <t>EC:6.2.1.4; EC:6.2.1.5</t>
  </si>
  <si>
    <t>succinate dehydrogenase flavoprotein subunit</t>
  </si>
  <si>
    <t>SDH1</t>
  </si>
  <si>
    <t>EC:1.3.5.1</t>
  </si>
  <si>
    <t>sdh2p</t>
  </si>
  <si>
    <t>SDH2</t>
  </si>
  <si>
    <t>succinate dehydrogenase cytochrome b subunit</t>
  </si>
  <si>
    <t>SDH3</t>
  </si>
  <si>
    <t>EC:1.3.99.1</t>
  </si>
  <si>
    <t>succinate dehydrogenase membrane anchor subunit</t>
  </si>
  <si>
    <t>SDH4</t>
  </si>
  <si>
    <t>fumarate mitochondrial precursor</t>
  </si>
  <si>
    <t>FUM1</t>
  </si>
  <si>
    <t>EC:4.2.1.2</t>
  </si>
  <si>
    <t>malate dehydrogenase</t>
  </si>
  <si>
    <t>MDH1</t>
  </si>
  <si>
    <t>EC:1.1.1.37</t>
  </si>
  <si>
    <t>acetyl- carboxylase</t>
  </si>
  <si>
    <t>ACC1</t>
  </si>
  <si>
    <t>fatty acid biosynthesis</t>
  </si>
  <si>
    <t>EC:6.4.1.2; EC:6.3.4.14</t>
  </si>
  <si>
    <t>fatty acid synthase beta subunit dehydratase</t>
  </si>
  <si>
    <t>FAS1</t>
  </si>
  <si>
    <t>EC:2.3.1.86; EC:1.3.1.9; EC:2.3.1.39; EC:3.1.2.14; EC:4.2.1.61; EC:2.3.1.38</t>
  </si>
  <si>
    <t>fatty acid synthase alpha subunit</t>
  </si>
  <si>
    <t>FAS2</t>
  </si>
  <si>
    <t>EC:2.7.8.7; EC:2.3.1.85</t>
  </si>
  <si>
    <t>beta-ketoacyl synthase</t>
  </si>
  <si>
    <t>CEM1</t>
  </si>
  <si>
    <t>EC:2.3.1.0</t>
  </si>
  <si>
    <t>phosphoenolpyruvate carboxykinase</t>
  </si>
  <si>
    <t>PCK1</t>
  </si>
  <si>
    <t>gluconeogenesis</t>
  </si>
  <si>
    <t>EC:4.1.1.49</t>
  </si>
  <si>
    <t>hexokinase</t>
  </si>
  <si>
    <t>HXK1</t>
  </si>
  <si>
    <t>glycolysis</t>
  </si>
  <si>
    <t>EC:2.7.1.1</t>
  </si>
  <si>
    <t>glucokinase</t>
  </si>
  <si>
    <t>HXK2</t>
  </si>
  <si>
    <t>EC:2.7.1.0</t>
  </si>
  <si>
    <t>phosphofructokinase beta-subunit</t>
  </si>
  <si>
    <t>PFK1</t>
  </si>
  <si>
    <t>EC:2.7.1.11</t>
  </si>
  <si>
    <t>triosephosphate isomerase</t>
  </si>
  <si>
    <t>TPI1</t>
  </si>
  <si>
    <t>EC:5.3.1.1</t>
  </si>
  <si>
    <t>pyruvate kinase</t>
  </si>
  <si>
    <t>PYK1</t>
  </si>
  <si>
    <t>EC:2.7.1.40</t>
  </si>
  <si>
    <t>pyruvate carboxylase</t>
  </si>
  <si>
    <t>PYC2</t>
  </si>
  <si>
    <t>EC:6.4.1.1; EC:6.3.4.14</t>
  </si>
  <si>
    <t>malate nad-dependent</t>
  </si>
  <si>
    <t>MDH2</t>
  </si>
  <si>
    <t>glucose-6-phosphate isomerase</t>
  </si>
  <si>
    <t>PGI1</t>
  </si>
  <si>
    <t>EC:5.3.1.9</t>
  </si>
  <si>
    <t>fructose-bisphosphate class ii</t>
  </si>
  <si>
    <t>FBA1</t>
  </si>
  <si>
    <t>EC:4.1.2.13</t>
  </si>
  <si>
    <t>glyceraldehyde-3-phosphate dehydrogenase</t>
  </si>
  <si>
    <t>TDH1</t>
  </si>
  <si>
    <t>EC:1.2.1.12</t>
  </si>
  <si>
    <t>phosphoglycerate kinase</t>
  </si>
  <si>
    <t>PGK1</t>
  </si>
  <si>
    <t>EC:2.7.2.3</t>
  </si>
  <si>
    <t>phosphoglycerate mutase</t>
  </si>
  <si>
    <t>GPM1</t>
  </si>
  <si>
    <t>enolase</t>
  </si>
  <si>
    <t>ENO1</t>
  </si>
  <si>
    <t>EC:4.2.1.11</t>
  </si>
  <si>
    <t>fructose- -bisphosphatase</t>
  </si>
  <si>
    <t>FBP1</t>
  </si>
  <si>
    <t>EC:3.1.3.11</t>
  </si>
  <si>
    <t>isocitrate lyase</t>
  </si>
  <si>
    <t>ICL1</t>
  </si>
  <si>
    <t>glyoxylate shunt</t>
  </si>
  <si>
    <t>EC:4.1.3.1</t>
  </si>
  <si>
    <t>malate synthase</t>
  </si>
  <si>
    <t>MLS1</t>
  </si>
  <si>
    <t>EC:2.3.3.9</t>
  </si>
  <si>
    <t>MLS2</t>
  </si>
  <si>
    <t>nad-specific glutamate dehydrogenase</t>
  </si>
  <si>
    <t>GDH2</t>
  </si>
  <si>
    <t>EC:1.4.1.2</t>
  </si>
  <si>
    <t>glutamate synthase</t>
  </si>
  <si>
    <t>GLT1</t>
  </si>
  <si>
    <t>EC:1.4.1.14; EC:1.4.1.13</t>
  </si>
  <si>
    <t>glutamine synthetase</t>
  </si>
  <si>
    <t>GLN1</t>
  </si>
  <si>
    <t>EC:6.3.1.2</t>
  </si>
  <si>
    <t>GLN2</t>
  </si>
  <si>
    <t>sol1p</t>
  </si>
  <si>
    <t>other PPP</t>
  </si>
  <si>
    <t>EC:3.1.1.31</t>
  </si>
  <si>
    <t>ribokinase</t>
  </si>
  <si>
    <t>EC:2.7.1.15</t>
  </si>
  <si>
    <t>6-phosphogluconolactonase</t>
  </si>
  <si>
    <t>EC:2.7.1.71</t>
  </si>
  <si>
    <t>nad h-dependent d-xylose reductase</t>
  </si>
  <si>
    <t>Pentose and glucuronate interconversions</t>
  </si>
  <si>
    <t>EC:1.1.1.21</t>
  </si>
  <si>
    <t>d-arabinono- -lactone oxidase</t>
  </si>
  <si>
    <t>EC:1.1.3.37; EC:1.1.1.158</t>
  </si>
  <si>
    <t>ara2p</t>
  </si>
  <si>
    <t>xylitol dehydrogenase</t>
  </si>
  <si>
    <t>EC:1.1.1.9</t>
  </si>
  <si>
    <t>d-xylulose kinase</t>
  </si>
  <si>
    <t>udp-glucose dehydrogenase</t>
  </si>
  <si>
    <t>EC:1.1.1.22</t>
  </si>
  <si>
    <t>SOL4</t>
  </si>
  <si>
    <t>SOL3</t>
  </si>
  <si>
    <t>ribulose-phosphate 3-epimerase</t>
  </si>
  <si>
    <t>RPE1</t>
  </si>
  <si>
    <t>EC:5.1.3.1</t>
  </si>
  <si>
    <t>ribose-5-phosphate isomerase</t>
  </si>
  <si>
    <t>RKI1</t>
  </si>
  <si>
    <t>EC:5.3.1.6</t>
  </si>
  <si>
    <t>transketolase</t>
  </si>
  <si>
    <t>TKL1</t>
  </si>
  <si>
    <t>EC:2.2.1.1</t>
  </si>
  <si>
    <t>TKL2</t>
  </si>
  <si>
    <t>transaldolase</t>
  </si>
  <si>
    <t>TAL1</t>
  </si>
  <si>
    <t>EC:2.2.1.2</t>
  </si>
  <si>
    <t>phosphoglucomutase</t>
  </si>
  <si>
    <t>PGM1</t>
  </si>
  <si>
    <t>sugar interconversion</t>
  </si>
  <si>
    <t>EC:5.4.2.2</t>
  </si>
  <si>
    <t>gata transcriptional activator</t>
  </si>
  <si>
    <t>Gata1</t>
  </si>
  <si>
    <t>transcription factor</t>
  </si>
  <si>
    <t>gata factor srep</t>
  </si>
  <si>
    <t>Gata2</t>
  </si>
  <si>
    <t>nitrogen regulatory protein area</t>
  </si>
  <si>
    <t>Gata3</t>
  </si>
  <si>
    <t>gata transcription factor</t>
  </si>
  <si>
    <t>Gata4</t>
  </si>
  <si>
    <t>Gata5</t>
  </si>
  <si>
    <t>zinc-finger inhibitor of ho transcription</t>
  </si>
  <si>
    <t>Gata6</t>
  </si>
  <si>
    <t>phd finger and bah domain protein</t>
  </si>
  <si>
    <t>Gata7</t>
  </si>
  <si>
    <t>cutinase gene palindrome-binding protein</t>
  </si>
  <si>
    <t>Gata8</t>
  </si>
  <si>
    <t>acetate regulatory dna binding protein</t>
  </si>
  <si>
    <t>CAT8</t>
  </si>
  <si>
    <t>TF:nitrogen</t>
  </si>
  <si>
    <t>LC and MC FA utilization TF</t>
  </si>
  <si>
    <t>FARA</t>
  </si>
  <si>
    <t>TF:carbon utilization</t>
  </si>
  <si>
    <t>carbon catabolite repression TF</t>
  </si>
  <si>
    <t>CREA</t>
  </si>
  <si>
    <t>TF:carbon catabolite repression</t>
  </si>
  <si>
    <t>colonial-26, has effects on central carbon metabolism</t>
  </si>
  <si>
    <t>COL26</t>
  </si>
  <si>
    <t>TF:carbon metabolism</t>
  </si>
  <si>
    <t>regulator of amino acid biosynthetic genes</t>
  </si>
  <si>
    <t>GCN4</t>
  </si>
  <si>
    <t>TF:amino acid biosynthesis</t>
  </si>
  <si>
    <t>signaling from mitochondia to the nucleus, bHLH</t>
  </si>
  <si>
    <t>RTG3</t>
  </si>
  <si>
    <t>Zn cluster TF activating gluconeogenesis</t>
  </si>
  <si>
    <t>ERT1</t>
  </si>
  <si>
    <t>TF:gluconeogenesis</t>
  </si>
  <si>
    <t>transcriptional regulator of phospholipid biosynthetic genes, overproducer of inositol</t>
  </si>
  <si>
    <t>OPI1</t>
  </si>
  <si>
    <t>TF:phospholipid biosythesis</t>
  </si>
  <si>
    <t>TF activated by a MAPK signaling cascade, nutrient responsive, interacts with tec1</t>
  </si>
  <si>
    <t>STE12</t>
  </si>
  <si>
    <t>TF:nutrient responsive</t>
  </si>
  <si>
    <t>carbohydrate metabolism regulator</t>
  </si>
  <si>
    <t>TYE7/SRE1</t>
  </si>
  <si>
    <t>ubiquitin-ligase complex in CCR</t>
  </si>
  <si>
    <t>GRR1</t>
  </si>
  <si>
    <t>14-3-3 protein, negative regulator of RTG</t>
  </si>
  <si>
    <t>BMH2</t>
  </si>
  <si>
    <t>BMH1</t>
  </si>
  <si>
    <t>C2H2 zinc finger, regulator of amino acid biosynthetic genes</t>
  </si>
  <si>
    <t>STP1</t>
  </si>
  <si>
    <t>C2H2 zinc finger</t>
  </si>
  <si>
    <t>STP?</t>
  </si>
  <si>
    <t>Source</t>
  </si>
  <si>
    <t>Target</t>
  </si>
  <si>
    <t>Edge</t>
  </si>
  <si>
    <t>Acetoacetyl-CoA</t>
  </si>
  <si>
    <t>Acetyl-CoA</t>
  </si>
  <si>
    <t>Citrate</t>
  </si>
  <si>
    <t>Oxaloacetate</t>
  </si>
  <si>
    <t>Acetate</t>
  </si>
  <si>
    <t>Pyruvate</t>
  </si>
  <si>
    <t>Lactate</t>
  </si>
  <si>
    <t>Glycine</t>
  </si>
  <si>
    <t>Serine</t>
  </si>
  <si>
    <t>2-oxoglutarate</t>
  </si>
  <si>
    <t>Succinyl-CoA</t>
  </si>
  <si>
    <t>Isocitrate</t>
  </si>
  <si>
    <t>Fumarate</t>
  </si>
  <si>
    <t>Malate</t>
  </si>
  <si>
    <t>Succinate</t>
  </si>
  <si>
    <t>Malonyl-CoA</t>
  </si>
  <si>
    <t>Acyl-CoA</t>
  </si>
  <si>
    <t>PEP</t>
  </si>
  <si>
    <t>Fructose</t>
  </si>
  <si>
    <t>Fructose-6P</t>
  </si>
  <si>
    <t>Glucose</t>
  </si>
  <si>
    <t>Glucose-6P</t>
  </si>
  <si>
    <t>Fructose-1,6P</t>
  </si>
  <si>
    <t>DHAP</t>
  </si>
  <si>
    <t>Glyceraldehyde-3P</t>
  </si>
  <si>
    <t>2P-Glycerate</t>
  </si>
  <si>
    <t>3P-Glycerate</t>
  </si>
  <si>
    <t>Glycerate-1,3P</t>
  </si>
  <si>
    <t>Glyoxylate</t>
  </si>
  <si>
    <t>DHA</t>
  </si>
  <si>
    <t>YALI0E20691g</t>
  </si>
  <si>
    <t>DAK1</t>
  </si>
  <si>
    <t>YALI0F09273g</t>
  </si>
  <si>
    <t>DAK2</t>
  </si>
  <si>
    <t>Glycerol</t>
  </si>
  <si>
    <t>YALI0B07117g</t>
  </si>
  <si>
    <t>GCY1</t>
  </si>
  <si>
    <t>Glycerol-3P</t>
  </si>
  <si>
    <t>YALI0B02948g</t>
  </si>
  <si>
    <t>GPD1</t>
  </si>
  <si>
    <t>YALI0F00484g</t>
  </si>
  <si>
    <t>GUT1</t>
  </si>
  <si>
    <t>YALI0B13970g</t>
  </si>
  <si>
    <t>GUT2</t>
  </si>
  <si>
    <t>Glutamate</t>
  </si>
  <si>
    <t>Glutamine</t>
  </si>
  <si>
    <t>6P-gluconolactone</t>
  </si>
  <si>
    <t>Gluconate</t>
  </si>
  <si>
    <t>Arabinono-1,4-lactone</t>
  </si>
  <si>
    <t>Arabinose</t>
  </si>
  <si>
    <t>Arabitol</t>
  </si>
  <si>
    <t>Xylulose-5P</t>
  </si>
  <si>
    <t>Ribulose-5P</t>
  </si>
  <si>
    <t>Ribose-5P</t>
  </si>
  <si>
    <t>Sedoheptulose-7P</t>
  </si>
  <si>
    <t>Glucose-1P</t>
  </si>
  <si>
    <t>YALI0E10307g</t>
  </si>
  <si>
    <t>YALI0D02497g</t>
  </si>
  <si>
    <t>YALI0D22484g</t>
  </si>
  <si>
    <t>GLK</t>
  </si>
  <si>
    <t>XLK</t>
  </si>
  <si>
    <t>ARA2</t>
  </si>
  <si>
    <t>XYD</t>
  </si>
  <si>
    <t>XYR</t>
  </si>
  <si>
    <t>UGD</t>
  </si>
  <si>
    <t>ALO</t>
  </si>
  <si>
    <t>STP2</t>
  </si>
  <si>
    <t>GATA_A</t>
  </si>
  <si>
    <t>GATA_B</t>
  </si>
  <si>
    <t>GATA_C</t>
  </si>
  <si>
    <t>SRE</t>
  </si>
  <si>
    <t>ASH1</t>
  </si>
  <si>
    <t>SNT2</t>
  </si>
  <si>
    <t>WC2</t>
  </si>
  <si>
    <t>GATA_H</t>
  </si>
  <si>
    <t>RBK1</t>
  </si>
  <si>
    <t>Ribose</t>
  </si>
  <si>
    <t>SOL1</t>
  </si>
  <si>
    <t>Mal_zwf_R3</t>
  </si>
  <si>
    <t>Mal_zwf_R2</t>
  </si>
  <si>
    <t>Mal_zwf_R1</t>
  </si>
  <si>
    <t>Mal_WT_R3</t>
  </si>
  <si>
    <t>Mal_WT_R2</t>
  </si>
  <si>
    <t>Mal_WT_R1</t>
  </si>
  <si>
    <t>Mal_mae_R3</t>
  </si>
  <si>
    <t>Mal_mae_R2</t>
  </si>
  <si>
    <t>Mal_mae_R1</t>
  </si>
  <si>
    <t>Mal_idp_R3</t>
  </si>
  <si>
    <t>Mal_idp_R2</t>
  </si>
  <si>
    <t>Mal_idp_R1</t>
  </si>
  <si>
    <t>Glu_zwf_R3</t>
  </si>
  <si>
    <t>Glu_zwf_R2</t>
  </si>
  <si>
    <t>Glu_zwf_R1</t>
  </si>
  <si>
    <t>Glu_WT_R3</t>
  </si>
  <si>
    <t>Glu_WT_R2</t>
  </si>
  <si>
    <t>Glu_WT_R1</t>
  </si>
  <si>
    <t>Glu_mae_R3</t>
  </si>
  <si>
    <t>Glu_mae_R2</t>
  </si>
  <si>
    <t>Glu_mae_R1</t>
  </si>
  <si>
    <t>Glu_idp_R3</t>
  </si>
  <si>
    <t>Glu_idp_R2</t>
  </si>
  <si>
    <t>Glu_idp_R1</t>
  </si>
  <si>
    <t>Cit_zwf_R3</t>
  </si>
  <si>
    <t>Cit_zwf_R2</t>
  </si>
  <si>
    <t>Cit_zwf_R1</t>
  </si>
  <si>
    <t>Cit_WT_R3</t>
  </si>
  <si>
    <t>Cit_WT_R2</t>
  </si>
  <si>
    <t>Cit_WT_R1</t>
  </si>
  <si>
    <t>Cit_mae_R3</t>
  </si>
  <si>
    <t>Cit_mae_R2</t>
  </si>
  <si>
    <t>Cit_mae_R1</t>
  </si>
  <si>
    <t>Cit_idp_R3</t>
  </si>
  <si>
    <t>Cit_idp_R2</t>
  </si>
  <si>
    <t>Cit_idp_R1</t>
  </si>
  <si>
    <t>YALI0F17886g_SPEGESLCNACGLFLK</t>
  </si>
  <si>
    <t>YALI0F11979g_QLGIPETK</t>
  </si>
  <si>
    <t>YALI0E30547g_SIDEPVFSAEDK</t>
  </si>
  <si>
    <t>YALI0E16577g_LAIVNER</t>
  </si>
  <si>
    <t>YALI0E16236p_LFVDALER</t>
  </si>
  <si>
    <t>YALI0E03410g_GLSPAPGVNVQPK</t>
  </si>
  <si>
    <t>YALI0C19085g_VSWFVDNDALK</t>
  </si>
  <si>
    <t>YALI0C14784g_TDPAIEGEEIR</t>
  </si>
  <si>
    <t>YALI0C14740p_LSHLSLTGVTAFLR</t>
  </si>
  <si>
    <t>YALI0C11880g_MVQPIIAPSILSSDFAK</t>
  </si>
  <si>
    <t>YALI0C07821g_TQNVLQIVR</t>
  </si>
  <si>
    <t>YALI0B05478g_LSISSLTNQEPTK</t>
  </si>
  <si>
    <t>name</t>
  </si>
  <si>
    <t>gene</t>
  </si>
  <si>
    <t>symbol</t>
  </si>
  <si>
    <t>pathway</t>
  </si>
  <si>
    <t>DNA23</t>
  </si>
  <si>
    <t>Signal23</t>
  </si>
  <si>
    <t>DNA22</t>
  </si>
  <si>
    <t>Signal22</t>
  </si>
  <si>
    <t>DNA21</t>
  </si>
  <si>
    <t>Signal21</t>
  </si>
  <si>
    <t>DNA20</t>
  </si>
  <si>
    <t>Signal20</t>
  </si>
  <si>
    <t>DNA19</t>
  </si>
  <si>
    <t>Signal19</t>
  </si>
  <si>
    <t>DNA18</t>
  </si>
  <si>
    <t>Signal18</t>
  </si>
  <si>
    <t>DNA17</t>
  </si>
  <si>
    <t>Signal17</t>
  </si>
  <si>
    <t>DNA16</t>
  </si>
  <si>
    <t>Signal16</t>
  </si>
  <si>
    <t>DNA15</t>
  </si>
  <si>
    <t>Signal15</t>
  </si>
  <si>
    <t>DNA14</t>
  </si>
  <si>
    <t>Signal14</t>
  </si>
  <si>
    <t>DNA13</t>
  </si>
  <si>
    <t>Signal13</t>
  </si>
  <si>
    <t>DNA12</t>
  </si>
  <si>
    <t>Signal12</t>
  </si>
  <si>
    <t>DNA11</t>
  </si>
  <si>
    <t>Signal11</t>
  </si>
  <si>
    <t>DNA10</t>
  </si>
  <si>
    <t>Signal10</t>
  </si>
  <si>
    <t>DNA9</t>
  </si>
  <si>
    <t>Signal9</t>
  </si>
  <si>
    <t>DNA8</t>
  </si>
  <si>
    <t>Signal8</t>
  </si>
  <si>
    <t>DNA7</t>
  </si>
  <si>
    <t>Signal7</t>
  </si>
  <si>
    <t>DNA6</t>
  </si>
  <si>
    <t>Signal6</t>
  </si>
  <si>
    <t>DNA5</t>
  </si>
  <si>
    <t>Signal5</t>
  </si>
  <si>
    <t>DNA4</t>
  </si>
  <si>
    <t>Signal4</t>
  </si>
  <si>
    <t>DNA3</t>
  </si>
  <si>
    <t>Signal3</t>
  </si>
  <si>
    <t>DNA2</t>
  </si>
  <si>
    <t>Signal2</t>
  </si>
  <si>
    <t>DNA1</t>
  </si>
  <si>
    <t>Signal1</t>
  </si>
  <si>
    <t>Gene</t>
  </si>
  <si>
    <t>GeneID</t>
  </si>
  <si>
    <t>Erythrose-4P</t>
  </si>
  <si>
    <t>Mannitol-1P</t>
  </si>
  <si>
    <t>Mannitol</t>
  </si>
  <si>
    <t>mannitol dehydrogenase</t>
  </si>
  <si>
    <t>mannitol-1P phosphatase</t>
  </si>
  <si>
    <t>mannitol-1P dehydrogenase</t>
  </si>
  <si>
    <t>MPP</t>
  </si>
  <si>
    <t>MDH</t>
  </si>
  <si>
    <t>MPDH</t>
  </si>
  <si>
    <t>TAL</t>
  </si>
  <si>
    <t>SAL</t>
  </si>
  <si>
    <t>SHMT</t>
  </si>
  <si>
    <t>G6PD</t>
  </si>
  <si>
    <t>6PGL</t>
  </si>
  <si>
    <t>GTK</t>
  </si>
  <si>
    <t>ARD</t>
  </si>
  <si>
    <t>avg (NADP+:NADPH)</t>
  </si>
  <si>
    <t>stdev (NADP+:NADPH)</t>
  </si>
  <si>
    <t>plot</t>
  </si>
  <si>
    <t>YALI0B08536g ACA1</t>
  </si>
  <si>
    <t>YALI0E11099g ACA2</t>
  </si>
  <si>
    <t>YALI0E34793g ACL1</t>
  </si>
  <si>
    <t>YALI0D24431g ACL2</t>
  </si>
  <si>
    <t>YALI0F05962g ACS1</t>
  </si>
  <si>
    <t>YALI0D23683g LAT1</t>
  </si>
  <si>
    <t>YALI0E03212g LDH1</t>
  </si>
  <si>
    <t>YALI0C06446g LDH2</t>
  </si>
  <si>
    <t>YALI0D20768g LPD1</t>
  </si>
  <si>
    <t>YALI0F20702g PDA1</t>
  </si>
  <si>
    <t>YALI0E27005g PDB1</t>
  </si>
  <si>
    <t>YALI0D09361g ACO1</t>
  </si>
  <si>
    <t>YALI0E00638g CIT1</t>
  </si>
  <si>
    <t>YALI0E02684g CIT2</t>
  </si>
  <si>
    <t>YALI0C06776g FUM1</t>
  </si>
  <si>
    <t>YALI0E05137g IDH1</t>
  </si>
  <si>
    <t>YALI0D06303g IDH2</t>
  </si>
  <si>
    <t>YALI0F04095g IDP1</t>
  </si>
  <si>
    <t>YALI0E24013g ISC1</t>
  </si>
  <si>
    <t>YALI0D04741g ISC2</t>
  </si>
  <si>
    <t>YALI0E33517g KGD1</t>
  </si>
  <si>
    <t>YALI0E16929g KGD2</t>
  </si>
  <si>
    <t>YALI0D16753g MDH1</t>
  </si>
  <si>
    <t>YALI0D11374g SDH1</t>
  </si>
  <si>
    <t>YALI0D23397g SDH2</t>
  </si>
  <si>
    <t>YALI0E29667g SDH3</t>
  </si>
  <si>
    <t>YALI0A14784g SDH4</t>
  </si>
  <si>
    <t>YALI0C11407g ACC1</t>
  </si>
  <si>
    <t>YALI0F30679g CEM1</t>
  </si>
  <si>
    <t>YALI0B15059g FAS1</t>
  </si>
  <si>
    <t>YALI0B19382g FAS2</t>
  </si>
  <si>
    <t>YALI0C16995g PCK1</t>
  </si>
  <si>
    <t>YALI0B22308g HXK1</t>
  </si>
  <si>
    <t>YALI0E15488g HXK2</t>
  </si>
  <si>
    <t>YALI0D16357g PFK1</t>
  </si>
  <si>
    <t>YALI0F09185g PYK1</t>
  </si>
  <si>
    <t>YALI0F05214g TPI1</t>
  </si>
  <si>
    <t>YALI0F16819g ENO1</t>
  </si>
  <si>
    <t>YALI0E26004g FBA1</t>
  </si>
  <si>
    <t>YALI0A15972g FBP1</t>
  </si>
  <si>
    <t>YALI0B02728g GPM1</t>
  </si>
  <si>
    <t>YALI0E18634g MAE1</t>
  </si>
  <si>
    <t>YALI0E14190g MDH2</t>
  </si>
  <si>
    <t>YALI0F07711g PGI1</t>
  </si>
  <si>
    <t>YALI0D12400g PGK1</t>
  </si>
  <si>
    <t>YALI0C24101g PYC2</t>
  </si>
  <si>
    <t>YALI0C06369g TDH1</t>
  </si>
  <si>
    <t>YALI0C16885g ICL1</t>
  </si>
  <si>
    <t>YALI0D19140g MLS1</t>
  </si>
  <si>
    <t>YALI0E15708g MLS2</t>
  </si>
  <si>
    <t>YALI0F17820g GDH1</t>
  </si>
  <si>
    <t>YALI0E09603g GDH2</t>
  </si>
  <si>
    <t>YALI0F00506g GLN1</t>
  </si>
  <si>
    <t>YALI0D13024g GLN2</t>
  </si>
  <si>
    <t>YALI0B19998g GLT1</t>
  </si>
  <si>
    <t>YALI0F07821g GLK</t>
  </si>
  <si>
    <t>YALI0B14927g RBK1</t>
  </si>
  <si>
    <t>YALI0C19085g SOL1</t>
  </si>
  <si>
    <t>YALI0E11671g SOL4</t>
  </si>
  <si>
    <t>YALI0E22649g ZWF1</t>
  </si>
  <si>
    <t>YALI0A21263g ALO</t>
  </si>
  <si>
    <t>YALI0F30811g ARA2</t>
  </si>
  <si>
    <t>YALI0D02321g UGD</t>
  </si>
  <si>
    <t>YALI0F10923g XLK</t>
  </si>
  <si>
    <t>YALI0E12463g XYD</t>
  </si>
  <si>
    <t>YALI0D07634g XYR</t>
  </si>
  <si>
    <t>YALI0B15598g GND1</t>
  </si>
  <si>
    <t>YALI0B06941g RKI1</t>
  </si>
  <si>
    <t>YALI0C11880g RPE1</t>
  </si>
  <si>
    <t>YALI0F15587g TAL1</t>
  </si>
  <si>
    <t>YALI0E06479g TKL1</t>
  </si>
  <si>
    <t>YALI0E02090g PGM1</t>
  </si>
  <si>
    <t>YALI0E27742g GCN4</t>
  </si>
  <si>
    <t>YALI0E24937g STP1</t>
  </si>
  <si>
    <t>YALI0B05478g STP2</t>
  </si>
  <si>
    <t>YALI0E07942g CREA</t>
  </si>
  <si>
    <t>YALI0C14740p GRR1</t>
  </si>
  <si>
    <t>YALI0C05665g BMH1</t>
  </si>
  <si>
    <t>YALI0B14377p BMH2</t>
  </si>
  <si>
    <t>YALI0C07821g COL26</t>
  </si>
  <si>
    <t>YALI0F11979g RTG3</t>
  </si>
  <si>
    <t>YALI0D15334g TYE7/SRE1</t>
  </si>
  <si>
    <t>YALI0D12628g FARA</t>
  </si>
  <si>
    <t>YALI0E03410g ERT1</t>
  </si>
  <si>
    <t>YALI0C19151g CAT8</t>
  </si>
  <si>
    <t>YALI0E16236p STE12</t>
  </si>
  <si>
    <t>YALI0C14784g OPI1</t>
  </si>
  <si>
    <t>YALI0E16577g ASH1</t>
  </si>
  <si>
    <t>YALI0C22682g GATA_A</t>
  </si>
  <si>
    <t>YALI0D20482g GATA_B</t>
  </si>
  <si>
    <t>YALI0E02442g GATA_C</t>
  </si>
  <si>
    <t>YALI0F17886g GATA_H</t>
  </si>
  <si>
    <t>YALI0E30547g SNT2</t>
  </si>
  <si>
    <t>YALI0E05555g SRE</t>
  </si>
  <si>
    <t>YALI0F05346g WC2</t>
  </si>
  <si>
    <t>STDEV</t>
  </si>
  <si>
    <t>AVERAGE (fmole/ug)</t>
  </si>
  <si>
    <t>IDP CIT</t>
  </si>
  <si>
    <t>mae CIT</t>
  </si>
  <si>
    <t>WT CIT</t>
  </si>
  <si>
    <t>zwf CIT</t>
  </si>
  <si>
    <t>IDP glucose</t>
  </si>
  <si>
    <t>mae glucose</t>
  </si>
  <si>
    <t>WT glucose</t>
  </si>
  <si>
    <t>zwf glucose</t>
  </si>
  <si>
    <t>IDP MAL</t>
  </si>
  <si>
    <t>mae MAL</t>
  </si>
  <si>
    <t>WT MAL</t>
  </si>
  <si>
    <t>zwf MAL</t>
  </si>
  <si>
    <t>SRM (fmole/ug) - average of peptides</t>
  </si>
  <si>
    <t>CV</t>
  </si>
  <si>
    <t>Standard deviataion</t>
  </si>
  <si>
    <t>Average</t>
  </si>
  <si>
    <t>Yarrowia _AQ_Mal_zwf_R3_DI2</t>
  </si>
  <si>
    <t>Yarrowia _AQ_Mal_zwf_R3_DI1</t>
  </si>
  <si>
    <t>Yarrowia _AQ_Mal_zwf_R2_DI2</t>
  </si>
  <si>
    <t>Yarrowia _AQ_Mal_zwf_R2_DI1</t>
  </si>
  <si>
    <t>Yarrowia _AQ_Mal_zwf_R1_DI2</t>
  </si>
  <si>
    <t>Yarrowia _AQ_Mal_zwf_R1_DI1</t>
  </si>
  <si>
    <t>Yarrowia _AQ_Mal_WT_R3_DI2</t>
  </si>
  <si>
    <t>Yarrowia _AQ_Mal_WT_R3_DI1</t>
  </si>
  <si>
    <t>Yarrowia _AQ_Mal_WT_R2_DI2</t>
  </si>
  <si>
    <t>Yarrowia _AQ_Mal_WT_R2_DI1</t>
  </si>
  <si>
    <t>Yarrowia _AQ_Mal_WT_R1_DI2</t>
  </si>
  <si>
    <t>Yarrowia _AQ_Mal_WT_R1_DI1</t>
  </si>
  <si>
    <t>Yarrowia _AQ_Mal_mae_R3_DI2</t>
  </si>
  <si>
    <t>Yarrowia _AQ_Mal_mae_R3_DI1</t>
  </si>
  <si>
    <t>Yarrowia _AQ_Mal_mae_R2_DI2</t>
  </si>
  <si>
    <t>Yarrowia _AQ_Mal_mae_R2_DI1</t>
  </si>
  <si>
    <t>Yarrowia _AQ_Mal_mae_R1_DI2</t>
  </si>
  <si>
    <t>Yarrowia _AQ_Mal_mae_R1_DI1</t>
  </si>
  <si>
    <t>Yarrowia _AQ_Mal_idp_R3_DI2</t>
  </si>
  <si>
    <t>Yarrowia _AQ_Mal_idp_R3_DI1</t>
  </si>
  <si>
    <t>Yarrowia _AQ_Mal_idp_R2_DI2</t>
  </si>
  <si>
    <t>Yarrowia _AQ_Mal_idp_R2_DI1</t>
  </si>
  <si>
    <t>Yarrowia _AQ_Mal_idp_R1_DI2</t>
  </si>
  <si>
    <t>Yarrowia _AQ_Mal_idp_R1_DI1</t>
  </si>
  <si>
    <t>Yarrowia _AQ_Glu_zwf_R3_DI2</t>
  </si>
  <si>
    <t>Yarrowia _AQ_Glu_zwf_R3_DI1</t>
  </si>
  <si>
    <t>Yarrowia _AQ_Glu_zwf_R2_DI2</t>
  </si>
  <si>
    <t>Yarrowia _AQ_Glu_zwf_R2_DI1</t>
  </si>
  <si>
    <t>Yarrowia _AQ_Glu_zwf_R1_DI2</t>
  </si>
  <si>
    <t>Yarrowia _AQ_Glu_zwf_R1_DI1</t>
  </si>
  <si>
    <t>Yarrowia _AQ_Glu_WT_R3_DI2</t>
  </si>
  <si>
    <t>Yarrowia _AQ_Glu_WT_R3_DI1</t>
  </si>
  <si>
    <t>Yarrowia _AQ_Glu_WT_R2_DI2</t>
  </si>
  <si>
    <t>Yarrowia _AQ_Glu_WT_R2_DI1</t>
  </si>
  <si>
    <t>Yarrowia _AQ_Glu_WT_R1_DI2</t>
  </si>
  <si>
    <t>Yarrowia _AQ_Glu_WT_R1_DI1</t>
  </si>
  <si>
    <t>Yarrowia _AQ_Glu_mae_R3_DI2</t>
  </si>
  <si>
    <t>Yarrowia _AQ_Glu_mae_R3_DI1</t>
  </si>
  <si>
    <t>Yarrowia _AQ_Glu_mae_R2_DI2</t>
  </si>
  <si>
    <t>Yarrowia _AQ_Glu_mae_R2_DI1</t>
  </si>
  <si>
    <t>Yarrowia _AQ_Glu_mae_R1_DI2</t>
  </si>
  <si>
    <t>Yarrowia _AQ_Glu_mae_R1_DI1</t>
  </si>
  <si>
    <t>Yarrowia _AQ_Glu_idp_R3_DI2</t>
  </si>
  <si>
    <t>Yarrowia _AQ_Glu_idp_R3_DI1</t>
  </si>
  <si>
    <t>Yarrowia _AQ_Glu_idp_R2_DI2</t>
  </si>
  <si>
    <t>Yarrowia _AQ_Glu_idp_R2_DI1</t>
  </si>
  <si>
    <t>Yarrowia _AQ_Glu_idp_R1_DI2</t>
  </si>
  <si>
    <t>Yarrowia _AQ_Glu_idp_R1_DI1</t>
  </si>
  <si>
    <t>Yarrowia _AQ_Cit_zwf_R3_DI2</t>
  </si>
  <si>
    <t>Yarrowia _AQ_Cit_zwf_R3_DI1</t>
  </si>
  <si>
    <t>Yarrowia _AQ_Cit_zwf_R2_DI2</t>
  </si>
  <si>
    <t>Yarrowia _AQ_Cit_zwf_R2_DI1</t>
  </si>
  <si>
    <t>Yarrowia _AQ_Cit_zwf_R1_DI2</t>
  </si>
  <si>
    <t>Yarrowia _AQ_Cit_zwf_R1_DI1</t>
  </si>
  <si>
    <t>Yarrowia _AQ_Cit_WT_R3_DI2</t>
  </si>
  <si>
    <t>Yarrowia _AQ_Cit_WT_R3_DI1</t>
  </si>
  <si>
    <t>Yarrowia _AQ_Cit_WT_R2_DI2</t>
  </si>
  <si>
    <t>Yarrowia _AQ_Cit_WT_R2_DI1</t>
  </si>
  <si>
    <t>Yarrowia _AQ_Cit_WT_R1_DI2</t>
  </si>
  <si>
    <t>Yarrowia _AQ_Cit_WT_R1_DI1</t>
  </si>
  <si>
    <t>Yarrowia _AQ_Cit_mae_R3_DI2</t>
  </si>
  <si>
    <t>Yarrowia _AQ_Cit_mae_R3_DI1</t>
  </si>
  <si>
    <t>Yarrowia _AQ_Cit_mae_R2_DI2</t>
  </si>
  <si>
    <t>Yarrowia _AQ_Cit_mae_R2_DI1</t>
  </si>
  <si>
    <t>Yarrowia _AQ_Cit_mae_R1_DI2</t>
  </si>
  <si>
    <t>Yarrowia _AQ_Cit_mae_R1_DI1</t>
  </si>
  <si>
    <t>Yarrowia _AQ_Cit_idp_R3_DI2</t>
  </si>
  <si>
    <t>Yarrowia _AQ_Cit_idp_R3_DI1</t>
  </si>
  <si>
    <t>Yarrowia _AQ_Cit_idp_R2_DI2</t>
  </si>
  <si>
    <t>Yarrowia _AQ_Cit_idp_R2_DI1</t>
  </si>
  <si>
    <t>Yarrowia _AQ_Cit_idp_R1_DI2</t>
  </si>
  <si>
    <t>Yarrowia _AQ_Cit_idp_R1_DI1</t>
  </si>
  <si>
    <t>sedoheptulose-7-phosphate</t>
  </si>
  <si>
    <t>ribulose-5-phosphate</t>
  </si>
  <si>
    <t>phosphoenolpyruvate</t>
  </si>
  <si>
    <t>succinate</t>
  </si>
  <si>
    <t>mannitol</t>
  </si>
  <si>
    <t>ribose-5-phosphate</t>
  </si>
  <si>
    <t>glyceraldehyde-3-phosphate</t>
  </si>
  <si>
    <t>glycerol</t>
  </si>
  <si>
    <t>glutamine</t>
  </si>
  <si>
    <t>serine</t>
  </si>
  <si>
    <t>glycine</t>
  </si>
  <si>
    <t>citrate</t>
  </si>
  <si>
    <t>xylulose-5-phosphate</t>
  </si>
  <si>
    <t>fructose-6-phosphate</t>
  </si>
  <si>
    <t>fumarate</t>
  </si>
  <si>
    <t>arabitol</t>
  </si>
  <si>
    <t>alphaketoglutatate</t>
  </si>
  <si>
    <t>erythrose-4-phosphate</t>
  </si>
  <si>
    <t>glucose-6-phosphate</t>
  </si>
  <si>
    <t>Samples</t>
  </si>
  <si>
    <t>ng / mg dry weight</t>
  </si>
  <si>
    <t>AVERAGE (ng/mg DW)</t>
  </si>
  <si>
    <t>note: removed sample glucose zwf 2 prior to calculating averages and standard deviation</t>
  </si>
  <si>
    <t>redox1</t>
  </si>
  <si>
    <t>Metabolites (ng/mg DW)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</si>
</sst>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50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8" fillId="6" borderId="0" applyNumberFormat="0" applyBorder="0" applyAlignment="0" applyProtection="0"/>
  </cellStyleXfs>
  <cellXfs count="22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Fill="1"/>
    <xf numFmtId="0" fontId="0" fillId="0" borderId="0" xfId="0" applyFont="1" applyFill="1"/>
    <xf numFmtId="0" fontId="3" fillId="0" borderId="0" xfId="0" applyFont="1" applyFill="1"/>
    <xf numFmtId="11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7" fillId="0" borderId="0" xfId="0" applyFont="1"/>
    <xf numFmtId="0" fontId="7" fillId="0" borderId="0" xfId="0" applyFont="1" applyFill="1"/>
    <xf numFmtId="0" fontId="6" fillId="0" borderId="0" xfId="0" applyFont="1" applyFill="1" applyAlignment="1">
      <alignment vertical="center" wrapText="1"/>
    </xf>
    <xf numFmtId="0" fontId="0" fillId="3" borderId="0" xfId="0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3" fontId="8" fillId="6" borderId="0" xfId="49" applyNumberFormat="1"/>
    <xf numFmtId="0" fontId="8" fillId="6" borderId="0" xfId="49"/>
    <xf numFmtId="43" fontId="0" fillId="0" borderId="0" xfId="46" applyFont="1"/>
    <xf numFmtId="0" fontId="10" fillId="5" borderId="0" xfId="48" applyAlignment="1">
      <alignment horizontal="center" vertical="center"/>
    </xf>
    <xf numFmtId="2" fontId="10" fillId="5" borderId="0" xfId="48" applyNumberFormat="1" applyAlignment="1">
      <alignment horizontal="center" vertical="center"/>
    </xf>
    <xf numFmtId="0" fontId="9" fillId="4" borderId="0" xfId="47"/>
  </cellXfs>
  <cellStyles count="50">
    <cellStyle name="40% - Accent1" xfId="49" builtinId="31"/>
    <cellStyle name="Bad" xfId="48" builtinId="27"/>
    <cellStyle name="Comma" xfId="46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Good" xfId="47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/>
            </a:pPr>
            <a:r>
              <a:rPr lang="en-US" sz="1600" b="0"/>
              <a:t>NADPH regeneration mutants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Medium_growth_rate!$L$1</c:f>
              <c:strCache>
                <c:ptCount val="1"/>
                <c:pt idx="0">
                  <c:v>Td-glucose</c:v>
                </c:pt>
              </c:strCache>
            </c:strRef>
          </c:tx>
          <c:invertIfNegative val="0"/>
          <c:cat>
            <c:strRef>
              <c:f>Medium_growth_rate!$K$2:$K$5</c:f>
              <c:strCache>
                <c:ptCount val="4"/>
                <c:pt idx="0">
                  <c:v>wild-type</c:v>
                </c:pt>
                <c:pt idx="1">
                  <c:v>zwf1</c:v>
                </c:pt>
                <c:pt idx="2">
                  <c:v>mae1</c:v>
                </c:pt>
                <c:pt idx="3">
                  <c:v>idp1</c:v>
                </c:pt>
              </c:strCache>
            </c:strRef>
          </c:cat>
          <c:val>
            <c:numRef>
              <c:f>Medium_growth_rate!$L$2:$L$5</c:f>
              <c:numCache>
                <c:formatCode>General</c:formatCode>
                <c:ptCount val="4"/>
                <c:pt idx="0">
                  <c:v>0.73395508318503311</c:v>
                </c:pt>
                <c:pt idx="1">
                  <c:v>5.5944082369648536</c:v>
                </c:pt>
                <c:pt idx="2">
                  <c:v>1.0898540574841906</c:v>
                </c:pt>
                <c:pt idx="3">
                  <c:v>1.9730918888697559</c:v>
                </c:pt>
              </c:numCache>
            </c:numRef>
          </c:val>
        </c:ser>
        <c:ser>
          <c:idx val="1"/>
          <c:order val="1"/>
          <c:tx>
            <c:strRef>
              <c:f>Medium_growth_rate!$M$1</c:f>
              <c:strCache>
                <c:ptCount val="1"/>
                <c:pt idx="0">
                  <c:v>Td-citrate</c:v>
                </c:pt>
              </c:strCache>
            </c:strRef>
          </c:tx>
          <c:invertIfNegative val="0"/>
          <c:cat>
            <c:strRef>
              <c:f>Medium_growth_rate!$K$2:$K$5</c:f>
              <c:strCache>
                <c:ptCount val="4"/>
                <c:pt idx="0">
                  <c:v>wild-type</c:v>
                </c:pt>
                <c:pt idx="1">
                  <c:v>zwf1</c:v>
                </c:pt>
                <c:pt idx="2">
                  <c:v>mae1</c:v>
                </c:pt>
                <c:pt idx="3">
                  <c:v>idp1</c:v>
                </c:pt>
              </c:strCache>
            </c:strRef>
          </c:cat>
          <c:val>
            <c:numRef>
              <c:f>Medium_growth_rate!$M$2:$M$5</c:f>
              <c:numCache>
                <c:formatCode>General</c:formatCode>
                <c:ptCount val="4"/>
                <c:pt idx="0">
                  <c:v>2.3369763336478266</c:v>
                </c:pt>
                <c:pt idx="1">
                  <c:v>11.234152035007217</c:v>
                </c:pt>
                <c:pt idx="2">
                  <c:v>2.3560407225015134</c:v>
                </c:pt>
                <c:pt idx="3">
                  <c:v>6.0802384259644322</c:v>
                </c:pt>
              </c:numCache>
            </c:numRef>
          </c:val>
        </c:ser>
        <c:ser>
          <c:idx val="2"/>
          <c:order val="2"/>
          <c:tx>
            <c:strRef>
              <c:f>Medium_growth_rate!$N$1</c:f>
              <c:strCache>
                <c:ptCount val="1"/>
                <c:pt idx="0">
                  <c:v>Td-malate</c:v>
                </c:pt>
              </c:strCache>
            </c:strRef>
          </c:tx>
          <c:invertIfNegative val="0"/>
          <c:cat>
            <c:strRef>
              <c:f>Medium_growth_rate!$K$2:$K$5</c:f>
              <c:strCache>
                <c:ptCount val="4"/>
                <c:pt idx="0">
                  <c:v>wild-type</c:v>
                </c:pt>
                <c:pt idx="1">
                  <c:v>zwf1</c:v>
                </c:pt>
                <c:pt idx="2">
                  <c:v>mae1</c:v>
                </c:pt>
                <c:pt idx="3">
                  <c:v>idp1</c:v>
                </c:pt>
              </c:strCache>
            </c:strRef>
          </c:cat>
          <c:val>
            <c:numRef>
              <c:f>Medium_growth_rate!$N$2:$N$5</c:f>
              <c:numCache>
                <c:formatCode>General</c:formatCode>
                <c:ptCount val="4"/>
                <c:pt idx="0">
                  <c:v>1.6678228598651232</c:v>
                </c:pt>
                <c:pt idx="1">
                  <c:v>5.0742838986818839</c:v>
                </c:pt>
                <c:pt idx="2">
                  <c:v>1.9860950732376657</c:v>
                </c:pt>
                <c:pt idx="3">
                  <c:v>4.4347228442734821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084128"/>
        <c:axId val="1595084688"/>
      </c:barChart>
      <c:catAx>
        <c:axId val="159508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95084688"/>
        <c:crosses val="autoZero"/>
        <c:auto val="1"/>
        <c:lblAlgn val="ctr"/>
        <c:lblOffset val="100"/>
        <c:noMultiLvlLbl val="0"/>
      </c:catAx>
      <c:valAx>
        <c:axId val="1595084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Doubling time (hr)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084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NADP+ / NADPH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NADPH_figure!$A$3</c:f>
              <c:strCache>
                <c:ptCount val="1"/>
                <c:pt idx="0">
                  <c:v>wild-type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NADPH_figure!$B$8:$D$8</c:f>
                <c:numCache>
                  <c:formatCode>General</c:formatCode>
                  <c:ptCount val="3"/>
                  <c:pt idx="0">
                    <c:v>1.1748943646654533</c:v>
                  </c:pt>
                  <c:pt idx="1">
                    <c:v>0.92458668232284691</c:v>
                  </c:pt>
                  <c:pt idx="2">
                    <c:v>6.35115997788082E-2</c:v>
                  </c:pt>
                </c:numCache>
              </c:numRef>
            </c:plus>
            <c:minus>
              <c:numRef>
                <c:f>NADPH_figure!$B$8:$D$8</c:f>
                <c:numCache>
                  <c:formatCode>General</c:formatCode>
                  <c:ptCount val="3"/>
                  <c:pt idx="0">
                    <c:v>1.1748943646654533</c:v>
                  </c:pt>
                  <c:pt idx="1">
                    <c:v>0.92458668232284691</c:v>
                  </c:pt>
                  <c:pt idx="2">
                    <c:v>6.35115997788082E-2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NADPH_figure!$B$2:$D$2</c:f>
              <c:strCache>
                <c:ptCount val="3"/>
                <c:pt idx="0">
                  <c:v>glucose</c:v>
                </c:pt>
                <c:pt idx="1">
                  <c:v>malic acid</c:v>
                </c:pt>
                <c:pt idx="2">
                  <c:v>citric acid</c:v>
                </c:pt>
              </c:strCache>
            </c:strRef>
          </c:cat>
          <c:val>
            <c:numRef>
              <c:f>NADPH_figure!$B$3:$D$3</c:f>
              <c:numCache>
                <c:formatCode>General</c:formatCode>
                <c:ptCount val="3"/>
                <c:pt idx="0">
                  <c:v>2.0484125042851438</c:v>
                </c:pt>
                <c:pt idx="1">
                  <c:v>2.035705573763019</c:v>
                </c:pt>
                <c:pt idx="2">
                  <c:v>0.46193932702488733</c:v>
                </c:pt>
              </c:numCache>
            </c:numRef>
          </c:val>
        </c:ser>
        <c:ser>
          <c:idx val="1"/>
          <c:order val="1"/>
          <c:tx>
            <c:strRef>
              <c:f>NADPH_figure!$A$4</c:f>
              <c:strCache>
                <c:ptCount val="1"/>
                <c:pt idx="0">
                  <c:v>mae1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NADPH_figure!$B$9:$D$9</c:f>
                <c:numCache>
                  <c:formatCode>General</c:formatCode>
                  <c:ptCount val="3"/>
                  <c:pt idx="0">
                    <c:v>0.58776561736577948</c:v>
                  </c:pt>
                  <c:pt idx="1">
                    <c:v>0.24679484437175286</c:v>
                  </c:pt>
                  <c:pt idx="2">
                    <c:v>2.4662174518363957</c:v>
                  </c:pt>
                </c:numCache>
              </c:numRef>
            </c:plus>
            <c:minus>
              <c:numRef>
                <c:f>NADPH_figure!$B$9:$D$9</c:f>
                <c:numCache>
                  <c:formatCode>General</c:formatCode>
                  <c:ptCount val="3"/>
                  <c:pt idx="0">
                    <c:v>0.58776561736577948</c:v>
                  </c:pt>
                  <c:pt idx="1">
                    <c:v>0.24679484437175286</c:v>
                  </c:pt>
                  <c:pt idx="2">
                    <c:v>2.4662174518363957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NADPH_figure!$B$2:$D$2</c:f>
              <c:strCache>
                <c:ptCount val="3"/>
                <c:pt idx="0">
                  <c:v>glucose</c:v>
                </c:pt>
                <c:pt idx="1">
                  <c:v>malic acid</c:v>
                </c:pt>
                <c:pt idx="2">
                  <c:v>citric acid</c:v>
                </c:pt>
              </c:strCache>
            </c:strRef>
          </c:cat>
          <c:val>
            <c:numRef>
              <c:f>NADPH_figure!$B$4:$D$4</c:f>
              <c:numCache>
                <c:formatCode>General</c:formatCode>
                <c:ptCount val="3"/>
                <c:pt idx="0">
                  <c:v>2.5978447389827015</c:v>
                </c:pt>
                <c:pt idx="1">
                  <c:v>1.6779653780564214</c:v>
                </c:pt>
                <c:pt idx="2">
                  <c:v>3.2703591195852817</c:v>
                </c:pt>
              </c:numCache>
            </c:numRef>
          </c:val>
        </c:ser>
        <c:ser>
          <c:idx val="2"/>
          <c:order val="2"/>
          <c:tx>
            <c:strRef>
              <c:f>NADPH_figure!$A$5</c:f>
              <c:strCache>
                <c:ptCount val="1"/>
                <c:pt idx="0">
                  <c:v>zwf1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NADPH_figure!$B$10:$D$10</c:f>
                <c:numCache>
                  <c:formatCode>General</c:formatCode>
                  <c:ptCount val="3"/>
                  <c:pt idx="0">
                    <c:v>0.97336710170159657</c:v>
                  </c:pt>
                  <c:pt idx="1">
                    <c:v>4.4148681059042101</c:v>
                  </c:pt>
                  <c:pt idx="2">
                    <c:v>7.2678289309408145E-2</c:v>
                  </c:pt>
                </c:numCache>
              </c:numRef>
            </c:plus>
            <c:minus>
              <c:numRef>
                <c:f>NADPH_figure!$B$10:$D$10</c:f>
                <c:numCache>
                  <c:formatCode>General</c:formatCode>
                  <c:ptCount val="3"/>
                  <c:pt idx="0">
                    <c:v>0.97336710170159657</c:v>
                  </c:pt>
                  <c:pt idx="1">
                    <c:v>4.4148681059042101</c:v>
                  </c:pt>
                  <c:pt idx="2">
                    <c:v>7.2678289309408145E-2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NADPH_figure!$B$2:$D$2</c:f>
              <c:strCache>
                <c:ptCount val="3"/>
                <c:pt idx="0">
                  <c:v>glucose</c:v>
                </c:pt>
                <c:pt idx="1">
                  <c:v>malic acid</c:v>
                </c:pt>
                <c:pt idx="2">
                  <c:v>citric acid</c:v>
                </c:pt>
              </c:strCache>
            </c:strRef>
          </c:cat>
          <c:val>
            <c:numRef>
              <c:f>NADPH_figure!$B$5:$D$5</c:f>
              <c:numCache>
                <c:formatCode>General</c:formatCode>
                <c:ptCount val="3"/>
                <c:pt idx="0">
                  <c:v>13.802419966857682</c:v>
                </c:pt>
                <c:pt idx="1">
                  <c:v>7.220768621704285</c:v>
                </c:pt>
                <c:pt idx="2">
                  <c:v>0.49060206930980882</c:v>
                </c:pt>
              </c:numCache>
            </c:numRef>
          </c:val>
        </c:ser>
        <c:ser>
          <c:idx val="3"/>
          <c:order val="3"/>
          <c:tx>
            <c:strRef>
              <c:f>NADPH_figure!$A$6</c:f>
              <c:strCache>
                <c:ptCount val="1"/>
                <c:pt idx="0">
                  <c:v>idp1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NADPH_figure!$B$11:$D$11</c:f>
                <c:numCache>
                  <c:formatCode>General</c:formatCode>
                  <c:ptCount val="3"/>
                  <c:pt idx="0">
                    <c:v>0.36491527413087327</c:v>
                  </c:pt>
                  <c:pt idx="1">
                    <c:v>0.91191023271458838</c:v>
                  </c:pt>
                  <c:pt idx="2">
                    <c:v>6.8881217362079559</c:v>
                  </c:pt>
                </c:numCache>
              </c:numRef>
            </c:plus>
            <c:minus>
              <c:numRef>
                <c:f>NADPH_figure!$B$11:$D$11</c:f>
                <c:numCache>
                  <c:formatCode>General</c:formatCode>
                  <c:ptCount val="3"/>
                  <c:pt idx="0">
                    <c:v>0.36491527413087327</c:v>
                  </c:pt>
                  <c:pt idx="1">
                    <c:v>0.91191023271458838</c:v>
                  </c:pt>
                  <c:pt idx="2">
                    <c:v>6.8881217362079559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NADPH_figure!$B$2:$D$2</c:f>
              <c:strCache>
                <c:ptCount val="3"/>
                <c:pt idx="0">
                  <c:v>glucose</c:v>
                </c:pt>
                <c:pt idx="1">
                  <c:v>malic acid</c:v>
                </c:pt>
                <c:pt idx="2">
                  <c:v>citric acid</c:v>
                </c:pt>
              </c:strCache>
            </c:strRef>
          </c:cat>
          <c:val>
            <c:numRef>
              <c:f>NADPH_figure!$B$6:$D$6</c:f>
              <c:numCache>
                <c:formatCode>General</c:formatCode>
                <c:ptCount val="3"/>
                <c:pt idx="0">
                  <c:v>2.128673815674651</c:v>
                </c:pt>
                <c:pt idx="1">
                  <c:v>3.5633992502059662</c:v>
                </c:pt>
                <c:pt idx="2">
                  <c:v>12.075049145128553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576256"/>
        <c:axId val="1986560016"/>
      </c:barChart>
      <c:catAx>
        <c:axId val="19865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60016"/>
        <c:crosses val="autoZero"/>
        <c:auto val="1"/>
        <c:lblAlgn val="ctr"/>
        <c:lblOffset val="100"/>
        <c:noMultiLvlLbl val="0"/>
      </c:catAx>
      <c:valAx>
        <c:axId val="1986560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7</xdr:row>
      <xdr:rowOff>28574</xdr:rowOff>
    </xdr:from>
    <xdr:to>
      <xdr:col>14</xdr:col>
      <xdr:colOff>447675</xdr:colOff>
      <xdr:row>19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12</xdr:row>
      <xdr:rowOff>9525</xdr:rowOff>
    </xdr:from>
    <xdr:to>
      <xdr:col>8</xdr:col>
      <xdr:colOff>333375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5.7109375" customWidth="1"/>
    <col min="2" max="3" width="22.5703125" customWidth="1"/>
    <col min="4" max="4" width="18" customWidth="1"/>
  </cols>
  <sheetData>
    <row r="1" spans="1:7" s="2" customFormat="1" x14ac:dyDescent="0.25">
      <c r="A1" s="2" t="s">
        <v>1131</v>
      </c>
      <c r="B1" s="2" t="s">
        <v>951</v>
      </c>
      <c r="C1" s="2" t="s">
        <v>952</v>
      </c>
      <c r="D1" s="2" t="s">
        <v>953</v>
      </c>
      <c r="E1" s="2" t="s">
        <v>1130</v>
      </c>
      <c r="F1" s="2" t="s">
        <v>148</v>
      </c>
      <c r="G1" s="2" t="s">
        <v>150</v>
      </c>
    </row>
    <row r="2" spans="1:7" x14ac:dyDescent="0.25">
      <c r="A2" t="s">
        <v>325</v>
      </c>
      <c r="B2" t="s">
        <v>968</v>
      </c>
      <c r="C2" t="s">
        <v>966</v>
      </c>
      <c r="D2" t="s">
        <v>325</v>
      </c>
      <c r="E2" t="s">
        <v>778</v>
      </c>
      <c r="F2" t="s">
        <v>777</v>
      </c>
      <c r="G2" t="s">
        <v>159</v>
      </c>
    </row>
    <row r="3" spans="1:7" x14ac:dyDescent="0.25">
      <c r="A3" t="s">
        <v>456</v>
      </c>
      <c r="B3" t="s">
        <v>976</v>
      </c>
      <c r="C3" t="s">
        <v>973</v>
      </c>
      <c r="D3" t="s">
        <v>456</v>
      </c>
      <c r="E3" t="s">
        <v>841</v>
      </c>
      <c r="F3" t="s">
        <v>840</v>
      </c>
      <c r="G3" t="s">
        <v>167</v>
      </c>
    </row>
    <row r="4" spans="1:7" x14ac:dyDescent="0.25">
      <c r="A4" t="s">
        <v>231</v>
      </c>
      <c r="B4" t="s">
        <v>980</v>
      </c>
      <c r="C4" t="s">
        <v>979</v>
      </c>
      <c r="D4" t="s">
        <v>231</v>
      </c>
      <c r="E4" t="s">
        <v>836</v>
      </c>
      <c r="F4" t="s">
        <v>835</v>
      </c>
      <c r="G4" t="s">
        <v>167</v>
      </c>
    </row>
    <row r="5" spans="1:7" x14ac:dyDescent="0.25">
      <c r="A5" t="s">
        <v>300</v>
      </c>
      <c r="B5" t="s">
        <v>1006</v>
      </c>
      <c r="C5" t="s">
        <v>1007</v>
      </c>
      <c r="D5" t="s">
        <v>300</v>
      </c>
      <c r="E5" t="s">
        <v>885</v>
      </c>
      <c r="F5" t="s">
        <v>884</v>
      </c>
      <c r="G5" t="s">
        <v>184</v>
      </c>
    </row>
    <row r="6" spans="1:7" x14ac:dyDescent="0.25">
      <c r="A6" t="s">
        <v>227</v>
      </c>
      <c r="B6" t="s">
        <v>954</v>
      </c>
      <c r="C6" t="s">
        <v>955</v>
      </c>
      <c r="D6" t="s">
        <v>227</v>
      </c>
      <c r="E6" t="s">
        <v>721</v>
      </c>
      <c r="F6" t="s">
        <v>720</v>
      </c>
      <c r="G6" t="s">
        <v>715</v>
      </c>
    </row>
    <row r="7" spans="1:7" x14ac:dyDescent="0.25">
      <c r="A7" t="s">
        <v>350</v>
      </c>
      <c r="B7" t="s">
        <v>955</v>
      </c>
      <c r="C7" t="s">
        <v>970</v>
      </c>
      <c r="D7" t="s">
        <v>350</v>
      </c>
      <c r="E7" t="s">
        <v>790</v>
      </c>
      <c r="F7" t="s">
        <v>789</v>
      </c>
      <c r="G7" t="s">
        <v>787</v>
      </c>
    </row>
    <row r="8" spans="1:7" x14ac:dyDescent="0.25">
      <c r="A8" t="s">
        <v>350</v>
      </c>
      <c r="B8" t="s">
        <v>969</v>
      </c>
      <c r="C8" t="s">
        <v>970</v>
      </c>
      <c r="D8" t="s">
        <v>350</v>
      </c>
      <c r="E8" t="s">
        <v>790</v>
      </c>
      <c r="F8" t="s">
        <v>789</v>
      </c>
      <c r="G8" t="s">
        <v>787</v>
      </c>
    </row>
    <row r="9" spans="1:7" x14ac:dyDescent="0.25">
      <c r="A9" t="s">
        <v>190</v>
      </c>
      <c r="B9" t="s">
        <v>195</v>
      </c>
      <c r="C9" t="s">
        <v>1006</v>
      </c>
      <c r="D9" t="s">
        <v>190</v>
      </c>
      <c r="E9" t="s">
        <v>192</v>
      </c>
      <c r="F9" t="s">
        <v>191</v>
      </c>
      <c r="G9" t="s">
        <v>184</v>
      </c>
    </row>
    <row r="10" spans="1:7" x14ac:dyDescent="0.25">
      <c r="A10" t="s">
        <v>309</v>
      </c>
      <c r="B10" t="s">
        <v>955</v>
      </c>
      <c r="C10" t="s">
        <v>970</v>
      </c>
      <c r="D10" t="s">
        <v>309</v>
      </c>
      <c r="E10" t="s">
        <v>793</v>
      </c>
      <c r="F10" t="s">
        <v>792</v>
      </c>
      <c r="G10" t="s">
        <v>787</v>
      </c>
    </row>
    <row r="11" spans="1:7" x14ac:dyDescent="0.25">
      <c r="A11" t="s">
        <v>309</v>
      </c>
      <c r="B11" t="s">
        <v>969</v>
      </c>
      <c r="C11" t="s">
        <v>970</v>
      </c>
      <c r="D11" t="s">
        <v>309</v>
      </c>
      <c r="E11" t="s">
        <v>793</v>
      </c>
      <c r="F11" t="s">
        <v>792</v>
      </c>
      <c r="G11" t="s">
        <v>787</v>
      </c>
    </row>
    <row r="12" spans="1:7" x14ac:dyDescent="0.25">
      <c r="A12" t="s">
        <v>323</v>
      </c>
      <c r="B12" t="s">
        <v>999</v>
      </c>
      <c r="C12" t="s">
        <v>998</v>
      </c>
      <c r="D12" t="s">
        <v>323</v>
      </c>
      <c r="E12" t="s">
        <v>855</v>
      </c>
      <c r="F12" t="s">
        <v>854</v>
      </c>
      <c r="G12" t="s">
        <v>176</v>
      </c>
    </row>
    <row r="13" spans="1:7" x14ac:dyDescent="0.25">
      <c r="A13" t="s">
        <v>362</v>
      </c>
      <c r="B13" t="s">
        <v>972</v>
      </c>
      <c r="C13" t="s">
        <v>973</v>
      </c>
      <c r="D13" t="s">
        <v>362</v>
      </c>
      <c r="E13" t="s">
        <v>803</v>
      </c>
      <c r="F13" t="s">
        <v>802</v>
      </c>
      <c r="G13" t="s">
        <v>804</v>
      </c>
    </row>
    <row r="14" spans="1:7" x14ac:dyDescent="0.25">
      <c r="A14" t="s">
        <v>307</v>
      </c>
      <c r="B14" t="s">
        <v>978</v>
      </c>
      <c r="C14" t="s">
        <v>981</v>
      </c>
      <c r="D14" t="s">
        <v>307</v>
      </c>
      <c r="E14" t="s">
        <v>830</v>
      </c>
      <c r="F14" t="s">
        <v>829</v>
      </c>
      <c r="G14" t="s">
        <v>167</v>
      </c>
    </row>
    <row r="15" spans="1:7" x14ac:dyDescent="0.25">
      <c r="A15" t="s">
        <v>243</v>
      </c>
      <c r="B15" t="s">
        <v>960</v>
      </c>
      <c r="C15" t="s">
        <v>959</v>
      </c>
      <c r="D15" t="s">
        <v>243</v>
      </c>
      <c r="E15" t="s">
        <v>742</v>
      </c>
      <c r="F15" t="s">
        <v>741</v>
      </c>
      <c r="G15" t="s">
        <v>715</v>
      </c>
    </row>
    <row r="16" spans="1:7" x14ac:dyDescent="0.25">
      <c r="A16" t="s">
        <v>291</v>
      </c>
      <c r="B16" t="s">
        <v>966</v>
      </c>
      <c r="C16" t="s">
        <v>967</v>
      </c>
      <c r="D16" t="s">
        <v>291</v>
      </c>
      <c r="E16" t="s">
        <v>780</v>
      </c>
      <c r="F16" t="s">
        <v>779</v>
      </c>
      <c r="G16" t="s">
        <v>159</v>
      </c>
    </row>
    <row r="17" spans="1:7" x14ac:dyDescent="0.25">
      <c r="A17" t="s">
        <v>283</v>
      </c>
      <c r="B17" t="s">
        <v>955</v>
      </c>
      <c r="C17" t="s">
        <v>969</v>
      </c>
      <c r="D17" t="s">
        <v>283</v>
      </c>
      <c r="E17" t="s">
        <v>786</v>
      </c>
      <c r="F17" t="s">
        <v>785</v>
      </c>
      <c r="G17" t="s">
        <v>787</v>
      </c>
    </row>
    <row r="18" spans="1:7" x14ac:dyDescent="0.25">
      <c r="A18" t="s">
        <v>396</v>
      </c>
      <c r="B18" t="s">
        <v>1006</v>
      </c>
      <c r="C18" t="s">
        <v>1005</v>
      </c>
      <c r="D18" t="s">
        <v>396</v>
      </c>
      <c r="E18" t="s">
        <v>882</v>
      </c>
      <c r="F18" t="s">
        <v>881</v>
      </c>
      <c r="G18" t="s">
        <v>184</v>
      </c>
    </row>
    <row r="19" spans="1:7" x14ac:dyDescent="0.25">
      <c r="A19" t="s">
        <v>221</v>
      </c>
      <c r="B19" t="s">
        <v>965</v>
      </c>
      <c r="C19" t="s">
        <v>968</v>
      </c>
      <c r="D19" t="s">
        <v>221</v>
      </c>
      <c r="E19" t="s">
        <v>844</v>
      </c>
      <c r="F19" t="s">
        <v>843</v>
      </c>
      <c r="G19" t="s">
        <v>845</v>
      </c>
    </row>
    <row r="20" spans="1:7" x14ac:dyDescent="0.25">
      <c r="A20" t="s">
        <v>221</v>
      </c>
      <c r="B20" t="s">
        <v>965</v>
      </c>
      <c r="C20" t="s">
        <v>982</v>
      </c>
      <c r="D20" t="s">
        <v>221</v>
      </c>
      <c r="E20" t="s">
        <v>844</v>
      </c>
      <c r="F20" t="s">
        <v>843</v>
      </c>
      <c r="G20" t="s">
        <v>845</v>
      </c>
    </row>
    <row r="21" spans="1:7" x14ac:dyDescent="0.25">
      <c r="A21" t="s">
        <v>214</v>
      </c>
      <c r="B21" t="s">
        <v>957</v>
      </c>
      <c r="C21" t="s">
        <v>971</v>
      </c>
      <c r="D21" t="s">
        <v>214</v>
      </c>
      <c r="E21" t="s">
        <v>799</v>
      </c>
      <c r="F21" t="s">
        <v>798</v>
      </c>
      <c r="G21" t="s">
        <v>800</v>
      </c>
    </row>
    <row r="22" spans="1:7" x14ac:dyDescent="0.25">
      <c r="A22" t="s">
        <v>302</v>
      </c>
      <c r="B22" t="s">
        <v>959</v>
      </c>
      <c r="C22" t="s">
        <v>957</v>
      </c>
      <c r="D22" t="s">
        <v>302</v>
      </c>
      <c r="E22" t="s">
        <v>819</v>
      </c>
      <c r="F22" t="s">
        <v>818</v>
      </c>
      <c r="G22" t="s">
        <v>167</v>
      </c>
    </row>
    <row r="23" spans="1:7" x14ac:dyDescent="0.25">
      <c r="A23" t="s">
        <v>332</v>
      </c>
      <c r="B23" t="s">
        <v>964</v>
      </c>
      <c r="C23" t="s">
        <v>968</v>
      </c>
      <c r="D23" t="s">
        <v>332</v>
      </c>
      <c r="E23" t="s">
        <v>767</v>
      </c>
      <c r="F23" t="s">
        <v>766</v>
      </c>
      <c r="G23" t="s">
        <v>159</v>
      </c>
    </row>
    <row r="24" spans="1:7" x14ac:dyDescent="0.25">
      <c r="A24" t="s">
        <v>313</v>
      </c>
      <c r="B24" t="s">
        <v>965</v>
      </c>
      <c r="C24" t="s">
        <v>963</v>
      </c>
      <c r="D24" t="s">
        <v>313</v>
      </c>
      <c r="E24" t="s">
        <v>756</v>
      </c>
      <c r="F24" t="s">
        <v>755</v>
      </c>
      <c r="G24" t="s">
        <v>159</v>
      </c>
    </row>
    <row r="25" spans="1:7" x14ac:dyDescent="0.25">
      <c r="A25" t="s">
        <v>240</v>
      </c>
      <c r="B25" t="s">
        <v>1003</v>
      </c>
      <c r="C25" t="s">
        <v>1004</v>
      </c>
      <c r="D25" t="s">
        <v>240</v>
      </c>
      <c r="E25" t="s">
        <v>1147</v>
      </c>
      <c r="F25" t="s">
        <v>868</v>
      </c>
      <c r="G25" t="s">
        <v>869</v>
      </c>
    </row>
    <row r="26" spans="1:7" x14ac:dyDescent="0.25">
      <c r="A26" t="s">
        <v>267</v>
      </c>
      <c r="B26" t="s">
        <v>956</v>
      </c>
      <c r="C26" t="s">
        <v>965</v>
      </c>
      <c r="D26" t="s">
        <v>267</v>
      </c>
      <c r="E26" t="s">
        <v>750</v>
      </c>
      <c r="F26" t="s">
        <v>749</v>
      </c>
      <c r="G26" t="s">
        <v>159</v>
      </c>
    </row>
    <row r="27" spans="1:7" x14ac:dyDescent="0.25">
      <c r="A27" t="s">
        <v>289</v>
      </c>
      <c r="B27" t="s">
        <v>968</v>
      </c>
      <c r="C27" t="s">
        <v>966</v>
      </c>
      <c r="D27" t="s">
        <v>289</v>
      </c>
      <c r="E27" t="s">
        <v>770</v>
      </c>
      <c r="F27" t="s">
        <v>769</v>
      </c>
      <c r="G27" t="s">
        <v>159</v>
      </c>
    </row>
    <row r="28" spans="1:7" x14ac:dyDescent="0.25">
      <c r="A28" t="s">
        <v>426</v>
      </c>
      <c r="B28" t="s">
        <v>981</v>
      </c>
      <c r="C28" t="s">
        <v>980</v>
      </c>
      <c r="D28" t="s">
        <v>426</v>
      </c>
      <c r="E28" t="s">
        <v>833</v>
      </c>
      <c r="F28" t="s">
        <v>832</v>
      </c>
      <c r="G28" t="s">
        <v>167</v>
      </c>
    </row>
    <row r="29" spans="1:7" x14ac:dyDescent="0.25">
      <c r="A29" t="s">
        <v>449</v>
      </c>
      <c r="B29" t="s">
        <v>998</v>
      </c>
      <c r="C29" t="s">
        <v>999</v>
      </c>
      <c r="D29" t="s">
        <v>449</v>
      </c>
      <c r="E29" t="s">
        <v>860</v>
      </c>
      <c r="F29" t="s">
        <v>857</v>
      </c>
      <c r="G29" t="s">
        <v>176</v>
      </c>
    </row>
    <row r="30" spans="1:7" x14ac:dyDescent="0.25">
      <c r="A30" t="s">
        <v>316</v>
      </c>
      <c r="B30" t="s">
        <v>973</v>
      </c>
      <c r="C30" t="s">
        <v>976</v>
      </c>
      <c r="D30" t="s">
        <v>316</v>
      </c>
      <c r="E30" t="s">
        <v>810</v>
      </c>
      <c r="F30" t="s">
        <v>809</v>
      </c>
      <c r="G30" t="s">
        <v>804</v>
      </c>
    </row>
    <row r="31" spans="1:7" x14ac:dyDescent="0.25">
      <c r="A31" t="s">
        <v>235</v>
      </c>
      <c r="B31" t="s">
        <v>967</v>
      </c>
      <c r="C31" t="s">
        <v>957</v>
      </c>
      <c r="D31" t="s">
        <v>235</v>
      </c>
      <c r="E31" t="s">
        <v>783</v>
      </c>
      <c r="F31" t="s">
        <v>782</v>
      </c>
      <c r="G31" t="s">
        <v>159</v>
      </c>
    </row>
    <row r="32" spans="1:7" x14ac:dyDescent="0.25">
      <c r="A32" t="s">
        <v>367</v>
      </c>
      <c r="B32" t="s">
        <v>982</v>
      </c>
      <c r="C32" t="s">
        <v>967</v>
      </c>
      <c r="D32" t="s">
        <v>367</v>
      </c>
      <c r="E32" t="s">
        <v>848</v>
      </c>
      <c r="F32" t="s">
        <v>847</v>
      </c>
      <c r="G32" t="s">
        <v>845</v>
      </c>
    </row>
    <row r="33" spans="1:7" x14ac:dyDescent="0.25">
      <c r="A33" t="s">
        <v>367</v>
      </c>
      <c r="B33" t="s">
        <v>955</v>
      </c>
      <c r="C33" t="s">
        <v>967</v>
      </c>
      <c r="D33" t="s">
        <v>367</v>
      </c>
      <c r="E33" t="s">
        <v>848</v>
      </c>
      <c r="F33" t="s">
        <v>847</v>
      </c>
      <c r="G33" t="s">
        <v>845</v>
      </c>
    </row>
    <row r="34" spans="1:7" x14ac:dyDescent="0.25">
      <c r="A34" t="s">
        <v>262</v>
      </c>
      <c r="B34" t="s">
        <v>959</v>
      </c>
      <c r="C34" t="s">
        <v>955</v>
      </c>
      <c r="D34" t="s">
        <v>262</v>
      </c>
      <c r="E34" t="s">
        <v>728</v>
      </c>
      <c r="F34" t="s">
        <v>727</v>
      </c>
      <c r="G34" t="s">
        <v>715</v>
      </c>
    </row>
    <row r="35" spans="1:7" x14ac:dyDescent="0.25">
      <c r="A35" t="s">
        <v>262</v>
      </c>
      <c r="B35" t="s">
        <v>961</v>
      </c>
      <c r="C35" t="s">
        <v>962</v>
      </c>
      <c r="D35" t="s">
        <v>262</v>
      </c>
      <c r="E35" t="s">
        <v>728</v>
      </c>
      <c r="F35" t="s">
        <v>727</v>
      </c>
      <c r="G35" t="s">
        <v>715</v>
      </c>
    </row>
    <row r="36" spans="1:7" x14ac:dyDescent="0.25">
      <c r="A36" t="s">
        <v>262</v>
      </c>
      <c r="B36" t="s">
        <v>963</v>
      </c>
      <c r="C36" t="s">
        <v>964</v>
      </c>
      <c r="D36" t="s">
        <v>262</v>
      </c>
      <c r="E36" t="s">
        <v>728</v>
      </c>
      <c r="F36" t="s">
        <v>727</v>
      </c>
      <c r="G36" t="s">
        <v>715</v>
      </c>
    </row>
    <row r="37" spans="1:7" x14ac:dyDescent="0.25">
      <c r="A37" t="s">
        <v>276</v>
      </c>
      <c r="B37" t="s">
        <v>968</v>
      </c>
      <c r="C37" t="s">
        <v>966</v>
      </c>
      <c r="D37" t="s">
        <v>276</v>
      </c>
      <c r="E37" t="s">
        <v>773</v>
      </c>
      <c r="F37" t="s">
        <v>772</v>
      </c>
      <c r="G37" t="s">
        <v>159</v>
      </c>
    </row>
    <row r="38" spans="1:7" x14ac:dyDescent="0.25">
      <c r="A38" t="s">
        <v>287</v>
      </c>
      <c r="B38" t="s">
        <v>959</v>
      </c>
      <c r="C38" t="s">
        <v>955</v>
      </c>
      <c r="D38" t="s">
        <v>287</v>
      </c>
      <c r="E38" t="s">
        <v>725</v>
      </c>
      <c r="F38" t="s">
        <v>724</v>
      </c>
      <c r="G38" t="s">
        <v>715</v>
      </c>
    </row>
    <row r="39" spans="1:7" x14ac:dyDescent="0.25">
      <c r="A39" t="s">
        <v>219</v>
      </c>
      <c r="B39" t="s">
        <v>956</v>
      </c>
      <c r="C39" t="s">
        <v>957</v>
      </c>
      <c r="D39" t="s">
        <v>219</v>
      </c>
      <c r="E39" t="s">
        <v>718</v>
      </c>
      <c r="F39" t="s">
        <v>717</v>
      </c>
      <c r="G39" t="s">
        <v>715</v>
      </c>
    </row>
    <row r="40" spans="1:7" x14ac:dyDescent="0.25">
      <c r="A40" t="s">
        <v>219</v>
      </c>
      <c r="B40" t="s">
        <v>956</v>
      </c>
      <c r="C40" t="s">
        <v>955</v>
      </c>
      <c r="D40" t="s">
        <v>219</v>
      </c>
      <c r="E40" t="s">
        <v>718</v>
      </c>
      <c r="F40" t="s">
        <v>717</v>
      </c>
      <c r="G40" t="s">
        <v>715</v>
      </c>
    </row>
    <row r="41" spans="1:7" x14ac:dyDescent="0.25">
      <c r="A41" t="s">
        <v>330</v>
      </c>
      <c r="B41" t="s">
        <v>975</v>
      </c>
      <c r="C41" t="s">
        <v>1009</v>
      </c>
      <c r="D41" t="s">
        <v>330</v>
      </c>
      <c r="E41" t="s">
        <v>895</v>
      </c>
      <c r="F41" t="s">
        <v>894</v>
      </c>
      <c r="G41" t="s">
        <v>896</v>
      </c>
    </row>
    <row r="42" spans="1:7" x14ac:dyDescent="0.25">
      <c r="A42" t="s">
        <v>251</v>
      </c>
      <c r="B42" t="s">
        <v>957</v>
      </c>
      <c r="C42" t="s">
        <v>956</v>
      </c>
      <c r="D42" t="s">
        <v>251</v>
      </c>
      <c r="E42" t="s">
        <v>747</v>
      </c>
      <c r="F42" t="s">
        <v>746</v>
      </c>
      <c r="G42" t="s">
        <v>159</v>
      </c>
    </row>
    <row r="43" spans="1:7" x14ac:dyDescent="0.25">
      <c r="A43" t="s">
        <v>251</v>
      </c>
      <c r="B43" t="s">
        <v>955</v>
      </c>
      <c r="C43" t="s">
        <v>956</v>
      </c>
      <c r="D43" t="s">
        <v>251</v>
      </c>
      <c r="E43" t="s">
        <v>747</v>
      </c>
      <c r="F43" t="s">
        <v>746</v>
      </c>
      <c r="G43" t="s">
        <v>159</v>
      </c>
    </row>
    <row r="44" spans="1:7" x14ac:dyDescent="0.25">
      <c r="A44" t="s">
        <v>414</v>
      </c>
      <c r="B44" t="s">
        <v>960</v>
      </c>
      <c r="C44" t="s">
        <v>959</v>
      </c>
      <c r="D44" t="s">
        <v>414</v>
      </c>
      <c r="E44" t="s">
        <v>739</v>
      </c>
      <c r="F44" t="s">
        <v>738</v>
      </c>
      <c r="G44" t="s">
        <v>715</v>
      </c>
    </row>
    <row r="45" spans="1:7" x14ac:dyDescent="0.25">
      <c r="A45" t="s">
        <v>285</v>
      </c>
      <c r="B45" t="s">
        <v>965</v>
      </c>
      <c r="C45" t="s">
        <v>963</v>
      </c>
      <c r="D45" t="s">
        <v>285</v>
      </c>
      <c r="E45" t="s">
        <v>753</v>
      </c>
      <c r="F45" t="s">
        <v>752</v>
      </c>
      <c r="G45" t="s">
        <v>159</v>
      </c>
    </row>
    <row r="46" spans="1:7" x14ac:dyDescent="0.25">
      <c r="A46" t="s">
        <v>229</v>
      </c>
      <c r="B46" t="s">
        <v>1005</v>
      </c>
      <c r="C46" t="s">
        <v>978</v>
      </c>
      <c r="D46" t="s">
        <v>229</v>
      </c>
      <c r="E46" t="s">
        <v>888</v>
      </c>
      <c r="F46" t="s">
        <v>887</v>
      </c>
      <c r="G46" t="s">
        <v>184</v>
      </c>
    </row>
    <row r="47" spans="1:7" x14ac:dyDescent="0.25">
      <c r="A47" t="s">
        <v>229</v>
      </c>
      <c r="B47" t="s">
        <v>1007</v>
      </c>
      <c r="C47" t="s">
        <v>978</v>
      </c>
      <c r="D47" t="s">
        <v>229</v>
      </c>
      <c r="E47" t="s">
        <v>888</v>
      </c>
      <c r="F47" t="s">
        <v>887</v>
      </c>
      <c r="G47" t="s">
        <v>184</v>
      </c>
    </row>
    <row r="48" spans="1:7" x14ac:dyDescent="0.25">
      <c r="A48" t="s">
        <v>229</v>
      </c>
      <c r="B48" t="s">
        <v>1005</v>
      </c>
      <c r="C48" t="s">
        <v>1008</v>
      </c>
      <c r="D48" t="s">
        <v>229</v>
      </c>
      <c r="E48" t="s">
        <v>888</v>
      </c>
      <c r="F48" t="s">
        <v>887</v>
      </c>
      <c r="G48" t="s">
        <v>184</v>
      </c>
    </row>
    <row r="49" spans="1:7" x14ac:dyDescent="0.25">
      <c r="A49" t="s">
        <v>229</v>
      </c>
      <c r="B49" t="s">
        <v>1007</v>
      </c>
      <c r="C49" t="s">
        <v>1008</v>
      </c>
      <c r="D49" t="s">
        <v>229</v>
      </c>
      <c r="E49" t="s">
        <v>888</v>
      </c>
      <c r="F49" t="s">
        <v>887</v>
      </c>
      <c r="G49" t="s">
        <v>184</v>
      </c>
    </row>
    <row r="50" spans="1:7" x14ac:dyDescent="0.25">
      <c r="A50" t="s">
        <v>229</v>
      </c>
      <c r="B50" t="s">
        <v>1132</v>
      </c>
      <c r="C50" t="s">
        <v>978</v>
      </c>
      <c r="D50" t="s">
        <v>229</v>
      </c>
      <c r="E50" t="s">
        <v>888</v>
      </c>
      <c r="F50" t="s">
        <v>887</v>
      </c>
      <c r="G50" t="s">
        <v>184</v>
      </c>
    </row>
    <row r="51" spans="1:7" x14ac:dyDescent="0.25">
      <c r="A51" t="s">
        <v>229</v>
      </c>
      <c r="B51" t="s">
        <v>1132</v>
      </c>
      <c r="C51" t="s">
        <v>973</v>
      </c>
      <c r="D51" t="s">
        <v>229</v>
      </c>
      <c r="E51" t="s">
        <v>888</v>
      </c>
      <c r="F51" t="s">
        <v>887</v>
      </c>
      <c r="G51" t="s">
        <v>184</v>
      </c>
    </row>
    <row r="52" spans="1:7" x14ac:dyDescent="0.25">
      <c r="A52" t="s">
        <v>229</v>
      </c>
      <c r="B52" t="s">
        <v>1005</v>
      </c>
      <c r="C52" t="s">
        <v>978</v>
      </c>
      <c r="D52" t="s">
        <v>229</v>
      </c>
      <c r="E52" t="s">
        <v>888</v>
      </c>
      <c r="F52" t="s">
        <v>887</v>
      </c>
      <c r="G52" t="s">
        <v>184</v>
      </c>
    </row>
    <row r="53" spans="1:7" x14ac:dyDescent="0.25">
      <c r="A53" t="s">
        <v>229</v>
      </c>
      <c r="B53" t="s">
        <v>1005</v>
      </c>
      <c r="C53" t="s">
        <v>973</v>
      </c>
      <c r="D53" t="s">
        <v>229</v>
      </c>
      <c r="E53" t="s">
        <v>888</v>
      </c>
      <c r="F53" t="s">
        <v>887</v>
      </c>
      <c r="G53" t="s">
        <v>184</v>
      </c>
    </row>
    <row r="54" spans="1:7" x14ac:dyDescent="0.25">
      <c r="A54" t="s">
        <v>247</v>
      </c>
      <c r="B54" t="s">
        <v>998</v>
      </c>
      <c r="C54" t="s">
        <v>963</v>
      </c>
      <c r="D54" t="s">
        <v>247</v>
      </c>
      <c r="E54" t="s">
        <v>852</v>
      </c>
      <c r="F54" t="s">
        <v>851</v>
      </c>
      <c r="G54" t="s">
        <v>176</v>
      </c>
    </row>
    <row r="55" spans="1:7" x14ac:dyDescent="0.25">
      <c r="A55" t="s">
        <v>294</v>
      </c>
      <c r="B55" t="s">
        <v>954</v>
      </c>
      <c r="C55" t="s">
        <v>955</v>
      </c>
      <c r="D55" t="s">
        <v>294</v>
      </c>
      <c r="E55" t="s">
        <v>723</v>
      </c>
      <c r="F55" t="s">
        <v>720</v>
      </c>
      <c r="G55" t="s">
        <v>715</v>
      </c>
    </row>
    <row r="56" spans="1:7" x14ac:dyDescent="0.25">
      <c r="A56" t="s">
        <v>391</v>
      </c>
      <c r="B56" t="s">
        <v>1000</v>
      </c>
      <c r="C56" t="s">
        <v>195</v>
      </c>
      <c r="D56" t="s">
        <v>391</v>
      </c>
      <c r="E56" t="s">
        <v>1145</v>
      </c>
      <c r="F56" t="s">
        <v>866</v>
      </c>
      <c r="G56" t="s">
        <v>862</v>
      </c>
    </row>
    <row r="57" spans="1:7" x14ac:dyDescent="0.25">
      <c r="A57" t="s">
        <v>211</v>
      </c>
      <c r="B57" t="s">
        <v>967</v>
      </c>
      <c r="C57" t="s">
        <v>957</v>
      </c>
      <c r="D57" t="s">
        <v>211</v>
      </c>
      <c r="E57" t="s">
        <v>822</v>
      </c>
      <c r="F57" t="s">
        <v>821</v>
      </c>
      <c r="G57" t="s">
        <v>167</v>
      </c>
    </row>
    <row r="58" spans="1:7" x14ac:dyDescent="0.25">
      <c r="A58" t="s">
        <v>378</v>
      </c>
      <c r="B58" t="s">
        <v>974</v>
      </c>
      <c r="C58" t="s">
        <v>975</v>
      </c>
      <c r="D58" t="s">
        <v>378</v>
      </c>
      <c r="E58" t="s">
        <v>807</v>
      </c>
      <c r="F58" t="s">
        <v>806</v>
      </c>
      <c r="G58" t="s">
        <v>804</v>
      </c>
    </row>
    <row r="59" spans="1:7" x14ac:dyDescent="0.25">
      <c r="A59" t="s">
        <v>336</v>
      </c>
      <c r="B59" t="s">
        <v>982</v>
      </c>
      <c r="C59" t="s">
        <v>967</v>
      </c>
      <c r="D59" t="s">
        <v>336</v>
      </c>
      <c r="E59" t="s">
        <v>850</v>
      </c>
      <c r="F59" t="s">
        <v>847</v>
      </c>
      <c r="G59" t="s">
        <v>845</v>
      </c>
    </row>
    <row r="60" spans="1:7" x14ac:dyDescent="0.25">
      <c r="A60" t="s">
        <v>336</v>
      </c>
      <c r="B60" t="s">
        <v>955</v>
      </c>
      <c r="C60" t="s">
        <v>967</v>
      </c>
      <c r="D60" t="s">
        <v>336</v>
      </c>
      <c r="E60" t="s">
        <v>850</v>
      </c>
      <c r="F60" t="s">
        <v>847</v>
      </c>
      <c r="G60" t="s">
        <v>845</v>
      </c>
    </row>
    <row r="61" spans="1:7" x14ac:dyDescent="0.25">
      <c r="A61" t="s">
        <v>281</v>
      </c>
      <c r="B61" t="s">
        <v>963</v>
      </c>
      <c r="C61" t="s">
        <v>964</v>
      </c>
      <c r="D61" t="s">
        <v>281</v>
      </c>
      <c r="E61" t="s">
        <v>761</v>
      </c>
      <c r="F61" t="s">
        <v>760</v>
      </c>
      <c r="G61" t="s">
        <v>159</v>
      </c>
    </row>
    <row r="62" spans="1:7" x14ac:dyDescent="0.25">
      <c r="A62" t="s">
        <v>146</v>
      </c>
      <c r="B62" t="s">
        <v>967</v>
      </c>
      <c r="C62" t="s">
        <v>959</v>
      </c>
      <c r="D62" t="s">
        <v>146</v>
      </c>
      <c r="E62" t="s">
        <v>166</v>
      </c>
      <c r="F62" t="s">
        <v>165</v>
      </c>
      <c r="G62" t="s">
        <v>167</v>
      </c>
    </row>
    <row r="63" spans="1:7" x14ac:dyDescent="0.25">
      <c r="A63" t="s">
        <v>181</v>
      </c>
      <c r="B63" t="s">
        <v>975</v>
      </c>
      <c r="C63" t="s">
        <v>1000</v>
      </c>
      <c r="D63" t="s">
        <v>181</v>
      </c>
      <c r="E63" t="s">
        <v>1144</v>
      </c>
      <c r="F63" t="s">
        <v>182</v>
      </c>
      <c r="G63" t="s">
        <v>862</v>
      </c>
    </row>
    <row r="64" spans="1:7" x14ac:dyDescent="0.25">
      <c r="A64" t="s">
        <v>298</v>
      </c>
      <c r="B64" t="s">
        <v>964</v>
      </c>
      <c r="C64" t="s">
        <v>968</v>
      </c>
      <c r="D64" t="s">
        <v>298</v>
      </c>
      <c r="E64" t="s">
        <v>764</v>
      </c>
      <c r="F64" t="s">
        <v>763</v>
      </c>
      <c r="G64" t="s">
        <v>159</v>
      </c>
    </row>
    <row r="65" spans="1:7" x14ac:dyDescent="0.25">
      <c r="A65" t="s">
        <v>233</v>
      </c>
      <c r="B65" t="s">
        <v>976</v>
      </c>
      <c r="C65" t="s">
        <v>978</v>
      </c>
      <c r="D65" t="s">
        <v>233</v>
      </c>
      <c r="E65" t="s">
        <v>827</v>
      </c>
      <c r="F65" t="s">
        <v>826</v>
      </c>
      <c r="G65" t="s">
        <v>167</v>
      </c>
    </row>
    <row r="66" spans="1:7" x14ac:dyDescent="0.25">
      <c r="A66" t="s">
        <v>233</v>
      </c>
      <c r="B66" t="s">
        <v>976</v>
      </c>
      <c r="C66" t="s">
        <v>977</v>
      </c>
      <c r="D66" t="s">
        <v>233</v>
      </c>
      <c r="E66" t="s">
        <v>827</v>
      </c>
      <c r="F66" t="s">
        <v>826</v>
      </c>
      <c r="G66" t="s">
        <v>167</v>
      </c>
    </row>
    <row r="67" spans="1:7" x14ac:dyDescent="0.25">
      <c r="A67" t="s">
        <v>270</v>
      </c>
      <c r="B67" t="s">
        <v>959</v>
      </c>
      <c r="C67" t="s">
        <v>955</v>
      </c>
      <c r="D67" t="s">
        <v>270</v>
      </c>
      <c r="E67" t="s">
        <v>734</v>
      </c>
      <c r="F67" t="s">
        <v>733</v>
      </c>
      <c r="G67" t="s">
        <v>715</v>
      </c>
    </row>
    <row r="68" spans="1:7" x14ac:dyDescent="0.25">
      <c r="A68" t="s">
        <v>311</v>
      </c>
      <c r="B68" t="s">
        <v>968</v>
      </c>
      <c r="C68" t="s">
        <v>966</v>
      </c>
      <c r="D68" t="s">
        <v>311</v>
      </c>
      <c r="E68" t="s">
        <v>775</v>
      </c>
      <c r="F68" t="s">
        <v>774</v>
      </c>
      <c r="G68" t="s">
        <v>159</v>
      </c>
    </row>
    <row r="69" spans="1:7" x14ac:dyDescent="0.25">
      <c r="A69" t="s">
        <v>245</v>
      </c>
      <c r="B69" t="s">
        <v>963</v>
      </c>
      <c r="C69" t="s">
        <v>964</v>
      </c>
      <c r="D69" t="s">
        <v>245</v>
      </c>
      <c r="E69" t="s">
        <v>758</v>
      </c>
      <c r="F69" t="s">
        <v>757</v>
      </c>
      <c r="G69" t="s">
        <v>159</v>
      </c>
    </row>
    <row r="70" spans="1:7" x14ac:dyDescent="0.25">
      <c r="A70" t="s">
        <v>265</v>
      </c>
      <c r="B70" t="s">
        <v>956</v>
      </c>
      <c r="C70" t="s">
        <v>957</v>
      </c>
      <c r="D70" t="s">
        <v>265</v>
      </c>
      <c r="E70" t="s">
        <v>714</v>
      </c>
      <c r="F70" t="s">
        <v>713</v>
      </c>
      <c r="G70" t="s">
        <v>715</v>
      </c>
    </row>
    <row r="71" spans="1:7" x14ac:dyDescent="0.25">
      <c r="A71" t="s">
        <v>265</v>
      </c>
      <c r="B71" t="s">
        <v>956</v>
      </c>
      <c r="C71" t="s">
        <v>955</v>
      </c>
      <c r="D71" t="s">
        <v>265</v>
      </c>
      <c r="E71" t="s">
        <v>714</v>
      </c>
      <c r="F71" t="s">
        <v>713</v>
      </c>
      <c r="G71" t="s">
        <v>715</v>
      </c>
    </row>
    <row r="72" spans="1:7" x14ac:dyDescent="0.25">
      <c r="A72" t="s">
        <v>272</v>
      </c>
      <c r="B72" t="s">
        <v>998</v>
      </c>
      <c r="C72" t="s">
        <v>999</v>
      </c>
      <c r="D72" t="s">
        <v>272</v>
      </c>
      <c r="E72" t="s">
        <v>858</v>
      </c>
      <c r="F72" t="s">
        <v>857</v>
      </c>
      <c r="G72" t="s">
        <v>176</v>
      </c>
    </row>
    <row r="73" spans="1:7" x14ac:dyDescent="0.25">
      <c r="A73" t="s">
        <v>156</v>
      </c>
      <c r="B73" t="s">
        <v>965</v>
      </c>
      <c r="C73" t="s">
        <v>963</v>
      </c>
      <c r="D73" t="s">
        <v>156</v>
      </c>
      <c r="E73" t="s">
        <v>158</v>
      </c>
      <c r="F73" t="s">
        <v>157</v>
      </c>
      <c r="G73" t="s">
        <v>159</v>
      </c>
    </row>
    <row r="74" spans="1:7" x14ac:dyDescent="0.25">
      <c r="A74" t="s">
        <v>223</v>
      </c>
      <c r="B74" t="s">
        <v>977</v>
      </c>
      <c r="C74" t="s">
        <v>978</v>
      </c>
      <c r="D74" t="s">
        <v>223</v>
      </c>
      <c r="E74" t="s">
        <v>813</v>
      </c>
      <c r="F74" t="s">
        <v>812</v>
      </c>
      <c r="G74" t="s">
        <v>804</v>
      </c>
    </row>
    <row r="75" spans="1:7" x14ac:dyDescent="0.25">
      <c r="A75" t="s">
        <v>257</v>
      </c>
      <c r="B75" t="s">
        <v>958</v>
      </c>
      <c r="C75" t="s">
        <v>955</v>
      </c>
      <c r="D75" t="s">
        <v>257</v>
      </c>
      <c r="E75" t="s">
        <v>736</v>
      </c>
      <c r="F75" t="s">
        <v>735</v>
      </c>
      <c r="G75" t="s">
        <v>715</v>
      </c>
    </row>
    <row r="76" spans="1:7" x14ac:dyDescent="0.25">
      <c r="A76" t="s">
        <v>216</v>
      </c>
      <c r="B76" t="s">
        <v>975</v>
      </c>
      <c r="C76" t="s">
        <v>973</v>
      </c>
      <c r="D76" t="s">
        <v>216</v>
      </c>
      <c r="E76" t="s">
        <v>824</v>
      </c>
      <c r="F76" t="s">
        <v>823</v>
      </c>
      <c r="G76" t="s">
        <v>167</v>
      </c>
    </row>
    <row r="77" spans="1:7" x14ac:dyDescent="0.25">
      <c r="A77" t="s">
        <v>321</v>
      </c>
      <c r="B77" t="s">
        <v>1001</v>
      </c>
      <c r="C77" t="s">
        <v>195</v>
      </c>
      <c r="D77" t="s">
        <v>321</v>
      </c>
      <c r="E77" t="s">
        <v>1146</v>
      </c>
      <c r="F77" t="s">
        <v>806</v>
      </c>
      <c r="G77" t="s">
        <v>862</v>
      </c>
    </row>
    <row r="78" spans="1:7" x14ac:dyDescent="0.25">
      <c r="A78" t="s">
        <v>249</v>
      </c>
      <c r="B78" t="s">
        <v>971</v>
      </c>
      <c r="C78" t="s">
        <v>959</v>
      </c>
      <c r="D78" t="s">
        <v>249</v>
      </c>
      <c r="E78" t="s">
        <v>816</v>
      </c>
      <c r="F78" t="s">
        <v>815</v>
      </c>
      <c r="G78" t="s">
        <v>804</v>
      </c>
    </row>
    <row r="79" spans="1:7" x14ac:dyDescent="0.25">
      <c r="A79" t="s">
        <v>260</v>
      </c>
      <c r="B79" t="s">
        <v>978</v>
      </c>
      <c r="C79" t="s">
        <v>1132</v>
      </c>
      <c r="D79" t="s">
        <v>260</v>
      </c>
      <c r="E79" t="s">
        <v>892</v>
      </c>
      <c r="F79" t="s">
        <v>891</v>
      </c>
      <c r="G79" t="s">
        <v>184</v>
      </c>
    </row>
    <row r="80" spans="1:7" x14ac:dyDescent="0.25">
      <c r="A80" t="s">
        <v>260</v>
      </c>
      <c r="B80" t="s">
        <v>1008</v>
      </c>
      <c r="C80" t="s">
        <v>973</v>
      </c>
      <c r="D80" t="s">
        <v>260</v>
      </c>
      <c r="E80" t="s">
        <v>892</v>
      </c>
      <c r="F80" t="s">
        <v>891</v>
      </c>
      <c r="G80" t="s">
        <v>184</v>
      </c>
    </row>
    <row r="81" spans="1:7" x14ac:dyDescent="0.25">
      <c r="A81" t="s">
        <v>260</v>
      </c>
      <c r="B81" t="s">
        <v>978</v>
      </c>
      <c r="C81" t="s">
        <v>973</v>
      </c>
      <c r="D81" t="s">
        <v>260</v>
      </c>
      <c r="E81" t="s">
        <v>892</v>
      </c>
      <c r="F81" t="s">
        <v>891</v>
      </c>
      <c r="G81" t="s">
        <v>184</v>
      </c>
    </row>
    <row r="82" spans="1:7" x14ac:dyDescent="0.25">
      <c r="A82" t="s">
        <v>260</v>
      </c>
      <c r="B82" t="s">
        <v>1008</v>
      </c>
      <c r="C82" t="s">
        <v>1132</v>
      </c>
      <c r="D82" t="s">
        <v>260</v>
      </c>
      <c r="E82" t="s">
        <v>892</v>
      </c>
      <c r="F82" t="s">
        <v>891</v>
      </c>
      <c r="G82" t="s">
        <v>184</v>
      </c>
    </row>
    <row r="83" spans="1:7" x14ac:dyDescent="0.25">
      <c r="A83" t="s">
        <v>208</v>
      </c>
      <c r="B83" t="s">
        <v>979</v>
      </c>
      <c r="C83" t="s">
        <v>971</v>
      </c>
      <c r="D83" t="s">
        <v>208</v>
      </c>
      <c r="E83" t="s">
        <v>838</v>
      </c>
      <c r="F83" t="s">
        <v>837</v>
      </c>
      <c r="G83" t="s">
        <v>167</v>
      </c>
    </row>
    <row r="84" spans="1:7" x14ac:dyDescent="0.25">
      <c r="A84" t="s">
        <v>173</v>
      </c>
      <c r="B84" t="s">
        <v>963</v>
      </c>
      <c r="C84" t="s">
        <v>998</v>
      </c>
      <c r="D84" t="s">
        <v>173</v>
      </c>
      <c r="E84" t="s">
        <v>175</v>
      </c>
      <c r="F84" t="s">
        <v>174</v>
      </c>
      <c r="G84" t="s">
        <v>176</v>
      </c>
    </row>
    <row r="85" spans="1:7" x14ac:dyDescent="0.25">
      <c r="A85" t="s">
        <v>255</v>
      </c>
      <c r="B85" t="s">
        <v>959</v>
      </c>
      <c r="C85" t="s">
        <v>955</v>
      </c>
      <c r="D85" t="s">
        <v>255</v>
      </c>
      <c r="E85" t="s">
        <v>731</v>
      </c>
      <c r="F85" t="s">
        <v>730</v>
      </c>
      <c r="G85" t="s">
        <v>715</v>
      </c>
    </row>
    <row r="86" spans="1:7" x14ac:dyDescent="0.25">
      <c r="A86" t="s">
        <v>376</v>
      </c>
      <c r="B86" t="s">
        <v>955</v>
      </c>
      <c r="C86" t="s">
        <v>970</v>
      </c>
      <c r="D86" t="s">
        <v>376</v>
      </c>
      <c r="E86" t="s">
        <v>796</v>
      </c>
      <c r="F86" t="s">
        <v>795</v>
      </c>
      <c r="G86" t="s">
        <v>787</v>
      </c>
    </row>
    <row r="87" spans="1:7" x14ac:dyDescent="0.25">
      <c r="A87" t="s">
        <v>376</v>
      </c>
      <c r="B87" t="s">
        <v>969</v>
      </c>
      <c r="C87" t="s">
        <v>970</v>
      </c>
      <c r="D87" t="s">
        <v>376</v>
      </c>
      <c r="E87" t="s">
        <v>796</v>
      </c>
      <c r="F87" t="s">
        <v>795</v>
      </c>
      <c r="G87" t="s">
        <v>787</v>
      </c>
    </row>
    <row r="88" spans="1:7" x14ac:dyDescent="0.25">
      <c r="A88" t="s">
        <v>357</v>
      </c>
      <c r="B88" t="s">
        <v>1003</v>
      </c>
      <c r="C88" t="s">
        <v>1002</v>
      </c>
      <c r="D88" t="s">
        <v>357</v>
      </c>
      <c r="E88" t="s">
        <v>1015</v>
      </c>
      <c r="F88" t="s">
        <v>873</v>
      </c>
      <c r="G88" t="s">
        <v>869</v>
      </c>
    </row>
    <row r="89" spans="1:7" x14ac:dyDescent="0.25">
      <c r="A89" t="s">
        <v>433</v>
      </c>
      <c r="B89" t="s">
        <v>1030</v>
      </c>
      <c r="C89" t="s">
        <v>1007</v>
      </c>
      <c r="D89" t="s">
        <v>433</v>
      </c>
      <c r="E89" t="s">
        <v>1029</v>
      </c>
      <c r="F89" t="s">
        <v>864</v>
      </c>
      <c r="G89" t="s">
        <v>862</v>
      </c>
    </row>
    <row r="90" spans="1:7" x14ac:dyDescent="0.25">
      <c r="A90" t="s">
        <v>381</v>
      </c>
      <c r="B90" t="s">
        <v>1129</v>
      </c>
      <c r="C90" t="s">
        <v>1128</v>
      </c>
      <c r="D90" t="s">
        <v>381</v>
      </c>
      <c r="E90" t="s">
        <v>1020</v>
      </c>
      <c r="F90" t="s">
        <v>949</v>
      </c>
      <c r="G90" t="s">
        <v>928</v>
      </c>
    </row>
    <row r="91" spans="1:7" x14ac:dyDescent="0.25">
      <c r="A91" t="s">
        <v>348</v>
      </c>
      <c r="B91" t="s">
        <v>1127</v>
      </c>
      <c r="C91" t="s">
        <v>1126</v>
      </c>
      <c r="D91" t="s">
        <v>348</v>
      </c>
      <c r="E91" t="s">
        <v>948</v>
      </c>
      <c r="F91" t="s">
        <v>947</v>
      </c>
      <c r="G91" t="s">
        <v>928</v>
      </c>
    </row>
    <row r="92" spans="1:7" x14ac:dyDescent="0.25">
      <c r="A92" t="s">
        <v>352</v>
      </c>
      <c r="B92" t="s">
        <v>1125</v>
      </c>
      <c r="C92" t="s">
        <v>1124</v>
      </c>
      <c r="D92" t="s">
        <v>352</v>
      </c>
      <c r="E92" t="s">
        <v>927</v>
      </c>
      <c r="F92" t="s">
        <v>926</v>
      </c>
      <c r="G92" t="s">
        <v>928</v>
      </c>
    </row>
    <row r="93" spans="1:7" x14ac:dyDescent="0.25">
      <c r="A93" t="s">
        <v>385</v>
      </c>
      <c r="B93" t="s">
        <v>1123</v>
      </c>
      <c r="C93" t="s">
        <v>1122</v>
      </c>
      <c r="D93" t="s">
        <v>385</v>
      </c>
      <c r="E93" t="s">
        <v>943</v>
      </c>
      <c r="F93" t="s">
        <v>942</v>
      </c>
      <c r="G93" t="s">
        <v>922</v>
      </c>
    </row>
    <row r="94" spans="1:7" x14ac:dyDescent="0.25">
      <c r="A94" t="s">
        <v>485</v>
      </c>
      <c r="B94" t="s">
        <v>1121</v>
      </c>
      <c r="C94" t="s">
        <v>1120</v>
      </c>
      <c r="D94" t="s">
        <v>485</v>
      </c>
      <c r="E94" t="s">
        <v>921</v>
      </c>
      <c r="F94" t="s">
        <v>920</v>
      </c>
      <c r="G94" t="s">
        <v>922</v>
      </c>
    </row>
    <row r="95" spans="1:7" x14ac:dyDescent="0.25">
      <c r="A95" t="s">
        <v>225</v>
      </c>
      <c r="B95" t="s">
        <v>1119</v>
      </c>
      <c r="C95" t="s">
        <v>1118</v>
      </c>
      <c r="D95" t="s">
        <v>225</v>
      </c>
      <c r="E95" t="s">
        <v>945</v>
      </c>
      <c r="F95" t="s">
        <v>944</v>
      </c>
      <c r="G95" t="s">
        <v>925</v>
      </c>
    </row>
    <row r="96" spans="1:7" x14ac:dyDescent="0.25">
      <c r="A96" t="s">
        <v>237</v>
      </c>
      <c r="B96" t="s">
        <v>1117</v>
      </c>
      <c r="C96" t="s">
        <v>1116</v>
      </c>
      <c r="D96" t="s">
        <v>237</v>
      </c>
      <c r="E96" t="s">
        <v>946</v>
      </c>
      <c r="F96" t="s">
        <v>944</v>
      </c>
      <c r="G96" t="s">
        <v>925</v>
      </c>
    </row>
    <row r="97" spans="1:7" x14ac:dyDescent="0.25">
      <c r="A97" t="s">
        <v>447</v>
      </c>
      <c r="B97" t="s">
        <v>1115</v>
      </c>
      <c r="C97" t="s">
        <v>1114</v>
      </c>
      <c r="D97" t="s">
        <v>447</v>
      </c>
      <c r="E97" t="s">
        <v>924</v>
      </c>
      <c r="F97" t="s">
        <v>923</v>
      </c>
      <c r="G97" t="s">
        <v>925</v>
      </c>
    </row>
    <row r="98" spans="1:7" x14ac:dyDescent="0.25">
      <c r="A98" t="s">
        <v>364</v>
      </c>
      <c r="B98" t="s">
        <v>1113</v>
      </c>
      <c r="C98" t="s">
        <v>1112</v>
      </c>
      <c r="D98" t="s">
        <v>364</v>
      </c>
      <c r="E98" t="s">
        <v>941</v>
      </c>
      <c r="F98" t="s">
        <v>940</v>
      </c>
      <c r="G98" t="s">
        <v>925</v>
      </c>
    </row>
    <row r="99" spans="1:7" x14ac:dyDescent="0.25">
      <c r="A99" t="s">
        <v>342</v>
      </c>
      <c r="B99" t="s">
        <v>1111</v>
      </c>
      <c r="C99" t="s">
        <v>1110</v>
      </c>
      <c r="D99" t="s">
        <v>342</v>
      </c>
      <c r="E99" t="s">
        <v>930</v>
      </c>
      <c r="F99" t="s">
        <v>929</v>
      </c>
      <c r="G99" t="s">
        <v>925</v>
      </c>
    </row>
    <row r="100" spans="1:7" x14ac:dyDescent="0.25">
      <c r="A100" t="s">
        <v>374</v>
      </c>
      <c r="B100" t="s">
        <v>1109</v>
      </c>
      <c r="C100" t="s">
        <v>1108</v>
      </c>
      <c r="D100" t="s">
        <v>374</v>
      </c>
      <c r="E100" t="s">
        <v>918</v>
      </c>
      <c r="F100" t="s">
        <v>917</v>
      </c>
      <c r="G100" t="s">
        <v>919</v>
      </c>
    </row>
    <row r="101" spans="1:7" x14ac:dyDescent="0.25">
      <c r="A101" t="s">
        <v>418</v>
      </c>
      <c r="B101" t="s">
        <v>1107</v>
      </c>
      <c r="C101" t="s">
        <v>1106</v>
      </c>
      <c r="D101" t="s">
        <v>418</v>
      </c>
      <c r="E101" t="s">
        <v>932</v>
      </c>
      <c r="F101" t="s">
        <v>931</v>
      </c>
      <c r="G101" t="s">
        <v>933</v>
      </c>
    </row>
    <row r="102" spans="1:7" x14ac:dyDescent="0.25">
      <c r="A102" t="s">
        <v>371</v>
      </c>
      <c r="B102" t="s">
        <v>1105</v>
      </c>
      <c r="C102" t="s">
        <v>1104</v>
      </c>
      <c r="D102" t="s">
        <v>371</v>
      </c>
      <c r="E102" t="s">
        <v>915</v>
      </c>
      <c r="F102" t="s">
        <v>914</v>
      </c>
      <c r="G102" t="s">
        <v>916</v>
      </c>
    </row>
    <row r="103" spans="1:7" x14ac:dyDescent="0.25">
      <c r="A103" t="s">
        <v>460</v>
      </c>
      <c r="B103" t="s">
        <v>1103</v>
      </c>
      <c r="C103" t="s">
        <v>1102</v>
      </c>
      <c r="D103" t="s">
        <v>460</v>
      </c>
      <c r="E103" t="s">
        <v>938</v>
      </c>
      <c r="F103" t="s">
        <v>937</v>
      </c>
      <c r="G103" t="s">
        <v>939</v>
      </c>
    </row>
    <row r="104" spans="1:7" x14ac:dyDescent="0.25">
      <c r="A104" t="s">
        <v>355</v>
      </c>
      <c r="B104" t="s">
        <v>1101</v>
      </c>
      <c r="C104" t="s">
        <v>1100</v>
      </c>
      <c r="D104" t="s">
        <v>355</v>
      </c>
      <c r="E104" t="s">
        <v>935</v>
      </c>
      <c r="F104" t="s">
        <v>934</v>
      </c>
      <c r="G104" t="s">
        <v>936</v>
      </c>
    </row>
    <row r="105" spans="1:7" x14ac:dyDescent="0.25">
      <c r="A105" t="s">
        <v>483</v>
      </c>
      <c r="B105" t="s">
        <v>1099</v>
      </c>
      <c r="C105" t="s">
        <v>1098</v>
      </c>
      <c r="D105" t="s">
        <v>483</v>
      </c>
      <c r="E105" t="s">
        <v>1021</v>
      </c>
      <c r="F105" t="s">
        <v>905</v>
      </c>
      <c r="G105" t="s">
        <v>900</v>
      </c>
    </row>
    <row r="106" spans="1:7" x14ac:dyDescent="0.25">
      <c r="A106" t="s">
        <v>403</v>
      </c>
      <c r="B106" t="s">
        <v>1097</v>
      </c>
      <c r="C106" t="s">
        <v>1096</v>
      </c>
      <c r="D106" t="s">
        <v>403</v>
      </c>
      <c r="E106" t="s">
        <v>1022</v>
      </c>
      <c r="F106" t="s">
        <v>903</v>
      </c>
      <c r="G106" t="s">
        <v>900</v>
      </c>
    </row>
    <row r="107" spans="1:7" x14ac:dyDescent="0.25">
      <c r="A107" t="s">
        <v>441</v>
      </c>
      <c r="B107" t="s">
        <v>1095</v>
      </c>
      <c r="C107" t="s">
        <v>1094</v>
      </c>
      <c r="D107" t="s">
        <v>441</v>
      </c>
      <c r="E107" t="s">
        <v>1023</v>
      </c>
      <c r="F107" t="s">
        <v>905</v>
      </c>
      <c r="G107" t="s">
        <v>900</v>
      </c>
    </row>
    <row r="108" spans="1:7" x14ac:dyDescent="0.25">
      <c r="A108" t="s">
        <v>411</v>
      </c>
      <c r="B108" t="s">
        <v>1093</v>
      </c>
      <c r="C108" t="s">
        <v>1092</v>
      </c>
      <c r="D108" t="s">
        <v>411</v>
      </c>
      <c r="E108" t="s">
        <v>1024</v>
      </c>
      <c r="F108" t="s">
        <v>901</v>
      </c>
      <c r="G108" t="s">
        <v>900</v>
      </c>
    </row>
    <row r="109" spans="1:7" x14ac:dyDescent="0.25">
      <c r="A109" t="s">
        <v>438</v>
      </c>
      <c r="B109" t="s">
        <v>1091</v>
      </c>
      <c r="C109" t="s">
        <v>1090</v>
      </c>
      <c r="D109" t="s">
        <v>438</v>
      </c>
      <c r="E109" t="s">
        <v>1025</v>
      </c>
      <c r="F109" t="s">
        <v>908</v>
      </c>
      <c r="G109" t="s">
        <v>900</v>
      </c>
    </row>
    <row r="110" spans="1:7" x14ac:dyDescent="0.25">
      <c r="A110" t="s">
        <v>430</v>
      </c>
      <c r="B110" t="s">
        <v>1089</v>
      </c>
      <c r="C110" t="s">
        <v>1088</v>
      </c>
      <c r="D110" t="s">
        <v>430</v>
      </c>
      <c r="E110" t="s">
        <v>1026</v>
      </c>
      <c r="F110" t="s">
        <v>910</v>
      </c>
      <c r="G110" t="s">
        <v>900</v>
      </c>
    </row>
    <row r="111" spans="1:7" x14ac:dyDescent="0.25">
      <c r="A111" t="s">
        <v>463</v>
      </c>
      <c r="B111" t="s">
        <v>1087</v>
      </c>
      <c r="C111" t="s">
        <v>1086</v>
      </c>
      <c r="D111" t="s">
        <v>463</v>
      </c>
      <c r="E111" t="s">
        <v>1027</v>
      </c>
      <c r="F111" t="s">
        <v>912</v>
      </c>
      <c r="G111" t="s">
        <v>900</v>
      </c>
    </row>
    <row r="112" spans="1:7" x14ac:dyDescent="0.25">
      <c r="A112" t="s">
        <v>388</v>
      </c>
      <c r="B112" t="s">
        <v>1085</v>
      </c>
      <c r="C112" t="s">
        <v>1084</v>
      </c>
      <c r="D112" t="s">
        <v>388</v>
      </c>
      <c r="E112" t="s">
        <v>1028</v>
      </c>
      <c r="F112" t="s">
        <v>898</v>
      </c>
      <c r="G112" t="s">
        <v>900</v>
      </c>
    </row>
    <row r="113" spans="1:7" x14ac:dyDescent="0.25">
      <c r="A113" t="s">
        <v>274</v>
      </c>
      <c r="B113" t="s">
        <v>957</v>
      </c>
      <c r="C113" t="s">
        <v>956</v>
      </c>
      <c r="D113" t="s">
        <v>274</v>
      </c>
      <c r="E113" t="s">
        <v>744</v>
      </c>
      <c r="F113" t="s">
        <v>743</v>
      </c>
      <c r="G113" t="s">
        <v>159</v>
      </c>
    </row>
    <row r="114" spans="1:7" x14ac:dyDescent="0.25">
      <c r="A114" t="s">
        <v>274</v>
      </c>
      <c r="B114" t="s">
        <v>955</v>
      </c>
      <c r="C114" t="s">
        <v>956</v>
      </c>
      <c r="D114" t="s">
        <v>274</v>
      </c>
      <c r="E114" t="s">
        <v>744</v>
      </c>
      <c r="F114" t="s">
        <v>743</v>
      </c>
      <c r="G114" t="s">
        <v>159</v>
      </c>
    </row>
    <row r="115" spans="1:7" x14ac:dyDescent="0.25">
      <c r="A115" t="s">
        <v>1137</v>
      </c>
      <c r="B115" t="s">
        <v>973</v>
      </c>
      <c r="C115" t="s">
        <v>1133</v>
      </c>
      <c r="D115" t="s">
        <v>1137</v>
      </c>
      <c r="E115" t="s">
        <v>1140</v>
      </c>
    </row>
    <row r="116" spans="1:7" x14ac:dyDescent="0.25">
      <c r="A116" t="s">
        <v>1136</v>
      </c>
      <c r="B116" t="s">
        <v>1133</v>
      </c>
      <c r="C116" t="s">
        <v>1134</v>
      </c>
      <c r="D116" t="s">
        <v>1136</v>
      </c>
      <c r="E116" t="s">
        <v>1138</v>
      </c>
    </row>
    <row r="117" spans="1:7" x14ac:dyDescent="0.25">
      <c r="A117" t="s">
        <v>1135</v>
      </c>
      <c r="B117" t="s">
        <v>1134</v>
      </c>
      <c r="C117" t="s">
        <v>972</v>
      </c>
      <c r="D117" t="s">
        <v>1135</v>
      </c>
      <c r="E117" t="s">
        <v>1139</v>
      </c>
    </row>
    <row r="118" spans="1:7" x14ac:dyDescent="0.25">
      <c r="A118" t="s">
        <v>984</v>
      </c>
      <c r="B118" t="s">
        <v>983</v>
      </c>
      <c r="C118" t="s">
        <v>977</v>
      </c>
      <c r="D118" t="s">
        <v>984</v>
      </c>
      <c r="E118" t="s">
        <v>985</v>
      </c>
    </row>
    <row r="119" spans="1:7" x14ac:dyDescent="0.25">
      <c r="A119" t="s">
        <v>986</v>
      </c>
      <c r="B119" t="s">
        <v>983</v>
      </c>
      <c r="C119" t="s">
        <v>977</v>
      </c>
      <c r="D119" t="s">
        <v>986</v>
      </c>
      <c r="E119" t="s">
        <v>987</v>
      </c>
    </row>
    <row r="120" spans="1:7" x14ac:dyDescent="0.25">
      <c r="A120" t="s">
        <v>989</v>
      </c>
      <c r="B120" t="s">
        <v>988</v>
      </c>
      <c r="C120" t="s">
        <v>983</v>
      </c>
      <c r="D120" t="s">
        <v>989</v>
      </c>
      <c r="E120" t="s">
        <v>990</v>
      </c>
    </row>
    <row r="121" spans="1:7" x14ac:dyDescent="0.25">
      <c r="A121" t="s">
        <v>994</v>
      </c>
      <c r="B121" t="s">
        <v>988</v>
      </c>
      <c r="C121" t="s">
        <v>991</v>
      </c>
      <c r="D121" t="s">
        <v>994</v>
      </c>
      <c r="E121" t="s">
        <v>995</v>
      </c>
    </row>
    <row r="122" spans="1:7" x14ac:dyDescent="0.25">
      <c r="A122" t="s">
        <v>992</v>
      </c>
      <c r="B122" t="s">
        <v>977</v>
      </c>
      <c r="C122" t="s">
        <v>991</v>
      </c>
      <c r="D122" t="s">
        <v>992</v>
      </c>
      <c r="E122" t="s">
        <v>993</v>
      </c>
    </row>
    <row r="123" spans="1:7" x14ac:dyDescent="0.25">
      <c r="A123" t="s">
        <v>996</v>
      </c>
      <c r="B123" t="s">
        <v>991</v>
      </c>
      <c r="C123" t="s">
        <v>977</v>
      </c>
      <c r="D123" t="s">
        <v>996</v>
      </c>
      <c r="E123" t="s">
        <v>997</v>
      </c>
    </row>
    <row r="124" spans="1:7" x14ac:dyDescent="0.25">
      <c r="A124" t="s">
        <v>1012</v>
      </c>
      <c r="B124" t="s">
        <v>962</v>
      </c>
      <c r="C124" t="s">
        <v>961</v>
      </c>
      <c r="D124" t="s">
        <v>1012</v>
      </c>
      <c r="E124" t="s">
        <v>1143</v>
      </c>
    </row>
    <row r="125" spans="1:7" x14ac:dyDescent="0.25">
      <c r="A125" t="s">
        <v>1011</v>
      </c>
      <c r="B125" t="s">
        <v>962</v>
      </c>
      <c r="C125" t="s">
        <v>959</v>
      </c>
      <c r="D125" t="s">
        <v>1011</v>
      </c>
      <c r="E125" t="s">
        <v>1141</v>
      </c>
    </row>
    <row r="126" spans="1:7" x14ac:dyDescent="0.25">
      <c r="A126" t="s">
        <v>1010</v>
      </c>
      <c r="B126" t="s">
        <v>962</v>
      </c>
      <c r="C126" t="s">
        <v>959</v>
      </c>
      <c r="D126" t="s">
        <v>1010</v>
      </c>
      <c r="E126" t="s">
        <v>1142</v>
      </c>
    </row>
    <row r="127" spans="1:7" x14ac:dyDescent="0.25">
      <c r="A127" t="s">
        <v>1359</v>
      </c>
      <c r="B127" t="s">
        <v>114</v>
      </c>
      <c r="D127" t="s">
        <v>1359</v>
      </c>
      <c r="E127" t="s">
        <v>1359</v>
      </c>
      <c r="F127" t="s">
        <v>1359</v>
      </c>
      <c r="G127" t="s">
        <v>1359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>
      <pane ySplit="1" topLeftCell="A2" activePane="bottomLeft" state="frozen"/>
      <selection pane="bottomLeft" activeCell="C27" sqref="C27"/>
    </sheetView>
  </sheetViews>
  <sheetFormatPr defaultRowHeight="15" x14ac:dyDescent="0.25"/>
  <cols>
    <col min="1" max="1" width="15" customWidth="1"/>
    <col min="2" max="2" width="59.85546875" customWidth="1"/>
    <col min="3" max="3" width="16.42578125" customWidth="1"/>
    <col min="4" max="4" width="24.42578125" customWidth="1"/>
  </cols>
  <sheetData>
    <row r="1" spans="1:5" x14ac:dyDescent="0.25">
      <c r="A1" t="s">
        <v>147</v>
      </c>
      <c r="B1" t="s">
        <v>148</v>
      </c>
      <c r="C1" t="s">
        <v>149</v>
      </c>
      <c r="D1" t="s">
        <v>150</v>
      </c>
      <c r="E1" t="s">
        <v>151</v>
      </c>
    </row>
    <row r="2" spans="1:5" x14ac:dyDescent="0.25">
      <c r="A2" t="s">
        <v>265</v>
      </c>
      <c r="B2" t="s">
        <v>713</v>
      </c>
      <c r="C2" t="s">
        <v>714</v>
      </c>
      <c r="D2" t="s">
        <v>715</v>
      </c>
      <c r="E2" t="s">
        <v>716</v>
      </c>
    </row>
    <row r="3" spans="1:5" x14ac:dyDescent="0.25">
      <c r="A3" t="s">
        <v>219</v>
      </c>
      <c r="B3" t="s">
        <v>717</v>
      </c>
      <c r="C3" t="s">
        <v>718</v>
      </c>
      <c r="D3" t="s">
        <v>715</v>
      </c>
      <c r="E3" t="s">
        <v>719</v>
      </c>
    </row>
    <row r="4" spans="1:5" x14ac:dyDescent="0.25">
      <c r="A4" t="s">
        <v>227</v>
      </c>
      <c r="B4" t="s">
        <v>720</v>
      </c>
      <c r="C4" t="s">
        <v>721</v>
      </c>
      <c r="D4" t="s">
        <v>715</v>
      </c>
      <c r="E4" t="s">
        <v>722</v>
      </c>
    </row>
    <row r="5" spans="1:5" x14ac:dyDescent="0.25">
      <c r="A5" t="s">
        <v>294</v>
      </c>
      <c r="B5" t="s">
        <v>720</v>
      </c>
      <c r="C5" t="s">
        <v>723</v>
      </c>
      <c r="D5" t="s">
        <v>715</v>
      </c>
      <c r="E5" t="s">
        <v>722</v>
      </c>
    </row>
    <row r="6" spans="1:5" x14ac:dyDescent="0.25">
      <c r="A6" t="s">
        <v>287</v>
      </c>
      <c r="B6" t="s">
        <v>724</v>
      </c>
      <c r="C6" t="s">
        <v>725</v>
      </c>
      <c r="D6" t="s">
        <v>715</v>
      </c>
      <c r="E6" t="s">
        <v>726</v>
      </c>
    </row>
    <row r="7" spans="1:5" x14ac:dyDescent="0.25">
      <c r="A7" t="s">
        <v>262</v>
      </c>
      <c r="B7" t="s">
        <v>727</v>
      </c>
      <c r="C7" t="s">
        <v>728</v>
      </c>
      <c r="D7" t="s">
        <v>715</v>
      </c>
      <c r="E7" t="s">
        <v>729</v>
      </c>
    </row>
    <row r="8" spans="1:5" x14ac:dyDescent="0.25">
      <c r="A8" t="s">
        <v>255</v>
      </c>
      <c r="B8" t="s">
        <v>730</v>
      </c>
      <c r="C8" t="s">
        <v>731</v>
      </c>
      <c r="D8" t="s">
        <v>715</v>
      </c>
      <c r="E8" t="s">
        <v>732</v>
      </c>
    </row>
    <row r="9" spans="1:5" x14ac:dyDescent="0.25">
      <c r="A9" t="s">
        <v>270</v>
      </c>
      <c r="B9" t="s">
        <v>733</v>
      </c>
      <c r="C9" t="s">
        <v>734</v>
      </c>
      <c r="D9" t="s">
        <v>715</v>
      </c>
      <c r="E9" t="s">
        <v>732</v>
      </c>
    </row>
    <row r="10" spans="1:5" x14ac:dyDescent="0.25">
      <c r="A10" t="s">
        <v>257</v>
      </c>
      <c r="B10" t="s">
        <v>735</v>
      </c>
      <c r="C10" t="s">
        <v>736</v>
      </c>
      <c r="D10" t="s">
        <v>715</v>
      </c>
      <c r="E10" t="s">
        <v>737</v>
      </c>
    </row>
    <row r="11" spans="1:5" x14ac:dyDescent="0.25">
      <c r="A11" t="s">
        <v>414</v>
      </c>
      <c r="B11" t="s">
        <v>738</v>
      </c>
      <c r="C11" t="s">
        <v>739</v>
      </c>
      <c r="D11" t="s">
        <v>715</v>
      </c>
      <c r="E11" t="s">
        <v>740</v>
      </c>
    </row>
    <row r="12" spans="1:5" x14ac:dyDescent="0.25">
      <c r="A12" t="s">
        <v>243</v>
      </c>
      <c r="B12" t="s">
        <v>741</v>
      </c>
      <c r="C12" t="s">
        <v>742</v>
      </c>
      <c r="D12" t="s">
        <v>715</v>
      </c>
      <c r="E12" t="s">
        <v>740</v>
      </c>
    </row>
    <row r="13" spans="1:5" x14ac:dyDescent="0.25">
      <c r="A13" t="s">
        <v>274</v>
      </c>
      <c r="B13" t="s">
        <v>743</v>
      </c>
      <c r="C13" t="s">
        <v>744</v>
      </c>
      <c r="D13" t="s">
        <v>159</v>
      </c>
      <c r="E13" t="s">
        <v>745</v>
      </c>
    </row>
    <row r="14" spans="1:5" x14ac:dyDescent="0.25">
      <c r="A14" t="s">
        <v>251</v>
      </c>
      <c r="B14" t="s">
        <v>746</v>
      </c>
      <c r="C14" t="s">
        <v>747</v>
      </c>
      <c r="D14" t="s">
        <v>159</v>
      </c>
      <c r="E14" t="s">
        <v>748</v>
      </c>
    </row>
    <row r="15" spans="1:5" x14ac:dyDescent="0.25">
      <c r="A15" t="s">
        <v>267</v>
      </c>
      <c r="B15" t="s">
        <v>749</v>
      </c>
      <c r="C15" t="s">
        <v>750</v>
      </c>
      <c r="D15" t="s">
        <v>159</v>
      </c>
      <c r="E15" t="s">
        <v>751</v>
      </c>
    </row>
    <row r="16" spans="1:5" s="9" customFormat="1" x14ac:dyDescent="0.25">
      <c r="A16" s="9" t="s">
        <v>285</v>
      </c>
      <c r="B16" s="9" t="s">
        <v>752</v>
      </c>
      <c r="C16" s="9" t="s">
        <v>753</v>
      </c>
      <c r="D16" s="9" t="s">
        <v>159</v>
      </c>
      <c r="E16" s="9" t="s">
        <v>754</v>
      </c>
    </row>
    <row r="17" spans="1:5" s="9" customFormat="1" x14ac:dyDescent="0.25">
      <c r="A17" s="9" t="s">
        <v>313</v>
      </c>
      <c r="B17" s="9" t="s">
        <v>755</v>
      </c>
      <c r="C17" s="9" t="s">
        <v>756</v>
      </c>
      <c r="D17" s="9" t="s">
        <v>159</v>
      </c>
      <c r="E17" s="9" t="s">
        <v>754</v>
      </c>
    </row>
    <row r="18" spans="1:5" s="8" customFormat="1" x14ac:dyDescent="0.25">
      <c r="A18" s="8" t="s">
        <v>156</v>
      </c>
      <c r="B18" s="8" t="s">
        <v>157</v>
      </c>
      <c r="C18" s="8" t="s">
        <v>158</v>
      </c>
      <c r="D18" s="8" t="s">
        <v>159</v>
      </c>
      <c r="E18" s="8" t="s">
        <v>160</v>
      </c>
    </row>
    <row r="19" spans="1:5" x14ac:dyDescent="0.25">
      <c r="A19" t="s">
        <v>245</v>
      </c>
      <c r="B19" t="s">
        <v>757</v>
      </c>
      <c r="C19" t="s">
        <v>758</v>
      </c>
      <c r="D19" t="s">
        <v>159</v>
      </c>
      <c r="E19" t="s">
        <v>759</v>
      </c>
    </row>
    <row r="20" spans="1:5" x14ac:dyDescent="0.25">
      <c r="A20" t="s">
        <v>281</v>
      </c>
      <c r="B20" t="s">
        <v>760</v>
      </c>
      <c r="C20" t="s">
        <v>761</v>
      </c>
      <c r="D20" t="s">
        <v>159</v>
      </c>
      <c r="E20" t="s">
        <v>762</v>
      </c>
    </row>
    <row r="21" spans="1:5" x14ac:dyDescent="0.25">
      <c r="A21" t="s">
        <v>298</v>
      </c>
      <c r="B21" t="s">
        <v>763</v>
      </c>
      <c r="C21" t="s">
        <v>764</v>
      </c>
      <c r="D21" t="s">
        <v>159</v>
      </c>
      <c r="E21" t="s">
        <v>765</v>
      </c>
    </row>
    <row r="22" spans="1:5" x14ac:dyDescent="0.25">
      <c r="A22" t="s">
        <v>332</v>
      </c>
      <c r="B22" t="s">
        <v>766</v>
      </c>
      <c r="C22" t="s">
        <v>767</v>
      </c>
      <c r="D22" t="s">
        <v>159</v>
      </c>
      <c r="E22" t="s">
        <v>768</v>
      </c>
    </row>
    <row r="23" spans="1:5" x14ac:dyDescent="0.25">
      <c r="A23" t="s">
        <v>289</v>
      </c>
      <c r="B23" t="s">
        <v>769</v>
      </c>
      <c r="C23" t="s">
        <v>770</v>
      </c>
      <c r="D23" t="s">
        <v>159</v>
      </c>
      <c r="E23" t="s">
        <v>771</v>
      </c>
    </row>
    <row r="24" spans="1:5" x14ac:dyDescent="0.25">
      <c r="A24" t="s">
        <v>276</v>
      </c>
      <c r="B24" t="s">
        <v>772</v>
      </c>
      <c r="C24" t="s">
        <v>773</v>
      </c>
      <c r="D24" t="s">
        <v>159</v>
      </c>
      <c r="E24" t="s">
        <v>771</v>
      </c>
    </row>
    <row r="25" spans="1:5" x14ac:dyDescent="0.25">
      <c r="A25" t="s">
        <v>311</v>
      </c>
      <c r="B25" t="s">
        <v>774</v>
      </c>
      <c r="C25" t="s">
        <v>775</v>
      </c>
      <c r="D25" t="s">
        <v>159</v>
      </c>
      <c r="E25" t="s">
        <v>776</v>
      </c>
    </row>
    <row r="26" spans="1:5" x14ac:dyDescent="0.25">
      <c r="A26" t="s">
        <v>325</v>
      </c>
      <c r="B26" t="s">
        <v>777</v>
      </c>
      <c r="C26" t="s">
        <v>778</v>
      </c>
      <c r="D26" t="s">
        <v>159</v>
      </c>
      <c r="E26" t="s">
        <v>719</v>
      </c>
    </row>
    <row r="27" spans="1:5" x14ac:dyDescent="0.25">
      <c r="A27" t="s">
        <v>291</v>
      </c>
      <c r="B27" t="s">
        <v>779</v>
      </c>
      <c r="C27" t="s">
        <v>780</v>
      </c>
      <c r="D27" t="s">
        <v>159</v>
      </c>
      <c r="E27" t="s">
        <v>781</v>
      </c>
    </row>
    <row r="28" spans="1:5" x14ac:dyDescent="0.25">
      <c r="A28" t="s">
        <v>235</v>
      </c>
      <c r="B28" t="s">
        <v>782</v>
      </c>
      <c r="C28" t="s">
        <v>783</v>
      </c>
      <c r="D28" t="s">
        <v>159</v>
      </c>
      <c r="E28" t="s">
        <v>784</v>
      </c>
    </row>
    <row r="29" spans="1:5" x14ac:dyDescent="0.25">
      <c r="A29" t="s">
        <v>283</v>
      </c>
      <c r="B29" t="s">
        <v>785</v>
      </c>
      <c r="C29" t="s">
        <v>786</v>
      </c>
      <c r="D29" t="s">
        <v>787</v>
      </c>
      <c r="E29" t="s">
        <v>788</v>
      </c>
    </row>
    <row r="30" spans="1:5" x14ac:dyDescent="0.25">
      <c r="A30" t="s">
        <v>350</v>
      </c>
      <c r="B30" t="s">
        <v>789</v>
      </c>
      <c r="C30" t="s">
        <v>790</v>
      </c>
      <c r="D30" t="s">
        <v>787</v>
      </c>
      <c r="E30" t="s">
        <v>791</v>
      </c>
    </row>
    <row r="31" spans="1:5" x14ac:dyDescent="0.25">
      <c r="A31" t="s">
        <v>309</v>
      </c>
      <c r="B31" t="s">
        <v>792</v>
      </c>
      <c r="C31" t="s">
        <v>793</v>
      </c>
      <c r="D31" t="s">
        <v>787</v>
      </c>
      <c r="E31" t="s">
        <v>794</v>
      </c>
    </row>
    <row r="32" spans="1:5" x14ac:dyDescent="0.25">
      <c r="A32" t="s">
        <v>376</v>
      </c>
      <c r="B32" t="s">
        <v>795</v>
      </c>
      <c r="C32" t="s">
        <v>796</v>
      </c>
      <c r="D32" t="s">
        <v>787</v>
      </c>
      <c r="E32" t="s">
        <v>797</v>
      </c>
    </row>
    <row r="33" spans="1:5" x14ac:dyDescent="0.25">
      <c r="A33" t="s">
        <v>214</v>
      </c>
      <c r="B33" t="s">
        <v>798</v>
      </c>
      <c r="C33" t="s">
        <v>799</v>
      </c>
      <c r="D33" t="s">
        <v>800</v>
      </c>
      <c r="E33" t="s">
        <v>801</v>
      </c>
    </row>
    <row r="34" spans="1:5" x14ac:dyDescent="0.25">
      <c r="A34" t="s">
        <v>362</v>
      </c>
      <c r="B34" t="s">
        <v>802</v>
      </c>
      <c r="C34" t="s">
        <v>803</v>
      </c>
      <c r="D34" t="s">
        <v>804</v>
      </c>
      <c r="E34" t="s">
        <v>805</v>
      </c>
    </row>
    <row r="35" spans="1:5" x14ac:dyDescent="0.25">
      <c r="A35" t="s">
        <v>378</v>
      </c>
      <c r="B35" t="s">
        <v>806</v>
      </c>
      <c r="C35" t="s">
        <v>807</v>
      </c>
      <c r="D35" t="s">
        <v>804</v>
      </c>
      <c r="E35" t="s">
        <v>808</v>
      </c>
    </row>
    <row r="36" spans="1:5" x14ac:dyDescent="0.25">
      <c r="A36" t="s">
        <v>316</v>
      </c>
      <c r="B36" t="s">
        <v>809</v>
      </c>
      <c r="C36" t="s">
        <v>810</v>
      </c>
      <c r="D36" t="s">
        <v>804</v>
      </c>
      <c r="E36" t="s">
        <v>811</v>
      </c>
    </row>
    <row r="37" spans="1:5" x14ac:dyDescent="0.25">
      <c r="A37" t="s">
        <v>223</v>
      </c>
      <c r="B37" t="s">
        <v>812</v>
      </c>
      <c r="C37" t="s">
        <v>813</v>
      </c>
      <c r="D37" t="s">
        <v>804</v>
      </c>
      <c r="E37" t="s">
        <v>814</v>
      </c>
    </row>
    <row r="38" spans="1:5" x14ac:dyDescent="0.25">
      <c r="A38" t="s">
        <v>249</v>
      </c>
      <c r="B38" t="s">
        <v>815</v>
      </c>
      <c r="C38" t="s">
        <v>816</v>
      </c>
      <c r="D38" t="s">
        <v>804</v>
      </c>
      <c r="E38" t="s">
        <v>817</v>
      </c>
    </row>
    <row r="39" spans="1:5" x14ac:dyDescent="0.25">
      <c r="A39" t="s">
        <v>302</v>
      </c>
      <c r="B39" t="s">
        <v>818</v>
      </c>
      <c r="C39" t="s">
        <v>819</v>
      </c>
      <c r="D39" t="s">
        <v>167</v>
      </c>
      <c r="E39" t="s">
        <v>820</v>
      </c>
    </row>
    <row r="40" spans="1:5" x14ac:dyDescent="0.25">
      <c r="A40" t="s">
        <v>211</v>
      </c>
      <c r="B40" t="s">
        <v>821</v>
      </c>
      <c r="C40" t="s">
        <v>822</v>
      </c>
      <c r="D40" t="s">
        <v>167</v>
      </c>
      <c r="E40" t="s">
        <v>784</v>
      </c>
    </row>
    <row r="41" spans="1:5" s="8" customFormat="1" x14ac:dyDescent="0.25">
      <c r="A41" s="8" t="s">
        <v>146</v>
      </c>
      <c r="B41" s="8" t="s">
        <v>165</v>
      </c>
      <c r="C41" s="8" t="s">
        <v>166</v>
      </c>
      <c r="D41" s="8" t="s">
        <v>167</v>
      </c>
      <c r="E41" s="8" t="s">
        <v>168</v>
      </c>
    </row>
    <row r="42" spans="1:5" x14ac:dyDescent="0.25">
      <c r="A42" t="s">
        <v>216</v>
      </c>
      <c r="B42" t="s">
        <v>823</v>
      </c>
      <c r="C42" t="s">
        <v>824</v>
      </c>
      <c r="D42" t="s">
        <v>167</v>
      </c>
      <c r="E42" t="s">
        <v>825</v>
      </c>
    </row>
    <row r="43" spans="1:5" x14ac:dyDescent="0.25">
      <c r="A43" t="s">
        <v>233</v>
      </c>
      <c r="B43" t="s">
        <v>826</v>
      </c>
      <c r="C43" t="s">
        <v>827</v>
      </c>
      <c r="D43" t="s">
        <v>167</v>
      </c>
      <c r="E43" t="s">
        <v>828</v>
      </c>
    </row>
    <row r="44" spans="1:5" x14ac:dyDescent="0.25">
      <c r="A44" t="s">
        <v>307</v>
      </c>
      <c r="B44" t="s">
        <v>829</v>
      </c>
      <c r="C44" t="s">
        <v>830</v>
      </c>
      <c r="D44" t="s">
        <v>167</v>
      </c>
      <c r="E44" t="s">
        <v>831</v>
      </c>
    </row>
    <row r="45" spans="1:5" x14ac:dyDescent="0.25">
      <c r="A45" t="s">
        <v>426</v>
      </c>
      <c r="B45" t="s">
        <v>832</v>
      </c>
      <c r="C45" t="s">
        <v>833</v>
      </c>
      <c r="D45" t="s">
        <v>167</v>
      </c>
      <c r="E45" t="s">
        <v>834</v>
      </c>
    </row>
    <row r="46" spans="1:5" x14ac:dyDescent="0.25">
      <c r="A46" t="s">
        <v>231</v>
      </c>
      <c r="B46" t="s">
        <v>835</v>
      </c>
      <c r="C46" t="s">
        <v>836</v>
      </c>
      <c r="D46" t="s">
        <v>167</v>
      </c>
      <c r="E46" t="s">
        <v>719</v>
      </c>
    </row>
    <row r="47" spans="1:5" x14ac:dyDescent="0.25">
      <c r="A47" t="s">
        <v>208</v>
      </c>
      <c r="B47" t="s">
        <v>837</v>
      </c>
      <c r="C47" t="s">
        <v>838</v>
      </c>
      <c r="D47" t="s">
        <v>167</v>
      </c>
      <c r="E47" t="s">
        <v>839</v>
      </c>
    </row>
    <row r="48" spans="1:5" x14ac:dyDescent="0.25">
      <c r="A48" t="s">
        <v>456</v>
      </c>
      <c r="B48" t="s">
        <v>840</v>
      </c>
      <c r="C48" t="s">
        <v>841</v>
      </c>
      <c r="D48" t="s">
        <v>167</v>
      </c>
      <c r="E48" t="s">
        <v>842</v>
      </c>
    </row>
    <row r="49" spans="1:5" x14ac:dyDescent="0.25">
      <c r="A49" t="s">
        <v>221</v>
      </c>
      <c r="B49" t="s">
        <v>843</v>
      </c>
      <c r="C49" t="s">
        <v>844</v>
      </c>
      <c r="D49" t="s">
        <v>845</v>
      </c>
      <c r="E49" t="s">
        <v>846</v>
      </c>
    </row>
    <row r="50" spans="1:5" x14ac:dyDescent="0.25">
      <c r="A50" t="s">
        <v>367</v>
      </c>
      <c r="B50" t="s">
        <v>847</v>
      </c>
      <c r="C50" t="s">
        <v>848</v>
      </c>
      <c r="D50" t="s">
        <v>845</v>
      </c>
      <c r="E50" t="s">
        <v>849</v>
      </c>
    </row>
    <row r="51" spans="1:5" x14ac:dyDescent="0.25">
      <c r="A51" t="s">
        <v>336</v>
      </c>
      <c r="B51" t="s">
        <v>847</v>
      </c>
      <c r="C51" t="s">
        <v>850</v>
      </c>
      <c r="D51" t="s">
        <v>845</v>
      </c>
      <c r="E51" t="s">
        <v>849</v>
      </c>
    </row>
    <row r="52" spans="1:5" s="8" customFormat="1" x14ac:dyDescent="0.25">
      <c r="A52" s="8" t="s">
        <v>173</v>
      </c>
      <c r="B52" s="8" t="s">
        <v>174</v>
      </c>
      <c r="C52" s="8" t="s">
        <v>175</v>
      </c>
      <c r="D52" s="8" t="s">
        <v>176</v>
      </c>
      <c r="E52" s="8" t="s">
        <v>177</v>
      </c>
    </row>
    <row r="53" spans="1:5" x14ac:dyDescent="0.25">
      <c r="A53" t="s">
        <v>247</v>
      </c>
      <c r="B53" t="s">
        <v>851</v>
      </c>
      <c r="C53" t="s">
        <v>852</v>
      </c>
      <c r="D53" t="s">
        <v>176</v>
      </c>
      <c r="E53" t="s">
        <v>853</v>
      </c>
    </row>
    <row r="54" spans="1:5" x14ac:dyDescent="0.25">
      <c r="A54" t="s">
        <v>323</v>
      </c>
      <c r="B54" t="s">
        <v>854</v>
      </c>
      <c r="C54" t="s">
        <v>855</v>
      </c>
      <c r="D54" t="s">
        <v>176</v>
      </c>
      <c r="E54" t="s">
        <v>856</v>
      </c>
    </row>
    <row r="55" spans="1:5" x14ac:dyDescent="0.25">
      <c r="A55" t="s">
        <v>272</v>
      </c>
      <c r="B55" t="s">
        <v>857</v>
      </c>
      <c r="C55" t="s">
        <v>858</v>
      </c>
      <c r="D55" t="s">
        <v>176</v>
      </c>
      <c r="E55" t="s">
        <v>859</v>
      </c>
    </row>
    <row r="56" spans="1:5" x14ac:dyDescent="0.25">
      <c r="A56" t="s">
        <v>449</v>
      </c>
      <c r="B56" t="s">
        <v>857</v>
      </c>
      <c r="C56" t="s">
        <v>860</v>
      </c>
      <c r="D56" t="s">
        <v>176</v>
      </c>
      <c r="E56" t="s">
        <v>859</v>
      </c>
    </row>
    <row r="57" spans="1:5" x14ac:dyDescent="0.25">
      <c r="A57" t="s">
        <v>451</v>
      </c>
      <c r="B57" t="s">
        <v>861</v>
      </c>
      <c r="D57" t="s">
        <v>862</v>
      </c>
      <c r="E57" t="s">
        <v>863</v>
      </c>
    </row>
    <row r="58" spans="1:5" x14ac:dyDescent="0.25">
      <c r="A58" t="s">
        <v>433</v>
      </c>
      <c r="B58" t="s">
        <v>864</v>
      </c>
      <c r="D58" t="s">
        <v>862</v>
      </c>
      <c r="E58" t="s">
        <v>865</v>
      </c>
    </row>
    <row r="59" spans="1:5" x14ac:dyDescent="0.25">
      <c r="A59" t="s">
        <v>181</v>
      </c>
      <c r="B59" t="s">
        <v>182</v>
      </c>
      <c r="D59" t="s">
        <v>862</v>
      </c>
      <c r="E59" t="s">
        <v>185</v>
      </c>
    </row>
    <row r="60" spans="1:5" x14ac:dyDescent="0.25">
      <c r="A60" t="s">
        <v>316</v>
      </c>
      <c r="B60" t="s">
        <v>809</v>
      </c>
      <c r="D60" t="s">
        <v>862</v>
      </c>
      <c r="E60" t="s">
        <v>811</v>
      </c>
    </row>
    <row r="61" spans="1:5" x14ac:dyDescent="0.25">
      <c r="A61" t="s">
        <v>391</v>
      </c>
      <c r="B61" t="s">
        <v>866</v>
      </c>
      <c r="D61" t="s">
        <v>862</v>
      </c>
      <c r="E61" t="s">
        <v>863</v>
      </c>
    </row>
    <row r="62" spans="1:5" x14ac:dyDescent="0.25">
      <c r="A62" t="s">
        <v>433</v>
      </c>
      <c r="B62" t="s">
        <v>864</v>
      </c>
      <c r="D62" t="s">
        <v>862</v>
      </c>
      <c r="E62" t="s">
        <v>865</v>
      </c>
    </row>
    <row r="63" spans="1:5" x14ac:dyDescent="0.25">
      <c r="A63" t="s">
        <v>321</v>
      </c>
      <c r="B63" t="s">
        <v>806</v>
      </c>
      <c r="D63" t="s">
        <v>862</v>
      </c>
      <c r="E63" t="s">
        <v>867</v>
      </c>
    </row>
    <row r="64" spans="1:5" x14ac:dyDescent="0.25">
      <c r="A64" t="s">
        <v>240</v>
      </c>
      <c r="B64" t="s">
        <v>868</v>
      </c>
      <c r="D64" t="s">
        <v>869</v>
      </c>
      <c r="E64" t="s">
        <v>870</v>
      </c>
    </row>
    <row r="65" spans="1:5" x14ac:dyDescent="0.25">
      <c r="A65" t="s">
        <v>345</v>
      </c>
      <c r="B65" t="s">
        <v>871</v>
      </c>
      <c r="D65" t="s">
        <v>869</v>
      </c>
      <c r="E65" t="s">
        <v>872</v>
      </c>
    </row>
    <row r="66" spans="1:5" x14ac:dyDescent="0.25">
      <c r="A66" t="s">
        <v>357</v>
      </c>
      <c r="B66" t="s">
        <v>873</v>
      </c>
      <c r="D66" t="s">
        <v>869</v>
      </c>
      <c r="E66">
        <v>0</v>
      </c>
    </row>
    <row r="67" spans="1:5" x14ac:dyDescent="0.25">
      <c r="A67" t="s">
        <v>445</v>
      </c>
      <c r="B67" t="s">
        <v>874</v>
      </c>
      <c r="D67" t="s">
        <v>869</v>
      </c>
      <c r="E67" t="s">
        <v>875</v>
      </c>
    </row>
    <row r="68" spans="1:5" x14ac:dyDescent="0.25">
      <c r="A68" t="s">
        <v>240</v>
      </c>
      <c r="B68" t="s">
        <v>868</v>
      </c>
      <c r="D68" t="s">
        <v>869</v>
      </c>
      <c r="E68" t="s">
        <v>870</v>
      </c>
    </row>
    <row r="69" spans="1:5" x14ac:dyDescent="0.25">
      <c r="A69" t="s">
        <v>383</v>
      </c>
      <c r="B69" t="s">
        <v>876</v>
      </c>
      <c r="D69" t="s">
        <v>869</v>
      </c>
      <c r="E69" t="s">
        <v>808</v>
      </c>
    </row>
    <row r="70" spans="1:5" x14ac:dyDescent="0.25">
      <c r="A70" t="s">
        <v>465</v>
      </c>
      <c r="B70" t="s">
        <v>877</v>
      </c>
      <c r="D70" t="s">
        <v>869</v>
      </c>
      <c r="E70" t="s">
        <v>878</v>
      </c>
    </row>
    <row r="71" spans="1:5" s="8" customFormat="1" x14ac:dyDescent="0.25">
      <c r="A71" s="8" t="s">
        <v>181</v>
      </c>
      <c r="B71" s="8" t="s">
        <v>182</v>
      </c>
      <c r="C71" s="8" t="s">
        <v>183</v>
      </c>
      <c r="D71" s="8" t="s">
        <v>184</v>
      </c>
      <c r="E71" s="8" t="s">
        <v>185</v>
      </c>
    </row>
    <row r="72" spans="1:5" x14ac:dyDescent="0.25">
      <c r="A72" t="s">
        <v>391</v>
      </c>
      <c r="B72" t="s">
        <v>866</v>
      </c>
      <c r="C72" t="s">
        <v>879</v>
      </c>
      <c r="D72" t="s">
        <v>184</v>
      </c>
      <c r="E72" t="s">
        <v>863</v>
      </c>
    </row>
    <row r="73" spans="1:5" x14ac:dyDescent="0.25">
      <c r="A73" t="s">
        <v>451</v>
      </c>
      <c r="B73" t="s">
        <v>861</v>
      </c>
      <c r="C73" t="s">
        <v>880</v>
      </c>
      <c r="D73" t="s">
        <v>184</v>
      </c>
      <c r="E73" t="s">
        <v>863</v>
      </c>
    </row>
    <row r="74" spans="1:5" s="8" customFormat="1" x14ac:dyDescent="0.25">
      <c r="A74" s="8" t="s">
        <v>190</v>
      </c>
      <c r="B74" s="8" t="s">
        <v>191</v>
      </c>
      <c r="C74" s="8" t="s">
        <v>192</v>
      </c>
      <c r="D74" s="8" t="s">
        <v>184</v>
      </c>
      <c r="E74" s="8" t="s">
        <v>193</v>
      </c>
    </row>
    <row r="75" spans="1:5" x14ac:dyDescent="0.25">
      <c r="A75" t="s">
        <v>396</v>
      </c>
      <c r="B75" t="s">
        <v>881</v>
      </c>
      <c r="C75" t="s">
        <v>882</v>
      </c>
      <c r="D75" t="s">
        <v>184</v>
      </c>
      <c r="E75" t="s">
        <v>883</v>
      </c>
    </row>
    <row r="76" spans="1:5" x14ac:dyDescent="0.25">
      <c r="A76" t="s">
        <v>300</v>
      </c>
      <c r="B76" t="s">
        <v>884</v>
      </c>
      <c r="C76" t="s">
        <v>885</v>
      </c>
      <c r="D76" t="s">
        <v>184</v>
      </c>
      <c r="E76" t="s">
        <v>886</v>
      </c>
    </row>
    <row r="77" spans="1:5" x14ac:dyDescent="0.25">
      <c r="A77" t="s">
        <v>229</v>
      </c>
      <c r="B77" t="s">
        <v>887</v>
      </c>
      <c r="C77" t="s">
        <v>888</v>
      </c>
      <c r="D77" t="s">
        <v>184</v>
      </c>
      <c r="E77" t="s">
        <v>889</v>
      </c>
    </row>
    <row r="78" spans="1:5" x14ac:dyDescent="0.25">
      <c r="A78" t="s">
        <v>229</v>
      </c>
      <c r="B78" t="s">
        <v>887</v>
      </c>
      <c r="C78" t="s">
        <v>890</v>
      </c>
      <c r="D78" t="s">
        <v>184</v>
      </c>
      <c r="E78" t="s">
        <v>889</v>
      </c>
    </row>
    <row r="79" spans="1:5" x14ac:dyDescent="0.25">
      <c r="A79" t="s">
        <v>260</v>
      </c>
      <c r="B79" t="s">
        <v>891</v>
      </c>
      <c r="C79" t="s">
        <v>892</v>
      </c>
      <c r="D79" t="s">
        <v>184</v>
      </c>
      <c r="E79" t="s">
        <v>893</v>
      </c>
    </row>
    <row r="80" spans="1:5" x14ac:dyDescent="0.25">
      <c r="A80" t="s">
        <v>330</v>
      </c>
      <c r="B80" t="s">
        <v>894</v>
      </c>
      <c r="C80" t="s">
        <v>895</v>
      </c>
      <c r="D80" t="s">
        <v>896</v>
      </c>
      <c r="E80" t="s">
        <v>897</v>
      </c>
    </row>
    <row r="81" spans="1:4" x14ac:dyDescent="0.25">
      <c r="A81" t="s">
        <v>388</v>
      </c>
      <c r="B81" t="s">
        <v>898</v>
      </c>
      <c r="C81" t="s">
        <v>899</v>
      </c>
      <c r="D81" t="s">
        <v>900</v>
      </c>
    </row>
    <row r="82" spans="1:4" x14ac:dyDescent="0.25">
      <c r="A82" t="s">
        <v>411</v>
      </c>
      <c r="B82" t="s">
        <v>901</v>
      </c>
      <c r="C82" t="s">
        <v>902</v>
      </c>
      <c r="D82" t="s">
        <v>900</v>
      </c>
    </row>
    <row r="83" spans="1:4" x14ac:dyDescent="0.25">
      <c r="A83" t="s">
        <v>403</v>
      </c>
      <c r="B83" t="s">
        <v>903</v>
      </c>
      <c r="C83" t="s">
        <v>904</v>
      </c>
      <c r="D83" t="s">
        <v>900</v>
      </c>
    </row>
    <row r="84" spans="1:4" x14ac:dyDescent="0.25">
      <c r="A84" t="s">
        <v>483</v>
      </c>
      <c r="B84" t="s">
        <v>905</v>
      </c>
      <c r="C84" t="s">
        <v>906</v>
      </c>
      <c r="D84" t="s">
        <v>900</v>
      </c>
    </row>
    <row r="85" spans="1:4" x14ac:dyDescent="0.25">
      <c r="A85" t="s">
        <v>441</v>
      </c>
      <c r="B85" t="s">
        <v>905</v>
      </c>
      <c r="C85" t="s">
        <v>907</v>
      </c>
      <c r="D85" t="s">
        <v>900</v>
      </c>
    </row>
    <row r="86" spans="1:4" x14ac:dyDescent="0.25">
      <c r="A86" t="s">
        <v>438</v>
      </c>
      <c r="B86" t="s">
        <v>908</v>
      </c>
      <c r="C86" t="s">
        <v>909</v>
      </c>
      <c r="D86" t="s">
        <v>900</v>
      </c>
    </row>
    <row r="87" spans="1:4" x14ac:dyDescent="0.25">
      <c r="A87" t="s">
        <v>430</v>
      </c>
      <c r="B87" t="s">
        <v>910</v>
      </c>
      <c r="C87" t="s">
        <v>911</v>
      </c>
      <c r="D87" t="s">
        <v>900</v>
      </c>
    </row>
    <row r="88" spans="1:4" x14ac:dyDescent="0.25">
      <c r="A88" t="s">
        <v>463</v>
      </c>
      <c r="B88" t="s">
        <v>912</v>
      </c>
      <c r="C88" t="s">
        <v>913</v>
      </c>
      <c r="D88" t="s">
        <v>900</v>
      </c>
    </row>
    <row r="89" spans="1:4" x14ac:dyDescent="0.25">
      <c r="A89" t="s">
        <v>371</v>
      </c>
      <c r="B89" t="s">
        <v>914</v>
      </c>
      <c r="C89" t="s">
        <v>915</v>
      </c>
      <c r="D89" t="s">
        <v>916</v>
      </c>
    </row>
    <row r="90" spans="1:4" x14ac:dyDescent="0.25">
      <c r="A90" t="s">
        <v>374</v>
      </c>
      <c r="B90" t="s">
        <v>917</v>
      </c>
      <c r="C90" t="s">
        <v>918</v>
      </c>
      <c r="D90" t="s">
        <v>919</v>
      </c>
    </row>
    <row r="91" spans="1:4" x14ac:dyDescent="0.25">
      <c r="A91" t="s">
        <v>485</v>
      </c>
      <c r="B91" t="s">
        <v>920</v>
      </c>
      <c r="C91" t="s">
        <v>921</v>
      </c>
      <c r="D91" t="s">
        <v>922</v>
      </c>
    </row>
    <row r="92" spans="1:4" x14ac:dyDescent="0.25">
      <c r="A92" t="s">
        <v>447</v>
      </c>
      <c r="B92" t="s">
        <v>923</v>
      </c>
      <c r="C92" t="s">
        <v>924</v>
      </c>
      <c r="D92" t="s">
        <v>925</v>
      </c>
    </row>
    <row r="93" spans="1:4" x14ac:dyDescent="0.25">
      <c r="A93" t="s">
        <v>352</v>
      </c>
      <c r="B93" t="s">
        <v>926</v>
      </c>
      <c r="C93" t="s">
        <v>927</v>
      </c>
      <c r="D93" t="s">
        <v>928</v>
      </c>
    </row>
    <row r="94" spans="1:4" x14ac:dyDescent="0.25">
      <c r="A94" t="s">
        <v>342</v>
      </c>
      <c r="B94" t="s">
        <v>929</v>
      </c>
      <c r="C94" t="s">
        <v>930</v>
      </c>
      <c r="D94" t="s">
        <v>925</v>
      </c>
    </row>
    <row r="95" spans="1:4" x14ac:dyDescent="0.25">
      <c r="A95" t="s">
        <v>418</v>
      </c>
      <c r="B95" t="s">
        <v>931</v>
      </c>
      <c r="C95" t="s">
        <v>932</v>
      </c>
      <c r="D95" t="s">
        <v>933</v>
      </c>
    </row>
    <row r="96" spans="1:4" x14ac:dyDescent="0.25">
      <c r="A96" t="s">
        <v>355</v>
      </c>
      <c r="B96" t="s">
        <v>934</v>
      </c>
      <c r="C96" t="s">
        <v>935</v>
      </c>
      <c r="D96" t="s">
        <v>936</v>
      </c>
    </row>
    <row r="97" spans="1:4" x14ac:dyDescent="0.25">
      <c r="A97" t="s">
        <v>460</v>
      </c>
      <c r="B97" t="s">
        <v>937</v>
      </c>
      <c r="C97" t="s">
        <v>938</v>
      </c>
      <c r="D97" t="s">
        <v>939</v>
      </c>
    </row>
    <row r="98" spans="1:4" x14ac:dyDescent="0.25">
      <c r="A98" t="s">
        <v>364</v>
      </c>
      <c r="B98" t="s">
        <v>940</v>
      </c>
      <c r="C98" t="s">
        <v>941</v>
      </c>
      <c r="D98" t="s">
        <v>925</v>
      </c>
    </row>
    <row r="99" spans="1:4" x14ac:dyDescent="0.25">
      <c r="A99" t="s">
        <v>385</v>
      </c>
      <c r="B99" t="s">
        <v>942</v>
      </c>
      <c r="C99" t="s">
        <v>943</v>
      </c>
      <c r="D99" t="s">
        <v>922</v>
      </c>
    </row>
    <row r="100" spans="1:4" x14ac:dyDescent="0.25">
      <c r="A100" t="s">
        <v>225</v>
      </c>
      <c r="B100" t="s">
        <v>944</v>
      </c>
      <c r="C100" t="s">
        <v>945</v>
      </c>
      <c r="D100" t="s">
        <v>925</v>
      </c>
    </row>
    <row r="101" spans="1:4" x14ac:dyDescent="0.25">
      <c r="A101" t="s">
        <v>237</v>
      </c>
      <c r="B101" t="s">
        <v>944</v>
      </c>
      <c r="C101" t="s">
        <v>946</v>
      </c>
      <c r="D101" t="s">
        <v>925</v>
      </c>
    </row>
    <row r="102" spans="1:4" x14ac:dyDescent="0.25">
      <c r="A102" t="s">
        <v>348</v>
      </c>
      <c r="B102" t="s">
        <v>947</v>
      </c>
      <c r="C102" t="s">
        <v>948</v>
      </c>
      <c r="D102" t="s">
        <v>928</v>
      </c>
    </row>
    <row r="103" spans="1:4" x14ac:dyDescent="0.25">
      <c r="A103" t="s">
        <v>381</v>
      </c>
      <c r="B103" t="s">
        <v>949</v>
      </c>
      <c r="C103" t="s">
        <v>950</v>
      </c>
      <c r="D103" t="s">
        <v>928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9"/>
  <sheetViews>
    <sheetView workbookViewId="0">
      <selection activeCell="L32" sqref="L32"/>
    </sheetView>
  </sheetViews>
  <sheetFormatPr defaultRowHeight="15" x14ac:dyDescent="0.25"/>
  <cols>
    <col min="1" max="1" width="19.5703125" customWidth="1"/>
    <col min="2" max="2" width="13.28515625" customWidth="1"/>
  </cols>
  <sheetData>
    <row r="1" spans="1:10" x14ac:dyDescent="0.25">
      <c r="A1" t="s">
        <v>515</v>
      </c>
      <c r="B1" t="s">
        <v>514</v>
      </c>
      <c r="C1" t="s">
        <v>513</v>
      </c>
      <c r="D1" t="s">
        <v>512</v>
      </c>
      <c r="E1" t="s">
        <v>511</v>
      </c>
      <c r="F1" t="s">
        <v>510</v>
      </c>
      <c r="G1" t="s">
        <v>509</v>
      </c>
      <c r="H1" t="s">
        <v>508</v>
      </c>
      <c r="I1" t="s">
        <v>507</v>
      </c>
      <c r="J1" t="s">
        <v>144</v>
      </c>
    </row>
    <row r="2" spans="1:10" x14ac:dyDescent="0.25">
      <c r="A2" t="s">
        <v>506</v>
      </c>
      <c r="B2" t="s">
        <v>449</v>
      </c>
      <c r="C2" t="s">
        <v>487</v>
      </c>
      <c r="D2">
        <v>0</v>
      </c>
      <c r="E2">
        <v>72.300000000000011</v>
      </c>
      <c r="F2">
        <v>0</v>
      </c>
      <c r="H2">
        <v>0</v>
      </c>
      <c r="I2">
        <v>0</v>
      </c>
      <c r="J2">
        <v>0</v>
      </c>
    </row>
    <row r="3" spans="1:10" x14ac:dyDescent="0.25">
      <c r="A3" t="s">
        <v>506</v>
      </c>
      <c r="B3" t="s">
        <v>411</v>
      </c>
      <c r="C3" t="s">
        <v>474</v>
      </c>
      <c r="D3">
        <v>1E-4</v>
      </c>
      <c r="E3">
        <v>72.300000000000011</v>
      </c>
      <c r="F3">
        <v>0.72300000000000009</v>
      </c>
      <c r="G3" t="s">
        <v>368</v>
      </c>
      <c r="H3">
        <v>0.01</v>
      </c>
      <c r="I3">
        <v>1.3333333333333334E-2</v>
      </c>
      <c r="J3">
        <v>5.7735026918962588E-3</v>
      </c>
    </row>
    <row r="4" spans="1:10" x14ac:dyDescent="0.25">
      <c r="A4" t="s">
        <v>506</v>
      </c>
      <c r="B4" t="s">
        <v>362</v>
      </c>
      <c r="C4" t="s">
        <v>493</v>
      </c>
      <c r="D4">
        <v>2.0000000000000001E-4</v>
      </c>
      <c r="E4">
        <v>72.300000000000011</v>
      </c>
      <c r="F4">
        <v>1.4460000000000002</v>
      </c>
      <c r="G4" t="s">
        <v>368</v>
      </c>
      <c r="H4">
        <v>0.02</v>
      </c>
      <c r="I4">
        <v>1.6666666666666666E-2</v>
      </c>
      <c r="J4">
        <v>5.7735026918962545E-3</v>
      </c>
    </row>
    <row r="5" spans="1:10" x14ac:dyDescent="0.25">
      <c r="A5" t="s">
        <v>506</v>
      </c>
      <c r="B5" t="s">
        <v>463</v>
      </c>
      <c r="C5" t="s">
        <v>472</v>
      </c>
      <c r="D5">
        <v>1E-4</v>
      </c>
      <c r="E5">
        <v>72.300000000000011</v>
      </c>
      <c r="F5">
        <v>0.72300000000000009</v>
      </c>
      <c r="G5" t="s">
        <v>368</v>
      </c>
      <c r="H5">
        <v>0.01</v>
      </c>
      <c r="I5">
        <v>2.3333333333333334E-2</v>
      </c>
      <c r="J5">
        <v>1.5275252316519466E-2</v>
      </c>
    </row>
    <row r="6" spans="1:10" x14ac:dyDescent="0.25">
      <c r="A6" t="s">
        <v>506</v>
      </c>
      <c r="B6" t="s">
        <v>441</v>
      </c>
      <c r="C6" t="s">
        <v>480</v>
      </c>
      <c r="D6">
        <v>4.0000000000000002E-4</v>
      </c>
      <c r="E6">
        <v>63.6</v>
      </c>
      <c r="F6">
        <v>2.544</v>
      </c>
      <c r="G6" t="s">
        <v>368</v>
      </c>
      <c r="H6">
        <v>0.04</v>
      </c>
      <c r="I6">
        <v>2.6666666666666668E-2</v>
      </c>
      <c r="J6">
        <v>1.5275252316519463E-2</v>
      </c>
    </row>
    <row r="7" spans="1:10" x14ac:dyDescent="0.25">
      <c r="A7" t="s">
        <v>506</v>
      </c>
      <c r="B7" t="s">
        <v>441</v>
      </c>
      <c r="C7" t="s">
        <v>495</v>
      </c>
      <c r="D7">
        <v>1E-4</v>
      </c>
      <c r="E7">
        <v>63.6</v>
      </c>
      <c r="F7">
        <v>0.63600000000000001</v>
      </c>
      <c r="G7" t="s">
        <v>368</v>
      </c>
      <c r="H7">
        <v>0.01</v>
      </c>
      <c r="I7">
        <v>0.03</v>
      </c>
      <c r="J7">
        <v>2.6457513110645904E-2</v>
      </c>
    </row>
    <row r="8" spans="1:10" x14ac:dyDescent="0.25">
      <c r="A8" t="s">
        <v>506</v>
      </c>
      <c r="B8" t="s">
        <v>441</v>
      </c>
      <c r="C8" t="s">
        <v>496</v>
      </c>
      <c r="D8">
        <v>2.0000000000000001E-4</v>
      </c>
      <c r="E8">
        <v>63.6</v>
      </c>
      <c r="F8">
        <v>1.272</v>
      </c>
      <c r="G8" t="s">
        <v>368</v>
      </c>
      <c r="H8">
        <v>0.02</v>
      </c>
      <c r="I8">
        <v>0.03</v>
      </c>
      <c r="J8">
        <v>2.6457513110645911E-2</v>
      </c>
    </row>
    <row r="9" spans="1:10" x14ac:dyDescent="0.25">
      <c r="A9" t="s">
        <v>506</v>
      </c>
      <c r="B9" t="s">
        <v>156</v>
      </c>
      <c r="C9" t="s">
        <v>406</v>
      </c>
      <c r="D9">
        <v>4.0000000000000002E-4</v>
      </c>
      <c r="E9">
        <v>72.300000000000011</v>
      </c>
      <c r="F9">
        <v>2.8920000000000003</v>
      </c>
      <c r="H9">
        <v>0.04</v>
      </c>
      <c r="I9">
        <v>0.03</v>
      </c>
      <c r="J9">
        <v>1.0000000000000002E-2</v>
      </c>
    </row>
    <row r="10" spans="1:10" x14ac:dyDescent="0.25">
      <c r="A10" t="s">
        <v>506</v>
      </c>
      <c r="B10" t="s">
        <v>460</v>
      </c>
      <c r="C10" t="s">
        <v>459</v>
      </c>
      <c r="D10">
        <v>5.9999999999999995E-4</v>
      </c>
      <c r="E10">
        <v>72.300000000000011</v>
      </c>
      <c r="F10">
        <v>4.3380000000000001</v>
      </c>
      <c r="G10" t="s">
        <v>368</v>
      </c>
      <c r="H10">
        <v>5.9999999999999991E-2</v>
      </c>
      <c r="I10">
        <v>3.3333333333333326E-2</v>
      </c>
      <c r="J10">
        <v>2.5166114784235839E-2</v>
      </c>
    </row>
    <row r="11" spans="1:10" x14ac:dyDescent="0.25">
      <c r="A11" t="s">
        <v>506</v>
      </c>
      <c r="B11" t="s">
        <v>345</v>
      </c>
      <c r="C11" t="s">
        <v>454</v>
      </c>
      <c r="D11">
        <v>1E-4</v>
      </c>
      <c r="E11">
        <v>72.300000000000011</v>
      </c>
      <c r="F11">
        <v>0.72300000000000009</v>
      </c>
      <c r="G11" t="s">
        <v>368</v>
      </c>
      <c r="H11">
        <v>0.01</v>
      </c>
      <c r="I11">
        <v>3.3333333333333333E-2</v>
      </c>
      <c r="J11">
        <v>2.5166114784235825E-2</v>
      </c>
    </row>
    <row r="12" spans="1:10" x14ac:dyDescent="0.25">
      <c r="A12" t="s">
        <v>506</v>
      </c>
      <c r="B12" t="s">
        <v>227</v>
      </c>
      <c r="C12" t="s">
        <v>489</v>
      </c>
      <c r="D12">
        <v>2.9999999999999997E-4</v>
      </c>
      <c r="E12">
        <v>72.300000000000011</v>
      </c>
      <c r="F12">
        <v>2.169</v>
      </c>
      <c r="H12">
        <v>2.9999999999999995E-2</v>
      </c>
      <c r="I12">
        <v>3.3333333333333333E-2</v>
      </c>
      <c r="J12">
        <v>5.7735026918962597E-3</v>
      </c>
    </row>
    <row r="13" spans="1:10" x14ac:dyDescent="0.25">
      <c r="A13" t="s">
        <v>506</v>
      </c>
      <c r="B13" t="s">
        <v>447</v>
      </c>
      <c r="C13" t="s">
        <v>457</v>
      </c>
      <c r="D13">
        <v>2.9999999999999997E-4</v>
      </c>
      <c r="E13">
        <v>63.6</v>
      </c>
      <c r="F13">
        <v>1.9079999999999999</v>
      </c>
      <c r="G13" t="s">
        <v>368</v>
      </c>
      <c r="H13">
        <v>0.03</v>
      </c>
      <c r="I13">
        <v>3.3333333333333333E-2</v>
      </c>
      <c r="J13">
        <v>2.5166114784235839E-2</v>
      </c>
    </row>
    <row r="14" spans="1:10" x14ac:dyDescent="0.25">
      <c r="A14" t="s">
        <v>506</v>
      </c>
      <c r="B14" t="s">
        <v>485</v>
      </c>
      <c r="C14" t="s">
        <v>491</v>
      </c>
      <c r="D14">
        <v>2.9999999999999997E-4</v>
      </c>
      <c r="E14">
        <v>72.300000000000011</v>
      </c>
      <c r="F14">
        <v>2.169</v>
      </c>
      <c r="H14">
        <v>2.9999999999999995E-2</v>
      </c>
      <c r="I14">
        <v>3.3333333333333333E-2</v>
      </c>
      <c r="J14">
        <v>1.5275252316519463E-2</v>
      </c>
    </row>
    <row r="15" spans="1:10" x14ac:dyDescent="0.25">
      <c r="A15" t="s">
        <v>506</v>
      </c>
      <c r="B15" t="s">
        <v>383</v>
      </c>
      <c r="C15" t="s">
        <v>475</v>
      </c>
      <c r="D15">
        <v>5.9999999999999995E-4</v>
      </c>
      <c r="E15">
        <v>72.300000000000011</v>
      </c>
      <c r="F15">
        <v>4.3380000000000001</v>
      </c>
      <c r="G15" t="s">
        <v>368</v>
      </c>
      <c r="H15">
        <v>5.9999999999999991E-2</v>
      </c>
      <c r="I15">
        <v>3.3333333333333333E-2</v>
      </c>
      <c r="J15">
        <v>2.5166114784235829E-2</v>
      </c>
    </row>
    <row r="16" spans="1:10" x14ac:dyDescent="0.25">
      <c r="A16" t="s">
        <v>506</v>
      </c>
      <c r="B16" t="s">
        <v>441</v>
      </c>
      <c r="C16" t="s">
        <v>495</v>
      </c>
      <c r="D16">
        <v>2.0000000000000001E-4</v>
      </c>
      <c r="E16">
        <v>72.300000000000011</v>
      </c>
      <c r="F16">
        <v>1.4460000000000002</v>
      </c>
      <c r="G16" t="s">
        <v>368</v>
      </c>
      <c r="H16">
        <v>0.02</v>
      </c>
      <c r="I16">
        <v>3.666666666666666E-2</v>
      </c>
      <c r="J16">
        <v>2.0816659994661337E-2</v>
      </c>
    </row>
    <row r="17" spans="1:10" x14ac:dyDescent="0.25">
      <c r="A17" t="s">
        <v>506</v>
      </c>
      <c r="B17" t="s">
        <v>460</v>
      </c>
      <c r="C17" t="s">
        <v>461</v>
      </c>
      <c r="D17">
        <v>1E-4</v>
      </c>
      <c r="E17">
        <v>72.300000000000011</v>
      </c>
      <c r="F17">
        <v>0.72300000000000009</v>
      </c>
      <c r="G17" t="s">
        <v>368</v>
      </c>
      <c r="H17">
        <v>0.01</v>
      </c>
      <c r="I17">
        <v>3.666666666666666E-2</v>
      </c>
      <c r="J17">
        <v>3.0550504633038933E-2</v>
      </c>
    </row>
    <row r="18" spans="1:10" x14ac:dyDescent="0.25">
      <c r="A18" t="s">
        <v>506</v>
      </c>
      <c r="B18" t="s">
        <v>465</v>
      </c>
      <c r="C18" t="s">
        <v>464</v>
      </c>
      <c r="D18">
        <v>2.9999999999999997E-4</v>
      </c>
      <c r="E18">
        <v>72.300000000000011</v>
      </c>
      <c r="F18">
        <v>2.169</v>
      </c>
      <c r="H18">
        <v>2.9999999999999995E-2</v>
      </c>
      <c r="I18">
        <v>0.04</v>
      </c>
      <c r="J18">
        <v>1.0000000000000012E-2</v>
      </c>
    </row>
    <row r="19" spans="1:10" x14ac:dyDescent="0.25">
      <c r="A19" t="s">
        <v>506</v>
      </c>
      <c r="B19" t="s">
        <v>378</v>
      </c>
      <c r="C19" t="s">
        <v>479</v>
      </c>
      <c r="D19">
        <v>2.9999999999999997E-4</v>
      </c>
      <c r="E19">
        <v>72.300000000000011</v>
      </c>
      <c r="F19">
        <v>2.169</v>
      </c>
      <c r="G19" t="s">
        <v>368</v>
      </c>
      <c r="H19">
        <v>2.9999999999999995E-2</v>
      </c>
      <c r="I19">
        <v>0.04</v>
      </c>
      <c r="J19">
        <v>1.0000000000000012E-2</v>
      </c>
    </row>
    <row r="20" spans="1:10" x14ac:dyDescent="0.25">
      <c r="A20" t="s">
        <v>506</v>
      </c>
      <c r="B20" t="s">
        <v>447</v>
      </c>
      <c r="C20" t="s">
        <v>446</v>
      </c>
      <c r="D20">
        <v>2.9999999999999997E-4</v>
      </c>
      <c r="E20">
        <v>72.300000000000011</v>
      </c>
      <c r="F20">
        <v>2.169</v>
      </c>
      <c r="G20" t="s">
        <v>368</v>
      </c>
      <c r="H20">
        <v>2.9999999999999995E-2</v>
      </c>
      <c r="I20">
        <v>4.3333333333333335E-2</v>
      </c>
      <c r="J20">
        <v>2.3094010767585008E-2</v>
      </c>
    </row>
    <row r="21" spans="1:10" x14ac:dyDescent="0.25">
      <c r="A21" t="s">
        <v>506</v>
      </c>
      <c r="B21" t="s">
        <v>465</v>
      </c>
      <c r="C21" t="s">
        <v>492</v>
      </c>
      <c r="D21">
        <v>4.0000000000000002E-4</v>
      </c>
      <c r="E21">
        <v>72.300000000000011</v>
      </c>
      <c r="F21">
        <v>2.8920000000000003</v>
      </c>
      <c r="H21">
        <v>0.04</v>
      </c>
      <c r="I21">
        <v>4.9999999999999996E-2</v>
      </c>
      <c r="J21">
        <v>1.0000000000000012E-2</v>
      </c>
    </row>
    <row r="22" spans="1:10" x14ac:dyDescent="0.25">
      <c r="A22" t="s">
        <v>506</v>
      </c>
      <c r="B22" t="s">
        <v>441</v>
      </c>
      <c r="C22" t="s">
        <v>496</v>
      </c>
      <c r="D22">
        <v>2.0000000000000001E-4</v>
      </c>
      <c r="E22">
        <v>63.6</v>
      </c>
      <c r="F22">
        <v>1.272</v>
      </c>
      <c r="G22" t="s">
        <v>368</v>
      </c>
      <c r="H22">
        <v>0.02</v>
      </c>
      <c r="I22">
        <v>4.9999999999999996E-2</v>
      </c>
      <c r="J22">
        <v>5.1961524227066312E-2</v>
      </c>
    </row>
    <row r="23" spans="1:10" x14ac:dyDescent="0.25">
      <c r="A23" t="s">
        <v>506</v>
      </c>
      <c r="B23" t="s">
        <v>460</v>
      </c>
      <c r="C23" t="s">
        <v>459</v>
      </c>
      <c r="D23">
        <v>1E-3</v>
      </c>
      <c r="E23">
        <v>63.6</v>
      </c>
      <c r="F23">
        <v>6.36</v>
      </c>
      <c r="G23" t="s">
        <v>368</v>
      </c>
      <c r="H23">
        <v>0.1</v>
      </c>
      <c r="I23">
        <v>4.9999999999999996E-2</v>
      </c>
      <c r="J23">
        <v>4.358898943540674E-2</v>
      </c>
    </row>
    <row r="24" spans="1:10" x14ac:dyDescent="0.25">
      <c r="A24" t="s">
        <v>506</v>
      </c>
      <c r="B24" t="s">
        <v>156</v>
      </c>
      <c r="C24" t="s">
        <v>241</v>
      </c>
      <c r="D24">
        <v>6.9999999999999999E-4</v>
      </c>
      <c r="E24">
        <v>72.300000000000011</v>
      </c>
      <c r="F24">
        <v>5.0609999999999999</v>
      </c>
      <c r="H24">
        <v>6.9999999999999993E-2</v>
      </c>
      <c r="I24">
        <v>4.9999999999999996E-2</v>
      </c>
      <c r="J24">
        <v>1.9999999999999983E-2</v>
      </c>
    </row>
    <row r="25" spans="1:10" x14ac:dyDescent="0.25">
      <c r="A25" t="s">
        <v>506</v>
      </c>
      <c r="B25" t="s">
        <v>433</v>
      </c>
      <c r="C25" t="s">
        <v>469</v>
      </c>
      <c r="D25">
        <v>4.0000000000000002E-4</v>
      </c>
      <c r="E25">
        <v>72.300000000000011</v>
      </c>
      <c r="F25">
        <v>2.8920000000000003</v>
      </c>
      <c r="G25" t="s">
        <v>368</v>
      </c>
      <c r="H25">
        <v>0.04</v>
      </c>
      <c r="I25">
        <v>5.3333333333333323E-2</v>
      </c>
      <c r="J25">
        <v>1.5275252316519506E-2</v>
      </c>
    </row>
    <row r="26" spans="1:10" x14ac:dyDescent="0.25">
      <c r="A26" t="s">
        <v>506</v>
      </c>
      <c r="B26" t="s">
        <v>460</v>
      </c>
      <c r="C26" t="s">
        <v>461</v>
      </c>
      <c r="D26">
        <v>1E-4</v>
      </c>
      <c r="E26">
        <v>63.6</v>
      </c>
      <c r="F26">
        <v>0.63600000000000001</v>
      </c>
      <c r="G26" t="s">
        <v>368</v>
      </c>
      <c r="H26">
        <v>0.01</v>
      </c>
      <c r="I26">
        <v>5.3333333333333337E-2</v>
      </c>
      <c r="J26">
        <v>4.5092497528228949E-2</v>
      </c>
    </row>
    <row r="27" spans="1:10" x14ac:dyDescent="0.25">
      <c r="A27" t="s">
        <v>506</v>
      </c>
      <c r="B27" t="s">
        <v>447</v>
      </c>
      <c r="C27" t="s">
        <v>457</v>
      </c>
      <c r="D27">
        <v>2.0000000000000001E-4</v>
      </c>
      <c r="E27">
        <v>72.300000000000011</v>
      </c>
      <c r="F27">
        <v>1.4460000000000002</v>
      </c>
      <c r="G27" t="s">
        <v>368</v>
      </c>
      <c r="H27">
        <v>0.02</v>
      </c>
      <c r="I27">
        <v>5.6666666666666664E-2</v>
      </c>
      <c r="J27">
        <v>5.5075705472861003E-2</v>
      </c>
    </row>
    <row r="28" spans="1:10" x14ac:dyDescent="0.25">
      <c r="A28" t="s">
        <v>506</v>
      </c>
      <c r="B28" t="s">
        <v>447</v>
      </c>
      <c r="C28" t="s">
        <v>446</v>
      </c>
      <c r="D28">
        <v>5.0000000000000001E-4</v>
      </c>
      <c r="E28">
        <v>63.6</v>
      </c>
      <c r="F28">
        <v>3.18</v>
      </c>
      <c r="G28" t="s">
        <v>368</v>
      </c>
      <c r="H28">
        <v>0.05</v>
      </c>
      <c r="I28">
        <v>5.6666666666666664E-2</v>
      </c>
      <c r="J28">
        <v>2.0816659994661348E-2</v>
      </c>
    </row>
    <row r="29" spans="1:10" x14ac:dyDescent="0.25">
      <c r="A29" t="s">
        <v>506</v>
      </c>
      <c r="B29" t="s">
        <v>374</v>
      </c>
      <c r="C29" t="s">
        <v>466</v>
      </c>
      <c r="D29">
        <v>5.0000000000000001E-4</v>
      </c>
      <c r="E29">
        <v>72.300000000000011</v>
      </c>
      <c r="F29">
        <v>3.6150000000000007</v>
      </c>
      <c r="H29">
        <v>0.05</v>
      </c>
      <c r="I29">
        <v>5.6666666666666671E-2</v>
      </c>
      <c r="J29">
        <v>2.0816659994661327E-2</v>
      </c>
    </row>
    <row r="30" spans="1:10" x14ac:dyDescent="0.25">
      <c r="A30" t="s">
        <v>506</v>
      </c>
      <c r="B30" t="s">
        <v>441</v>
      </c>
      <c r="C30" t="s">
        <v>440</v>
      </c>
      <c r="D30">
        <v>1.5E-3</v>
      </c>
      <c r="E30">
        <v>72.300000000000011</v>
      </c>
      <c r="F30">
        <v>10.845000000000001</v>
      </c>
      <c r="G30" t="s">
        <v>368</v>
      </c>
      <c r="H30">
        <v>0.15</v>
      </c>
      <c r="I30">
        <v>0.06</v>
      </c>
      <c r="J30">
        <v>7.8102496759066553E-2</v>
      </c>
    </row>
    <row r="31" spans="1:10" x14ac:dyDescent="0.25">
      <c r="A31" t="s">
        <v>506</v>
      </c>
      <c r="B31" t="s">
        <v>146</v>
      </c>
      <c r="C31" t="s">
        <v>476</v>
      </c>
      <c r="D31">
        <v>5.9999999999999995E-4</v>
      </c>
      <c r="E31">
        <v>72.300000000000011</v>
      </c>
      <c r="F31">
        <v>4.3380000000000001</v>
      </c>
      <c r="H31">
        <v>5.9999999999999991E-2</v>
      </c>
      <c r="I31">
        <v>6.9999999999999993E-2</v>
      </c>
      <c r="J31">
        <v>2.6457513110645956E-2</v>
      </c>
    </row>
    <row r="32" spans="1:10" x14ac:dyDescent="0.25">
      <c r="A32" t="s">
        <v>506</v>
      </c>
      <c r="B32" t="s">
        <v>445</v>
      </c>
      <c r="C32" t="s">
        <v>444</v>
      </c>
      <c r="D32">
        <v>5.0000000000000001E-4</v>
      </c>
      <c r="E32">
        <v>72.300000000000011</v>
      </c>
      <c r="F32">
        <v>3.6150000000000007</v>
      </c>
      <c r="G32" t="s">
        <v>368</v>
      </c>
      <c r="H32">
        <v>0.05</v>
      </c>
      <c r="I32">
        <v>9.0000000000000011E-2</v>
      </c>
      <c r="J32">
        <v>3.6055512754639883E-2</v>
      </c>
    </row>
    <row r="33" spans="1:10" x14ac:dyDescent="0.25">
      <c r="A33" t="s">
        <v>506</v>
      </c>
      <c r="B33" t="s">
        <v>449</v>
      </c>
      <c r="C33" t="s">
        <v>448</v>
      </c>
      <c r="D33">
        <v>8.0000000000000004E-4</v>
      </c>
      <c r="E33">
        <v>72.300000000000011</v>
      </c>
      <c r="F33">
        <v>5.7840000000000007</v>
      </c>
      <c r="H33">
        <v>0.08</v>
      </c>
      <c r="I33">
        <v>9.9999999999999992E-2</v>
      </c>
      <c r="J33">
        <v>2.0000000000000025E-2</v>
      </c>
    </row>
    <row r="34" spans="1:10" x14ac:dyDescent="0.25">
      <c r="A34" t="s">
        <v>506</v>
      </c>
      <c r="B34" t="s">
        <v>357</v>
      </c>
      <c r="C34" t="s">
        <v>442</v>
      </c>
      <c r="D34">
        <v>8.0000000000000004E-4</v>
      </c>
      <c r="E34">
        <v>72.300000000000011</v>
      </c>
      <c r="F34">
        <v>5.7840000000000007</v>
      </c>
      <c r="H34">
        <v>0.08</v>
      </c>
      <c r="I34">
        <v>0.10333333333333333</v>
      </c>
      <c r="J34">
        <v>5.8594652770823125E-2</v>
      </c>
    </row>
    <row r="35" spans="1:10" x14ac:dyDescent="0.25">
      <c r="A35" t="s">
        <v>506</v>
      </c>
      <c r="B35" t="s">
        <v>403</v>
      </c>
      <c r="C35" t="s">
        <v>402</v>
      </c>
      <c r="D35">
        <v>8.0000000000000004E-4</v>
      </c>
      <c r="E35">
        <v>72.300000000000011</v>
      </c>
      <c r="F35">
        <v>5.7840000000000007</v>
      </c>
      <c r="G35" t="s">
        <v>368</v>
      </c>
      <c r="H35">
        <v>0.08</v>
      </c>
      <c r="I35">
        <v>0.10666666666666667</v>
      </c>
      <c r="J35">
        <v>2.5166114784235825E-2</v>
      </c>
    </row>
    <row r="36" spans="1:10" x14ac:dyDescent="0.25">
      <c r="A36" t="s">
        <v>506</v>
      </c>
      <c r="B36" t="s">
        <v>438</v>
      </c>
      <c r="C36" t="s">
        <v>453</v>
      </c>
      <c r="D36">
        <v>3.3999999999999998E-3</v>
      </c>
      <c r="E36">
        <v>63.6</v>
      </c>
      <c r="F36">
        <v>21.623999999999999</v>
      </c>
      <c r="H36">
        <v>0.33999999999999997</v>
      </c>
      <c r="I36">
        <v>0.12333333333333334</v>
      </c>
      <c r="J36">
        <v>0.18770544300401448</v>
      </c>
    </row>
    <row r="37" spans="1:10" x14ac:dyDescent="0.25">
      <c r="A37" t="s">
        <v>506</v>
      </c>
      <c r="B37" t="s">
        <v>352</v>
      </c>
      <c r="C37" t="s">
        <v>400</v>
      </c>
      <c r="D37">
        <v>1.1999999999999999E-3</v>
      </c>
      <c r="E37">
        <v>72.300000000000011</v>
      </c>
      <c r="F37">
        <v>8.6760000000000002</v>
      </c>
      <c r="H37">
        <v>0.11999999999999998</v>
      </c>
      <c r="I37">
        <v>0.12333333333333334</v>
      </c>
      <c r="J37">
        <v>5.7735026918962666E-3</v>
      </c>
    </row>
    <row r="38" spans="1:10" x14ac:dyDescent="0.25">
      <c r="A38" t="s">
        <v>506</v>
      </c>
      <c r="B38" t="s">
        <v>430</v>
      </c>
      <c r="C38" t="s">
        <v>431</v>
      </c>
      <c r="D38">
        <v>2.0999999999999999E-3</v>
      </c>
      <c r="E38">
        <v>72.300000000000011</v>
      </c>
      <c r="F38">
        <v>15.183000000000002</v>
      </c>
      <c r="H38">
        <v>0.21</v>
      </c>
      <c r="I38">
        <v>0.13</v>
      </c>
      <c r="J38">
        <v>8.5440037453175258E-2</v>
      </c>
    </row>
    <row r="39" spans="1:10" x14ac:dyDescent="0.25">
      <c r="A39" t="s">
        <v>506</v>
      </c>
      <c r="B39" t="s">
        <v>430</v>
      </c>
      <c r="C39" t="s">
        <v>429</v>
      </c>
      <c r="D39">
        <v>1.1999999999999999E-3</v>
      </c>
      <c r="E39">
        <v>63.6</v>
      </c>
      <c r="F39">
        <v>7.6319999999999997</v>
      </c>
      <c r="G39" t="s">
        <v>368</v>
      </c>
      <c r="H39">
        <v>0.12</v>
      </c>
      <c r="I39">
        <v>0.13666666666666669</v>
      </c>
      <c r="J39">
        <v>4.7258156262526052E-2</v>
      </c>
    </row>
    <row r="40" spans="1:10" x14ac:dyDescent="0.25">
      <c r="A40" t="s">
        <v>506</v>
      </c>
      <c r="B40" t="s">
        <v>371</v>
      </c>
      <c r="C40" t="s">
        <v>412</v>
      </c>
      <c r="D40">
        <v>8.0000000000000004E-4</v>
      </c>
      <c r="E40">
        <v>63.6</v>
      </c>
      <c r="F40">
        <v>5.0880000000000001</v>
      </c>
      <c r="G40" t="s">
        <v>368</v>
      </c>
      <c r="H40">
        <v>0.08</v>
      </c>
      <c r="I40">
        <v>0.13999999999999999</v>
      </c>
      <c r="J40">
        <v>0.1216552506059644</v>
      </c>
    </row>
    <row r="41" spans="1:10" x14ac:dyDescent="0.25">
      <c r="A41" t="s">
        <v>506</v>
      </c>
      <c r="B41" t="s">
        <v>483</v>
      </c>
      <c r="C41" t="s">
        <v>482</v>
      </c>
      <c r="D41">
        <v>1E-3</v>
      </c>
      <c r="E41">
        <v>72.300000000000011</v>
      </c>
      <c r="F41">
        <v>7.2300000000000013</v>
      </c>
      <c r="H41">
        <v>0.1</v>
      </c>
      <c r="I41">
        <v>0.14000000000000001</v>
      </c>
      <c r="J41">
        <v>3.9999999999999925E-2</v>
      </c>
    </row>
    <row r="42" spans="1:10" x14ac:dyDescent="0.25">
      <c r="A42" t="s">
        <v>506</v>
      </c>
      <c r="B42" t="s">
        <v>438</v>
      </c>
      <c r="C42" t="s">
        <v>453</v>
      </c>
      <c r="D42">
        <v>3.8E-3</v>
      </c>
      <c r="E42">
        <v>72.300000000000011</v>
      </c>
      <c r="F42">
        <v>27.474000000000004</v>
      </c>
      <c r="H42">
        <v>0.38</v>
      </c>
      <c r="I42">
        <v>0.14000000000000001</v>
      </c>
      <c r="J42">
        <v>0.20784609690826528</v>
      </c>
    </row>
    <row r="43" spans="1:10" x14ac:dyDescent="0.25">
      <c r="A43" t="s">
        <v>506</v>
      </c>
      <c r="B43" t="s">
        <v>309</v>
      </c>
      <c r="C43" t="s">
        <v>468</v>
      </c>
      <c r="D43">
        <v>1E-3</v>
      </c>
      <c r="E43">
        <v>72.300000000000011</v>
      </c>
      <c r="F43">
        <v>7.2300000000000013</v>
      </c>
      <c r="H43">
        <v>0.1</v>
      </c>
      <c r="I43">
        <v>0.14666666666666667</v>
      </c>
      <c r="J43">
        <v>5.6862407030773249E-2</v>
      </c>
    </row>
    <row r="44" spans="1:10" x14ac:dyDescent="0.25">
      <c r="A44" t="s">
        <v>506</v>
      </c>
      <c r="B44" t="s">
        <v>371</v>
      </c>
      <c r="C44" t="s">
        <v>398</v>
      </c>
      <c r="D44">
        <v>2.0000000000000001E-4</v>
      </c>
      <c r="E44">
        <v>72.300000000000011</v>
      </c>
      <c r="F44">
        <v>1.4460000000000002</v>
      </c>
      <c r="G44" t="s">
        <v>368</v>
      </c>
      <c r="H44">
        <v>0.02</v>
      </c>
      <c r="I44">
        <v>0.15000000000000002</v>
      </c>
      <c r="J44">
        <v>0.22516660498395408</v>
      </c>
    </row>
    <row r="45" spans="1:10" x14ac:dyDescent="0.25">
      <c r="A45" t="s">
        <v>506</v>
      </c>
      <c r="B45" t="s">
        <v>411</v>
      </c>
      <c r="C45" t="s">
        <v>410</v>
      </c>
      <c r="D45">
        <v>1.4E-3</v>
      </c>
      <c r="E45">
        <v>72.300000000000011</v>
      </c>
      <c r="F45">
        <v>10.122</v>
      </c>
      <c r="H45">
        <v>0.13999999999999999</v>
      </c>
      <c r="I45">
        <v>0.15333333333333332</v>
      </c>
      <c r="J45">
        <v>1.5275252316519465E-2</v>
      </c>
    </row>
    <row r="46" spans="1:10" x14ac:dyDescent="0.25">
      <c r="A46" t="s">
        <v>506</v>
      </c>
      <c r="B46" t="s">
        <v>388</v>
      </c>
      <c r="C46" t="s">
        <v>409</v>
      </c>
      <c r="D46">
        <v>1.5E-3</v>
      </c>
      <c r="E46">
        <v>63.6</v>
      </c>
      <c r="F46">
        <v>9.5399999999999991</v>
      </c>
      <c r="H46">
        <v>0.15</v>
      </c>
      <c r="I46">
        <v>0.15333333333333332</v>
      </c>
      <c r="J46">
        <v>5.7735026918962632E-3</v>
      </c>
    </row>
    <row r="47" spans="1:10" x14ac:dyDescent="0.25">
      <c r="A47" t="s">
        <v>506</v>
      </c>
      <c r="B47" t="s">
        <v>438</v>
      </c>
      <c r="C47" t="s">
        <v>437</v>
      </c>
      <c r="D47">
        <v>2.0000000000000001E-4</v>
      </c>
      <c r="E47">
        <v>72.300000000000011</v>
      </c>
      <c r="F47">
        <v>1.4460000000000002</v>
      </c>
      <c r="G47" t="s">
        <v>368</v>
      </c>
      <c r="H47">
        <v>0.02</v>
      </c>
      <c r="I47">
        <v>0.15333333333333335</v>
      </c>
      <c r="J47">
        <v>0.22233608194203061</v>
      </c>
    </row>
    <row r="48" spans="1:10" x14ac:dyDescent="0.25">
      <c r="A48" t="s">
        <v>506</v>
      </c>
      <c r="B48" t="s">
        <v>403</v>
      </c>
      <c r="C48" t="s">
        <v>408</v>
      </c>
      <c r="D48">
        <v>1.1000000000000001E-3</v>
      </c>
      <c r="E48">
        <v>63.6</v>
      </c>
      <c r="F48">
        <v>6.9960000000000004</v>
      </c>
      <c r="G48" t="s">
        <v>368</v>
      </c>
      <c r="H48">
        <v>0.11</v>
      </c>
      <c r="I48">
        <v>0.15666666666666665</v>
      </c>
      <c r="J48">
        <v>4.1633319989322695E-2</v>
      </c>
    </row>
    <row r="49" spans="1:10" x14ac:dyDescent="0.25">
      <c r="A49" t="s">
        <v>506</v>
      </c>
      <c r="B49" t="s">
        <v>463</v>
      </c>
      <c r="C49" t="s">
        <v>462</v>
      </c>
      <c r="D49">
        <v>1.2999999999999999E-3</v>
      </c>
      <c r="E49">
        <v>72.300000000000011</v>
      </c>
      <c r="F49">
        <v>9.3990000000000027</v>
      </c>
      <c r="H49">
        <v>0.13</v>
      </c>
      <c r="I49">
        <v>0.16333333333333333</v>
      </c>
      <c r="J49">
        <v>6.658328118479391E-2</v>
      </c>
    </row>
    <row r="50" spans="1:10" x14ac:dyDescent="0.25">
      <c r="A50" t="s">
        <v>506</v>
      </c>
      <c r="B50" t="s">
        <v>350</v>
      </c>
      <c r="C50" t="s">
        <v>452</v>
      </c>
      <c r="D50">
        <v>1.6000000000000001E-3</v>
      </c>
      <c r="E50">
        <v>72.300000000000011</v>
      </c>
      <c r="F50">
        <v>11.568000000000001</v>
      </c>
      <c r="H50">
        <v>0.16</v>
      </c>
      <c r="I50">
        <v>0.16666666666666666</v>
      </c>
      <c r="J50">
        <v>4.0414518843273808E-2</v>
      </c>
    </row>
    <row r="51" spans="1:10" x14ac:dyDescent="0.25">
      <c r="A51" t="s">
        <v>506</v>
      </c>
      <c r="B51" t="s">
        <v>403</v>
      </c>
      <c r="C51" t="s">
        <v>415</v>
      </c>
      <c r="D51">
        <v>8.9999999999999998E-4</v>
      </c>
      <c r="E51">
        <v>72.300000000000011</v>
      </c>
      <c r="F51">
        <v>6.5070000000000006</v>
      </c>
      <c r="G51" t="s">
        <v>368</v>
      </c>
      <c r="H51">
        <v>0.09</v>
      </c>
      <c r="I51">
        <v>0.16666666666666666</v>
      </c>
      <c r="J51">
        <v>8.6216781042517121E-2</v>
      </c>
    </row>
    <row r="52" spans="1:10" x14ac:dyDescent="0.25">
      <c r="A52" t="s">
        <v>506</v>
      </c>
      <c r="B52" t="s">
        <v>445</v>
      </c>
      <c r="C52" t="s">
        <v>490</v>
      </c>
      <c r="D52">
        <v>8.0000000000000004E-4</v>
      </c>
      <c r="E52">
        <v>72.300000000000011</v>
      </c>
      <c r="F52">
        <v>5.7840000000000007</v>
      </c>
      <c r="H52">
        <v>0.08</v>
      </c>
      <c r="I52">
        <v>0.16666666666666666</v>
      </c>
      <c r="J52">
        <v>0.10263202878893764</v>
      </c>
    </row>
    <row r="53" spans="1:10" x14ac:dyDescent="0.25">
      <c r="A53" t="s">
        <v>506</v>
      </c>
      <c r="B53" t="s">
        <v>430</v>
      </c>
      <c r="C53" t="s">
        <v>429</v>
      </c>
      <c r="D53">
        <v>1.9E-3</v>
      </c>
      <c r="E53">
        <v>72.300000000000011</v>
      </c>
      <c r="F53">
        <v>13.737000000000002</v>
      </c>
      <c r="G53" t="s">
        <v>368</v>
      </c>
      <c r="H53">
        <v>0.19</v>
      </c>
      <c r="I53">
        <v>0.16666666666666666</v>
      </c>
      <c r="J53">
        <v>5.859465277082318E-2</v>
      </c>
    </row>
    <row r="54" spans="1:10" x14ac:dyDescent="0.25">
      <c r="A54" t="s">
        <v>506</v>
      </c>
      <c r="B54" t="s">
        <v>418</v>
      </c>
      <c r="C54" t="s">
        <v>417</v>
      </c>
      <c r="D54">
        <v>5.0000000000000001E-4</v>
      </c>
      <c r="E54">
        <v>63.6</v>
      </c>
      <c r="F54">
        <v>3.18</v>
      </c>
      <c r="G54" t="s">
        <v>368</v>
      </c>
      <c r="H54">
        <v>0.05</v>
      </c>
      <c r="I54">
        <v>0.17</v>
      </c>
      <c r="J54">
        <v>0.11135528725660047</v>
      </c>
    </row>
    <row r="55" spans="1:10" x14ac:dyDescent="0.25">
      <c r="A55" t="s">
        <v>506</v>
      </c>
      <c r="B55" t="s">
        <v>430</v>
      </c>
      <c r="C55" t="s">
        <v>431</v>
      </c>
      <c r="D55">
        <v>3.0999999999999999E-3</v>
      </c>
      <c r="E55">
        <v>63.6</v>
      </c>
      <c r="F55">
        <v>19.716000000000001</v>
      </c>
      <c r="H55">
        <v>0.31</v>
      </c>
      <c r="I55">
        <v>0.17</v>
      </c>
      <c r="J55">
        <v>0.12489995996796797</v>
      </c>
    </row>
    <row r="56" spans="1:10" x14ac:dyDescent="0.25">
      <c r="A56" t="s">
        <v>506</v>
      </c>
      <c r="B56" t="s">
        <v>418</v>
      </c>
      <c r="C56" t="s">
        <v>419</v>
      </c>
      <c r="D56">
        <v>2.8999999999999998E-3</v>
      </c>
      <c r="E56">
        <v>72.300000000000011</v>
      </c>
      <c r="F56">
        <v>20.967000000000002</v>
      </c>
      <c r="H56">
        <v>0.28999999999999998</v>
      </c>
      <c r="I56">
        <v>0.17666666666666667</v>
      </c>
      <c r="J56">
        <v>0.14011899704655803</v>
      </c>
    </row>
    <row r="57" spans="1:10" x14ac:dyDescent="0.25">
      <c r="A57" t="s">
        <v>506</v>
      </c>
      <c r="B57" t="s">
        <v>396</v>
      </c>
      <c r="C57" t="s">
        <v>397</v>
      </c>
      <c r="D57">
        <v>1.5E-3</v>
      </c>
      <c r="E57">
        <v>72.300000000000011</v>
      </c>
      <c r="F57">
        <v>10.845000000000001</v>
      </c>
      <c r="H57">
        <v>0.15</v>
      </c>
      <c r="I57">
        <v>0.18333333333333332</v>
      </c>
      <c r="J57">
        <v>0.11372481406154659</v>
      </c>
    </row>
    <row r="58" spans="1:10" x14ac:dyDescent="0.25">
      <c r="A58" t="s">
        <v>506</v>
      </c>
      <c r="B58" t="s">
        <v>388</v>
      </c>
      <c r="C58" t="s">
        <v>387</v>
      </c>
      <c r="D58">
        <v>2.5000000000000001E-3</v>
      </c>
      <c r="E58">
        <v>72.300000000000011</v>
      </c>
      <c r="F58">
        <v>18.075000000000003</v>
      </c>
      <c r="G58" t="s">
        <v>368</v>
      </c>
      <c r="H58">
        <v>0.25</v>
      </c>
      <c r="I58">
        <v>0.18999999999999997</v>
      </c>
      <c r="J58">
        <v>7.2111025509279808E-2</v>
      </c>
    </row>
    <row r="59" spans="1:10" x14ac:dyDescent="0.25">
      <c r="A59" t="s">
        <v>506</v>
      </c>
      <c r="B59" t="s">
        <v>418</v>
      </c>
      <c r="C59" t="s">
        <v>417</v>
      </c>
      <c r="D59">
        <v>2.9999999999999997E-4</v>
      </c>
      <c r="E59">
        <v>72.300000000000011</v>
      </c>
      <c r="F59">
        <v>2.169</v>
      </c>
      <c r="G59" t="s">
        <v>368</v>
      </c>
      <c r="H59">
        <v>2.9999999999999995E-2</v>
      </c>
      <c r="I59">
        <v>0.19666666666666666</v>
      </c>
      <c r="J59">
        <v>0.1457166199626293</v>
      </c>
    </row>
    <row r="60" spans="1:10" x14ac:dyDescent="0.25">
      <c r="A60" t="s">
        <v>506</v>
      </c>
      <c r="B60" t="s">
        <v>391</v>
      </c>
      <c r="C60" t="s">
        <v>392</v>
      </c>
      <c r="D60">
        <v>1.9E-3</v>
      </c>
      <c r="E60">
        <v>72.300000000000011</v>
      </c>
      <c r="F60">
        <v>13.737000000000002</v>
      </c>
      <c r="H60">
        <v>0.19</v>
      </c>
      <c r="I60">
        <v>0.20333333333333334</v>
      </c>
      <c r="J60">
        <v>3.2145502536643139E-2</v>
      </c>
    </row>
    <row r="61" spans="1:10" x14ac:dyDescent="0.25">
      <c r="A61" t="s">
        <v>506</v>
      </c>
      <c r="B61" t="s">
        <v>332</v>
      </c>
      <c r="C61" t="s">
        <v>471</v>
      </c>
      <c r="D61">
        <v>1.6000000000000001E-3</v>
      </c>
      <c r="E61">
        <v>72.300000000000011</v>
      </c>
      <c r="F61">
        <v>11.568000000000001</v>
      </c>
      <c r="H61">
        <v>0.16</v>
      </c>
      <c r="I61">
        <v>0.21333333333333335</v>
      </c>
      <c r="J61">
        <v>5.0332229568471651E-2</v>
      </c>
    </row>
    <row r="62" spans="1:10" x14ac:dyDescent="0.25">
      <c r="A62" t="s">
        <v>506</v>
      </c>
      <c r="B62" t="s">
        <v>438</v>
      </c>
      <c r="C62" t="s">
        <v>437</v>
      </c>
      <c r="D62">
        <v>2.0000000000000001E-4</v>
      </c>
      <c r="E62">
        <v>63.6</v>
      </c>
      <c r="F62">
        <v>1.272</v>
      </c>
      <c r="G62" t="s">
        <v>368</v>
      </c>
      <c r="H62">
        <v>0.02</v>
      </c>
      <c r="I62">
        <v>0.21666666666666667</v>
      </c>
      <c r="J62">
        <v>0.26652079343520901</v>
      </c>
    </row>
    <row r="63" spans="1:10" x14ac:dyDescent="0.25">
      <c r="A63" t="s">
        <v>506</v>
      </c>
      <c r="B63" t="s">
        <v>371</v>
      </c>
      <c r="C63" t="s">
        <v>423</v>
      </c>
      <c r="D63">
        <v>2.5000000000000001E-3</v>
      </c>
      <c r="E63">
        <v>72.300000000000011</v>
      </c>
      <c r="F63">
        <v>18.075000000000003</v>
      </c>
      <c r="G63" t="s">
        <v>368</v>
      </c>
      <c r="H63">
        <v>0.25</v>
      </c>
      <c r="I63">
        <v>0.22333333333333336</v>
      </c>
      <c r="J63">
        <v>0.14189197769195172</v>
      </c>
    </row>
    <row r="64" spans="1:10" x14ac:dyDescent="0.25">
      <c r="A64" t="s">
        <v>506</v>
      </c>
      <c r="B64" t="s">
        <v>391</v>
      </c>
      <c r="C64" t="s">
        <v>390</v>
      </c>
      <c r="D64">
        <v>2.3999999999999998E-3</v>
      </c>
      <c r="E64">
        <v>72.300000000000011</v>
      </c>
      <c r="F64">
        <v>17.352</v>
      </c>
      <c r="H64">
        <v>0.23999999999999996</v>
      </c>
      <c r="I64">
        <v>0.22999999999999998</v>
      </c>
      <c r="J64">
        <v>2.645751311064589E-2</v>
      </c>
    </row>
    <row r="65" spans="1:10" x14ac:dyDescent="0.25">
      <c r="A65" t="s">
        <v>506</v>
      </c>
      <c r="B65" t="s">
        <v>388</v>
      </c>
      <c r="C65" t="s">
        <v>409</v>
      </c>
      <c r="D65">
        <v>1.1999999999999999E-3</v>
      </c>
      <c r="E65">
        <v>72.300000000000011</v>
      </c>
      <c r="F65">
        <v>8.6760000000000002</v>
      </c>
      <c r="H65">
        <v>0.11999999999999998</v>
      </c>
      <c r="I65">
        <v>0.22999999999999998</v>
      </c>
      <c r="J65">
        <v>9.5393920141694552E-2</v>
      </c>
    </row>
    <row r="66" spans="1:10" x14ac:dyDescent="0.25">
      <c r="A66" t="s">
        <v>506</v>
      </c>
      <c r="B66" t="s">
        <v>451</v>
      </c>
      <c r="C66" t="s">
        <v>450</v>
      </c>
      <c r="D66">
        <v>3.5000000000000001E-3</v>
      </c>
      <c r="E66">
        <v>72.300000000000011</v>
      </c>
      <c r="F66">
        <v>25.305000000000007</v>
      </c>
      <c r="H66">
        <v>0.35000000000000003</v>
      </c>
      <c r="I66">
        <v>0.23333333333333331</v>
      </c>
      <c r="J66">
        <v>0.12013880860626747</v>
      </c>
    </row>
    <row r="67" spans="1:10" x14ac:dyDescent="0.25">
      <c r="A67" t="s">
        <v>506</v>
      </c>
      <c r="B67" t="s">
        <v>146</v>
      </c>
      <c r="C67" t="s">
        <v>428</v>
      </c>
      <c r="D67">
        <v>2.3999999999999998E-3</v>
      </c>
      <c r="E67">
        <v>72.300000000000011</v>
      </c>
      <c r="F67">
        <v>17.352</v>
      </c>
      <c r="H67">
        <v>0.23999999999999996</v>
      </c>
      <c r="I67">
        <v>0.23333333333333331</v>
      </c>
      <c r="J67">
        <v>1.1547005383792502E-2</v>
      </c>
    </row>
    <row r="68" spans="1:10" x14ac:dyDescent="0.25">
      <c r="A68" t="s">
        <v>506</v>
      </c>
      <c r="B68" t="s">
        <v>388</v>
      </c>
      <c r="C68" t="s">
        <v>387</v>
      </c>
      <c r="D68">
        <v>3.5000000000000001E-3</v>
      </c>
      <c r="E68">
        <v>63.6</v>
      </c>
      <c r="F68">
        <v>22.26</v>
      </c>
      <c r="G68" t="s">
        <v>368</v>
      </c>
      <c r="H68">
        <v>0.35000000000000003</v>
      </c>
      <c r="I68">
        <v>0.24000000000000002</v>
      </c>
      <c r="J68">
        <v>0.12767145334803703</v>
      </c>
    </row>
    <row r="69" spans="1:10" x14ac:dyDescent="0.25">
      <c r="A69" t="s">
        <v>506</v>
      </c>
      <c r="B69" t="s">
        <v>418</v>
      </c>
      <c r="C69" t="s">
        <v>419</v>
      </c>
      <c r="D69">
        <v>2.8999999999999998E-3</v>
      </c>
      <c r="E69">
        <v>63.6</v>
      </c>
      <c r="F69">
        <v>18.443999999999999</v>
      </c>
      <c r="H69">
        <v>0.28999999999999998</v>
      </c>
      <c r="I69">
        <v>0.25</v>
      </c>
      <c r="J69">
        <v>5.291502622129178E-2</v>
      </c>
    </row>
    <row r="70" spans="1:10" x14ac:dyDescent="0.25">
      <c r="A70" t="s">
        <v>506</v>
      </c>
      <c r="B70" t="s">
        <v>426</v>
      </c>
      <c r="C70" t="s">
        <v>481</v>
      </c>
      <c r="D70">
        <v>1.6999999999999999E-3</v>
      </c>
      <c r="E70">
        <v>72.300000000000011</v>
      </c>
      <c r="F70">
        <v>12.291</v>
      </c>
      <c r="H70">
        <v>0.16999999999999998</v>
      </c>
      <c r="I70">
        <v>0.25333333333333335</v>
      </c>
      <c r="J70">
        <v>7.3711147958319831E-2</v>
      </c>
    </row>
    <row r="71" spans="1:10" x14ac:dyDescent="0.25">
      <c r="A71" t="s">
        <v>506</v>
      </c>
      <c r="B71" t="s">
        <v>396</v>
      </c>
      <c r="C71" t="s">
        <v>395</v>
      </c>
      <c r="D71">
        <v>4.5999999999999999E-3</v>
      </c>
      <c r="E71">
        <v>72.300000000000011</v>
      </c>
      <c r="F71">
        <v>33.258000000000003</v>
      </c>
      <c r="H71">
        <v>0.45999999999999996</v>
      </c>
      <c r="I71">
        <v>0.25666666666666665</v>
      </c>
      <c r="J71">
        <v>0.20502032419575703</v>
      </c>
    </row>
    <row r="72" spans="1:10" x14ac:dyDescent="0.25">
      <c r="A72" t="s">
        <v>506</v>
      </c>
      <c r="B72" t="s">
        <v>298</v>
      </c>
      <c r="C72" t="s">
        <v>458</v>
      </c>
      <c r="D72">
        <v>1.9E-3</v>
      </c>
      <c r="E72">
        <v>72.300000000000011</v>
      </c>
      <c r="F72">
        <v>13.737000000000002</v>
      </c>
      <c r="H72">
        <v>0.19</v>
      </c>
      <c r="I72">
        <v>0.26333333333333336</v>
      </c>
      <c r="J72">
        <v>9.4516312525052035E-2</v>
      </c>
    </row>
    <row r="73" spans="1:10" x14ac:dyDescent="0.25">
      <c r="A73" t="s">
        <v>506</v>
      </c>
      <c r="B73" t="s">
        <v>483</v>
      </c>
      <c r="C73" t="s">
        <v>488</v>
      </c>
      <c r="D73">
        <v>2.3E-3</v>
      </c>
      <c r="E73">
        <v>72.300000000000011</v>
      </c>
      <c r="F73">
        <v>16.629000000000001</v>
      </c>
      <c r="H73">
        <v>0.22999999999999998</v>
      </c>
      <c r="I73">
        <v>0.26666666666666666</v>
      </c>
      <c r="J73">
        <v>6.3508529610858941E-2</v>
      </c>
    </row>
    <row r="74" spans="1:10" x14ac:dyDescent="0.25">
      <c r="A74" t="s">
        <v>506</v>
      </c>
      <c r="B74" t="s">
        <v>414</v>
      </c>
      <c r="C74" t="s">
        <v>436</v>
      </c>
      <c r="D74">
        <v>1.9E-3</v>
      </c>
      <c r="E74">
        <v>72.300000000000011</v>
      </c>
      <c r="F74">
        <v>13.737000000000002</v>
      </c>
      <c r="H74">
        <v>0.19</v>
      </c>
      <c r="I74">
        <v>0.27333333333333337</v>
      </c>
      <c r="J74">
        <v>7.3711147958319831E-2</v>
      </c>
    </row>
    <row r="75" spans="1:10" x14ac:dyDescent="0.25">
      <c r="A75" t="s">
        <v>506</v>
      </c>
      <c r="B75" t="s">
        <v>231</v>
      </c>
      <c r="C75" t="s">
        <v>443</v>
      </c>
      <c r="D75">
        <v>2.5000000000000001E-3</v>
      </c>
      <c r="E75">
        <v>72.300000000000011</v>
      </c>
      <c r="F75">
        <v>18.075000000000003</v>
      </c>
      <c r="G75" t="s">
        <v>368</v>
      </c>
      <c r="H75">
        <v>0.25</v>
      </c>
      <c r="I75">
        <v>0.28000000000000003</v>
      </c>
      <c r="J75">
        <v>3.605551275463964E-2</v>
      </c>
    </row>
    <row r="76" spans="1:10" x14ac:dyDescent="0.25">
      <c r="A76" t="s">
        <v>506</v>
      </c>
      <c r="B76" t="s">
        <v>364</v>
      </c>
      <c r="C76" t="s">
        <v>389</v>
      </c>
      <c r="D76">
        <v>3.3999999999999998E-3</v>
      </c>
      <c r="E76">
        <v>72.300000000000011</v>
      </c>
      <c r="F76">
        <v>24.582000000000001</v>
      </c>
      <c r="H76">
        <v>0.33999999999999997</v>
      </c>
      <c r="I76">
        <v>0.36333333333333329</v>
      </c>
      <c r="J76">
        <v>6.8068592855540788E-2</v>
      </c>
    </row>
    <row r="77" spans="1:10" x14ac:dyDescent="0.25">
      <c r="A77" t="s">
        <v>506</v>
      </c>
      <c r="B77" t="s">
        <v>456</v>
      </c>
      <c r="C77" t="s">
        <v>470</v>
      </c>
      <c r="D77">
        <v>2.3999999999999998E-3</v>
      </c>
      <c r="E77">
        <v>72.300000000000011</v>
      </c>
      <c r="F77">
        <v>17.352</v>
      </c>
      <c r="H77">
        <v>0.23999999999999996</v>
      </c>
      <c r="I77">
        <v>0.39999999999999997</v>
      </c>
      <c r="J77">
        <v>0.15524174696260026</v>
      </c>
    </row>
    <row r="78" spans="1:10" x14ac:dyDescent="0.25">
      <c r="A78" t="s">
        <v>506</v>
      </c>
      <c r="B78" t="s">
        <v>396</v>
      </c>
      <c r="C78" t="s">
        <v>395</v>
      </c>
      <c r="D78">
        <v>2.8E-3</v>
      </c>
      <c r="E78">
        <v>63.6</v>
      </c>
      <c r="F78">
        <v>17.808</v>
      </c>
      <c r="H78">
        <v>0.27999999999999997</v>
      </c>
      <c r="I78">
        <v>0.41333333333333327</v>
      </c>
      <c r="J78">
        <v>0.43558389930452357</v>
      </c>
    </row>
    <row r="79" spans="1:10" x14ac:dyDescent="0.25">
      <c r="A79" t="s">
        <v>506</v>
      </c>
      <c r="B79" t="s">
        <v>381</v>
      </c>
      <c r="C79" t="s">
        <v>380</v>
      </c>
      <c r="D79">
        <v>1.12E-2</v>
      </c>
      <c r="E79">
        <v>72.300000000000011</v>
      </c>
      <c r="F79">
        <v>80.975999999999999</v>
      </c>
      <c r="G79" t="s">
        <v>368</v>
      </c>
      <c r="H79">
        <v>1.1199999999999999</v>
      </c>
      <c r="I79">
        <v>0.43333333333333329</v>
      </c>
      <c r="J79">
        <v>0.59877653037951761</v>
      </c>
    </row>
    <row r="80" spans="1:10" x14ac:dyDescent="0.25">
      <c r="A80" t="s">
        <v>506</v>
      </c>
      <c r="B80" t="s">
        <v>376</v>
      </c>
      <c r="C80" t="s">
        <v>375</v>
      </c>
      <c r="D80">
        <v>4.0000000000000001E-3</v>
      </c>
      <c r="E80">
        <v>72.300000000000011</v>
      </c>
      <c r="F80">
        <v>28.920000000000005</v>
      </c>
      <c r="H80">
        <v>0.4</v>
      </c>
      <c r="I80">
        <v>0.45</v>
      </c>
      <c r="J80">
        <v>4.5825756949558379E-2</v>
      </c>
    </row>
    <row r="81" spans="1:10" x14ac:dyDescent="0.25">
      <c r="A81" t="s">
        <v>506</v>
      </c>
      <c r="B81" t="s">
        <v>381</v>
      </c>
      <c r="C81" t="s">
        <v>405</v>
      </c>
      <c r="D81">
        <v>1.1000000000000001E-3</v>
      </c>
      <c r="E81">
        <v>63.6</v>
      </c>
      <c r="F81">
        <v>6.9960000000000004</v>
      </c>
      <c r="G81" t="s">
        <v>368</v>
      </c>
      <c r="H81">
        <v>0.11</v>
      </c>
      <c r="I81">
        <v>0.45999999999999996</v>
      </c>
      <c r="J81">
        <v>0.67668308682868672</v>
      </c>
    </row>
    <row r="82" spans="1:10" x14ac:dyDescent="0.25">
      <c r="A82" t="s">
        <v>506</v>
      </c>
      <c r="B82" t="s">
        <v>451</v>
      </c>
      <c r="C82" t="s">
        <v>467</v>
      </c>
      <c r="D82">
        <v>1.9E-3</v>
      </c>
      <c r="E82">
        <v>72.300000000000011</v>
      </c>
      <c r="F82">
        <v>13.737000000000002</v>
      </c>
      <c r="H82">
        <v>0.19</v>
      </c>
      <c r="I82">
        <v>0.46333333333333332</v>
      </c>
      <c r="J82">
        <v>0.2973774257292125</v>
      </c>
    </row>
    <row r="83" spans="1:10" x14ac:dyDescent="0.25">
      <c r="A83" t="s">
        <v>506</v>
      </c>
      <c r="B83" t="s">
        <v>385</v>
      </c>
      <c r="C83" t="s">
        <v>435</v>
      </c>
      <c r="D83">
        <v>1.8E-3</v>
      </c>
      <c r="E83">
        <v>72.300000000000011</v>
      </c>
      <c r="F83">
        <v>13.014000000000001</v>
      </c>
      <c r="G83" t="s">
        <v>368</v>
      </c>
      <c r="H83">
        <v>0.18</v>
      </c>
      <c r="I83">
        <v>0.46666666666666673</v>
      </c>
      <c r="J83">
        <v>0.4539089482851526</v>
      </c>
    </row>
    <row r="84" spans="1:10" x14ac:dyDescent="0.25">
      <c r="A84" t="s">
        <v>506</v>
      </c>
      <c r="B84" t="s">
        <v>381</v>
      </c>
      <c r="C84" t="s">
        <v>405</v>
      </c>
      <c r="D84">
        <v>6.9999999999999999E-4</v>
      </c>
      <c r="E84">
        <v>72.300000000000011</v>
      </c>
      <c r="F84">
        <v>5.0609999999999999</v>
      </c>
      <c r="G84" t="s">
        <v>368</v>
      </c>
      <c r="H84">
        <v>6.9999999999999993E-2</v>
      </c>
      <c r="I84">
        <v>0.47333333333333338</v>
      </c>
      <c r="J84">
        <v>0.73350755506220477</v>
      </c>
    </row>
    <row r="85" spans="1:10" x14ac:dyDescent="0.25">
      <c r="A85" t="s">
        <v>506</v>
      </c>
      <c r="B85" t="s">
        <v>385</v>
      </c>
      <c r="C85" t="s">
        <v>384</v>
      </c>
      <c r="D85">
        <v>8.0999999999999996E-3</v>
      </c>
      <c r="E85">
        <v>72.300000000000011</v>
      </c>
      <c r="F85">
        <v>58.563000000000002</v>
      </c>
      <c r="G85" t="s">
        <v>368</v>
      </c>
      <c r="H85">
        <v>0.80999999999999994</v>
      </c>
      <c r="I85">
        <v>0.49333333333333335</v>
      </c>
      <c r="J85">
        <v>0.27465129406819361</v>
      </c>
    </row>
    <row r="86" spans="1:10" x14ac:dyDescent="0.25">
      <c r="A86" t="s">
        <v>506</v>
      </c>
      <c r="B86" t="s">
        <v>348</v>
      </c>
      <c r="C86" t="s">
        <v>372</v>
      </c>
      <c r="D86">
        <v>5.0000000000000001E-3</v>
      </c>
      <c r="E86">
        <v>72.300000000000011</v>
      </c>
      <c r="F86">
        <v>36.150000000000006</v>
      </c>
      <c r="H86">
        <v>0.5</v>
      </c>
      <c r="I86">
        <v>0.52333333333333332</v>
      </c>
      <c r="J86">
        <v>6.8068592855540788E-2</v>
      </c>
    </row>
    <row r="87" spans="1:10" x14ac:dyDescent="0.25">
      <c r="A87" t="s">
        <v>506</v>
      </c>
      <c r="B87" t="s">
        <v>374</v>
      </c>
      <c r="C87" t="s">
        <v>373</v>
      </c>
      <c r="D87">
        <v>5.3E-3</v>
      </c>
      <c r="E87">
        <v>72.300000000000011</v>
      </c>
      <c r="F87">
        <v>38.31900000000001</v>
      </c>
      <c r="H87">
        <v>0.53</v>
      </c>
      <c r="I87">
        <v>0.53666666666666674</v>
      </c>
      <c r="J87">
        <v>5.0332229568471651E-2</v>
      </c>
    </row>
    <row r="88" spans="1:10" x14ac:dyDescent="0.25">
      <c r="A88" t="s">
        <v>506</v>
      </c>
      <c r="B88" t="s">
        <v>262</v>
      </c>
      <c r="C88" t="s">
        <v>477</v>
      </c>
      <c r="D88">
        <v>2.3999999999999998E-3</v>
      </c>
      <c r="E88">
        <v>72.300000000000011</v>
      </c>
      <c r="F88">
        <v>17.352</v>
      </c>
      <c r="H88">
        <v>0.23999999999999996</v>
      </c>
      <c r="I88">
        <v>0.54999999999999993</v>
      </c>
      <c r="J88">
        <v>0.3318132004607412</v>
      </c>
    </row>
    <row r="89" spans="1:10" x14ac:dyDescent="0.25">
      <c r="A89" t="s">
        <v>506</v>
      </c>
      <c r="B89" t="s">
        <v>376</v>
      </c>
      <c r="C89" t="s">
        <v>399</v>
      </c>
      <c r="D89">
        <v>5.4999999999999997E-3</v>
      </c>
      <c r="E89">
        <v>72.300000000000011</v>
      </c>
      <c r="F89">
        <v>39.765000000000001</v>
      </c>
      <c r="H89">
        <v>0.54999999999999993</v>
      </c>
      <c r="I89">
        <v>0.56999999999999995</v>
      </c>
      <c r="J89">
        <v>2.0000000000000018E-2</v>
      </c>
    </row>
    <row r="90" spans="1:10" x14ac:dyDescent="0.25">
      <c r="A90" t="s">
        <v>506</v>
      </c>
      <c r="B90" t="s">
        <v>451</v>
      </c>
      <c r="C90" t="s">
        <v>450</v>
      </c>
      <c r="D90">
        <v>5.1000000000000004E-3</v>
      </c>
      <c r="E90">
        <v>63.6</v>
      </c>
      <c r="F90">
        <v>32.436</v>
      </c>
      <c r="H90">
        <v>0.51</v>
      </c>
      <c r="I90">
        <v>0.58666666666666667</v>
      </c>
      <c r="J90">
        <v>0.39068316233660927</v>
      </c>
    </row>
    <row r="91" spans="1:10" x14ac:dyDescent="0.25">
      <c r="A91" t="s">
        <v>506</v>
      </c>
      <c r="B91" t="s">
        <v>403</v>
      </c>
      <c r="C91" t="s">
        <v>404</v>
      </c>
      <c r="D91">
        <v>3.8999999999999998E-3</v>
      </c>
      <c r="E91">
        <v>63.6</v>
      </c>
      <c r="F91">
        <v>24.803999999999998</v>
      </c>
      <c r="G91" t="s">
        <v>368</v>
      </c>
      <c r="H91">
        <v>0.38999999999999996</v>
      </c>
      <c r="I91">
        <v>0.59</v>
      </c>
      <c r="J91">
        <v>0.6148983655857283</v>
      </c>
    </row>
    <row r="92" spans="1:10" x14ac:dyDescent="0.25">
      <c r="A92" t="s">
        <v>506</v>
      </c>
      <c r="B92" t="s">
        <v>383</v>
      </c>
      <c r="C92" t="s">
        <v>382</v>
      </c>
      <c r="D92">
        <v>6.3E-3</v>
      </c>
      <c r="E92">
        <v>72.300000000000011</v>
      </c>
      <c r="F92">
        <v>45.549000000000007</v>
      </c>
      <c r="H92">
        <v>0.63</v>
      </c>
      <c r="I92">
        <v>0.62333333333333329</v>
      </c>
      <c r="J92">
        <v>7.023769168568493E-2</v>
      </c>
    </row>
    <row r="93" spans="1:10" x14ac:dyDescent="0.25">
      <c r="A93" t="s">
        <v>506</v>
      </c>
      <c r="B93" t="s">
        <v>371</v>
      </c>
      <c r="C93" t="s">
        <v>370</v>
      </c>
      <c r="D93">
        <v>5.0000000000000001E-3</v>
      </c>
      <c r="E93">
        <v>63.6</v>
      </c>
      <c r="F93">
        <v>31.8</v>
      </c>
      <c r="G93" t="s">
        <v>368</v>
      </c>
      <c r="H93">
        <v>0.5</v>
      </c>
      <c r="I93">
        <v>0.6366666666666666</v>
      </c>
      <c r="J93">
        <v>0.68529798871245284</v>
      </c>
    </row>
    <row r="94" spans="1:10" x14ac:dyDescent="0.25">
      <c r="A94" t="s">
        <v>506</v>
      </c>
      <c r="B94" t="s">
        <v>240</v>
      </c>
      <c r="C94" t="s">
        <v>424</v>
      </c>
      <c r="D94">
        <v>5.5999999999999999E-3</v>
      </c>
      <c r="E94">
        <v>72.300000000000011</v>
      </c>
      <c r="F94">
        <v>40.488</v>
      </c>
      <c r="H94">
        <v>0.55999999999999994</v>
      </c>
      <c r="I94">
        <v>0.70333333333333325</v>
      </c>
      <c r="J94">
        <v>0.17616280348965058</v>
      </c>
    </row>
    <row r="95" spans="1:10" x14ac:dyDescent="0.25">
      <c r="A95" t="s">
        <v>506</v>
      </c>
      <c r="B95" t="s">
        <v>381</v>
      </c>
      <c r="C95" t="s">
        <v>380</v>
      </c>
      <c r="D95">
        <v>1.9900000000000001E-2</v>
      </c>
      <c r="E95">
        <v>63.6</v>
      </c>
      <c r="F95">
        <v>126.56400000000002</v>
      </c>
      <c r="G95" t="s">
        <v>368</v>
      </c>
      <c r="H95">
        <v>1.9900000000000002</v>
      </c>
      <c r="I95">
        <v>0.70666666666666667</v>
      </c>
      <c r="J95">
        <v>1.1123099088533437</v>
      </c>
    </row>
    <row r="96" spans="1:10" x14ac:dyDescent="0.25">
      <c r="A96" t="s">
        <v>506</v>
      </c>
      <c r="B96" t="s">
        <v>265</v>
      </c>
      <c r="C96" t="s">
        <v>416</v>
      </c>
      <c r="D96">
        <v>7.3000000000000001E-3</v>
      </c>
      <c r="E96">
        <v>72.300000000000011</v>
      </c>
      <c r="F96">
        <v>52.779000000000003</v>
      </c>
      <c r="G96" t="s">
        <v>368</v>
      </c>
      <c r="H96">
        <v>0.73</v>
      </c>
      <c r="I96">
        <v>0.73</v>
      </c>
      <c r="J96">
        <v>0.46999999999999986</v>
      </c>
    </row>
    <row r="97" spans="1:10" x14ac:dyDescent="0.25">
      <c r="A97" t="s">
        <v>506</v>
      </c>
      <c r="B97" t="s">
        <v>385</v>
      </c>
      <c r="C97" t="s">
        <v>435</v>
      </c>
      <c r="D97">
        <v>4.1000000000000003E-3</v>
      </c>
      <c r="E97">
        <v>63.6</v>
      </c>
      <c r="F97">
        <v>26.076000000000004</v>
      </c>
      <c r="G97" t="s">
        <v>368</v>
      </c>
      <c r="H97">
        <v>0.41000000000000003</v>
      </c>
      <c r="I97">
        <v>0.79333333333333333</v>
      </c>
      <c r="J97">
        <v>0.3583759664560856</v>
      </c>
    </row>
    <row r="98" spans="1:10" x14ac:dyDescent="0.25">
      <c r="A98" t="s">
        <v>506</v>
      </c>
      <c r="B98" t="s">
        <v>378</v>
      </c>
      <c r="C98" t="s">
        <v>377</v>
      </c>
      <c r="D98">
        <v>6.7999999999999996E-3</v>
      </c>
      <c r="E98">
        <v>72.300000000000011</v>
      </c>
      <c r="F98">
        <v>49.164000000000001</v>
      </c>
      <c r="H98">
        <v>0.67999999999999994</v>
      </c>
      <c r="I98">
        <v>0.80333333333333334</v>
      </c>
      <c r="J98">
        <v>0.17214335111567097</v>
      </c>
    </row>
    <row r="99" spans="1:10" x14ac:dyDescent="0.25">
      <c r="A99" t="s">
        <v>506</v>
      </c>
      <c r="B99" t="s">
        <v>385</v>
      </c>
      <c r="C99" t="s">
        <v>384</v>
      </c>
      <c r="D99">
        <v>9.7999999999999997E-3</v>
      </c>
      <c r="E99">
        <v>63.6</v>
      </c>
      <c r="F99">
        <v>62.328000000000003</v>
      </c>
      <c r="G99" t="s">
        <v>368</v>
      </c>
      <c r="H99">
        <v>0.98</v>
      </c>
      <c r="I99">
        <v>0.83333333333333337</v>
      </c>
      <c r="J99">
        <v>0.27153882472555047</v>
      </c>
    </row>
    <row r="100" spans="1:10" x14ac:dyDescent="0.25">
      <c r="A100" t="s">
        <v>506</v>
      </c>
      <c r="B100" t="s">
        <v>342</v>
      </c>
      <c r="C100" t="s">
        <v>346</v>
      </c>
      <c r="D100">
        <v>1.8E-3</v>
      </c>
      <c r="E100">
        <v>63.6</v>
      </c>
      <c r="F100">
        <v>11.448</v>
      </c>
      <c r="H100">
        <v>0.18</v>
      </c>
      <c r="I100">
        <v>0.83333333333333337</v>
      </c>
      <c r="J100">
        <v>0.78907118394561404</v>
      </c>
    </row>
    <row r="101" spans="1:10" x14ac:dyDescent="0.25">
      <c r="A101" t="s">
        <v>506</v>
      </c>
      <c r="B101" t="s">
        <v>362</v>
      </c>
      <c r="C101" t="s">
        <v>361</v>
      </c>
      <c r="D101">
        <v>7.1000000000000004E-3</v>
      </c>
      <c r="E101">
        <v>72.300000000000011</v>
      </c>
      <c r="F101">
        <v>51.333000000000013</v>
      </c>
      <c r="H101">
        <v>0.71000000000000008</v>
      </c>
      <c r="I101">
        <v>0.83666666666666678</v>
      </c>
      <c r="J101">
        <v>0.11676186592091257</v>
      </c>
    </row>
    <row r="102" spans="1:10" x14ac:dyDescent="0.25">
      <c r="A102" t="s">
        <v>506</v>
      </c>
      <c r="B102" t="s">
        <v>348</v>
      </c>
      <c r="C102" t="s">
        <v>347</v>
      </c>
      <c r="D102">
        <v>6.6E-3</v>
      </c>
      <c r="E102">
        <v>72.300000000000011</v>
      </c>
      <c r="F102">
        <v>47.718000000000011</v>
      </c>
      <c r="H102">
        <v>0.66</v>
      </c>
      <c r="I102">
        <v>0.87999999999999989</v>
      </c>
      <c r="J102">
        <v>0.47947888378947406</v>
      </c>
    </row>
    <row r="103" spans="1:10" x14ac:dyDescent="0.25">
      <c r="A103" t="s">
        <v>506</v>
      </c>
      <c r="B103" t="s">
        <v>357</v>
      </c>
      <c r="C103" t="s">
        <v>356</v>
      </c>
      <c r="D103">
        <v>9.1000000000000004E-3</v>
      </c>
      <c r="E103">
        <v>72.300000000000011</v>
      </c>
      <c r="F103">
        <v>65.793000000000006</v>
      </c>
      <c r="H103">
        <v>0.90999999999999992</v>
      </c>
      <c r="I103">
        <v>0.8833333333333333</v>
      </c>
      <c r="J103">
        <v>2.5166114784235794E-2</v>
      </c>
    </row>
    <row r="104" spans="1:10" x14ac:dyDescent="0.25">
      <c r="A104" t="s">
        <v>506</v>
      </c>
      <c r="B104" t="s">
        <v>350</v>
      </c>
      <c r="C104" t="s">
        <v>349</v>
      </c>
      <c r="D104">
        <v>7.6E-3</v>
      </c>
      <c r="E104">
        <v>72.300000000000011</v>
      </c>
      <c r="F104">
        <v>54.948000000000008</v>
      </c>
      <c r="H104">
        <v>0.76</v>
      </c>
      <c r="I104">
        <v>0.93333333333333324</v>
      </c>
      <c r="J104">
        <v>0.25006665778014781</v>
      </c>
    </row>
    <row r="105" spans="1:10" x14ac:dyDescent="0.25">
      <c r="A105" t="s">
        <v>506</v>
      </c>
      <c r="B105" t="s">
        <v>345</v>
      </c>
      <c r="C105" t="s">
        <v>344</v>
      </c>
      <c r="D105">
        <v>8.8000000000000005E-3</v>
      </c>
      <c r="E105">
        <v>72.300000000000011</v>
      </c>
      <c r="F105">
        <v>63.624000000000009</v>
      </c>
      <c r="H105">
        <v>0.88</v>
      </c>
      <c r="I105">
        <v>0.98333333333333339</v>
      </c>
      <c r="J105">
        <v>0.20550750189064473</v>
      </c>
    </row>
    <row r="106" spans="1:10" x14ac:dyDescent="0.25">
      <c r="A106" t="s">
        <v>506</v>
      </c>
      <c r="B106" t="s">
        <v>355</v>
      </c>
      <c r="C106" t="s">
        <v>354</v>
      </c>
      <c r="D106">
        <v>3.09E-2</v>
      </c>
      <c r="E106">
        <v>72.300000000000011</v>
      </c>
      <c r="F106">
        <v>223.40700000000001</v>
      </c>
      <c r="H106">
        <v>3.09</v>
      </c>
      <c r="I106">
        <v>1.0599999999999998</v>
      </c>
      <c r="J106">
        <v>1.7580955605427142</v>
      </c>
    </row>
    <row r="107" spans="1:10" x14ac:dyDescent="0.25">
      <c r="A107" t="s">
        <v>506</v>
      </c>
      <c r="B107" t="s">
        <v>433</v>
      </c>
      <c r="C107" t="s">
        <v>432</v>
      </c>
      <c r="D107">
        <v>9.1999999999999998E-3</v>
      </c>
      <c r="E107">
        <v>72.300000000000011</v>
      </c>
      <c r="F107">
        <v>66.516000000000005</v>
      </c>
      <c r="H107">
        <v>0.91999999999999993</v>
      </c>
      <c r="I107">
        <v>1.1199999999999999</v>
      </c>
      <c r="J107">
        <v>0.19078784028339027</v>
      </c>
    </row>
    <row r="108" spans="1:10" x14ac:dyDescent="0.25">
      <c r="A108" t="s">
        <v>506</v>
      </c>
      <c r="B108" t="s">
        <v>485</v>
      </c>
      <c r="C108" t="s">
        <v>484</v>
      </c>
      <c r="D108">
        <v>1.0999999999999999E-2</v>
      </c>
      <c r="E108">
        <v>72.300000000000011</v>
      </c>
      <c r="F108">
        <v>79.53</v>
      </c>
      <c r="H108">
        <v>1.0999999999999999</v>
      </c>
      <c r="I108">
        <v>1.1733333333333331</v>
      </c>
      <c r="J108">
        <v>0.10214368964029717</v>
      </c>
    </row>
    <row r="109" spans="1:10" x14ac:dyDescent="0.25">
      <c r="A109" t="s">
        <v>506</v>
      </c>
      <c r="B109" t="s">
        <v>364</v>
      </c>
      <c r="C109" t="s">
        <v>363</v>
      </c>
      <c r="D109">
        <v>1.0800000000000001E-2</v>
      </c>
      <c r="E109">
        <v>72.300000000000011</v>
      </c>
      <c r="F109">
        <v>78.084000000000017</v>
      </c>
      <c r="H109">
        <v>1.08</v>
      </c>
      <c r="I109">
        <v>1.2066666666666668</v>
      </c>
      <c r="J109">
        <v>0.11015141094572202</v>
      </c>
    </row>
    <row r="110" spans="1:10" x14ac:dyDescent="0.25">
      <c r="A110" t="s">
        <v>506</v>
      </c>
      <c r="B110" t="s">
        <v>352</v>
      </c>
      <c r="C110" t="s">
        <v>351</v>
      </c>
      <c r="D110">
        <v>1.4E-2</v>
      </c>
      <c r="E110">
        <v>72.300000000000011</v>
      </c>
      <c r="F110">
        <v>101.22000000000003</v>
      </c>
      <c r="H110">
        <v>1.4000000000000001</v>
      </c>
      <c r="I110">
        <v>1.2133333333333336</v>
      </c>
      <c r="J110">
        <v>0.16196707484341652</v>
      </c>
    </row>
    <row r="111" spans="1:10" x14ac:dyDescent="0.25">
      <c r="A111" t="s">
        <v>506</v>
      </c>
      <c r="B111" t="s">
        <v>414</v>
      </c>
      <c r="C111" t="s">
        <v>413</v>
      </c>
      <c r="D111">
        <v>9.4000000000000004E-3</v>
      </c>
      <c r="E111">
        <v>72.300000000000011</v>
      </c>
      <c r="F111">
        <v>67.962000000000018</v>
      </c>
      <c r="H111">
        <v>0.94000000000000006</v>
      </c>
      <c r="I111">
        <v>1.3499999999999999</v>
      </c>
      <c r="J111">
        <v>0.67579582715491793</v>
      </c>
    </row>
    <row r="112" spans="1:10" x14ac:dyDescent="0.25">
      <c r="A112" t="s">
        <v>506</v>
      </c>
      <c r="B112" t="s">
        <v>396</v>
      </c>
      <c r="C112" t="s">
        <v>397</v>
      </c>
      <c r="D112">
        <v>3.8E-3</v>
      </c>
      <c r="E112">
        <v>63.6</v>
      </c>
      <c r="F112">
        <v>24.167999999999999</v>
      </c>
      <c r="H112">
        <v>0.38</v>
      </c>
      <c r="I112">
        <v>1.5066666666666666</v>
      </c>
      <c r="J112">
        <v>2.1626218655449998</v>
      </c>
    </row>
    <row r="113" spans="1:10" x14ac:dyDescent="0.25">
      <c r="A113" t="s">
        <v>506</v>
      </c>
      <c r="B113" t="s">
        <v>289</v>
      </c>
      <c r="C113" t="s">
        <v>434</v>
      </c>
      <c r="D113">
        <v>9.2999999999999992E-3</v>
      </c>
      <c r="E113">
        <v>72.300000000000011</v>
      </c>
      <c r="F113">
        <v>67.239000000000004</v>
      </c>
      <c r="H113">
        <v>0.92999999999999994</v>
      </c>
      <c r="I113">
        <v>1.5133333333333334</v>
      </c>
      <c r="J113">
        <v>0.56589162684504613</v>
      </c>
    </row>
    <row r="114" spans="1:10" x14ac:dyDescent="0.25">
      <c r="A114" t="s">
        <v>506</v>
      </c>
      <c r="B114" t="s">
        <v>355</v>
      </c>
      <c r="C114" t="s">
        <v>369</v>
      </c>
      <c r="D114">
        <v>5.0000000000000001E-4</v>
      </c>
      <c r="E114">
        <v>72.300000000000011</v>
      </c>
      <c r="F114">
        <v>3.6150000000000007</v>
      </c>
      <c r="G114" t="s">
        <v>368</v>
      </c>
      <c r="H114">
        <v>0.05</v>
      </c>
      <c r="I114">
        <v>1.5766666666666669</v>
      </c>
      <c r="J114">
        <v>2.6616035266983951</v>
      </c>
    </row>
    <row r="115" spans="1:10" x14ac:dyDescent="0.25">
      <c r="A115" t="s">
        <v>506</v>
      </c>
      <c r="B115" t="s">
        <v>342</v>
      </c>
      <c r="C115" t="s">
        <v>341</v>
      </c>
      <c r="D115">
        <v>3.2099999999999997E-2</v>
      </c>
      <c r="E115">
        <v>72.300000000000011</v>
      </c>
      <c r="F115">
        <v>232.083</v>
      </c>
      <c r="H115">
        <v>3.2099999999999995</v>
      </c>
      <c r="I115">
        <v>1.593333333333333</v>
      </c>
      <c r="J115">
        <v>1.4329107904309091</v>
      </c>
    </row>
    <row r="116" spans="1:10" x14ac:dyDescent="0.25">
      <c r="A116" t="s">
        <v>506</v>
      </c>
      <c r="B116" t="s">
        <v>342</v>
      </c>
      <c r="C116" t="s">
        <v>346</v>
      </c>
      <c r="D116">
        <v>1.5E-3</v>
      </c>
      <c r="E116">
        <v>72.300000000000011</v>
      </c>
      <c r="F116">
        <v>10.845000000000001</v>
      </c>
      <c r="H116">
        <v>0.15</v>
      </c>
      <c r="I116">
        <v>1.6500000000000001</v>
      </c>
      <c r="J116">
        <v>1.8167003054989563</v>
      </c>
    </row>
    <row r="117" spans="1:10" x14ac:dyDescent="0.25">
      <c r="A117" t="s">
        <v>506</v>
      </c>
      <c r="B117" t="s">
        <v>355</v>
      </c>
      <c r="C117" t="s">
        <v>354</v>
      </c>
      <c r="D117">
        <v>4.7600000000000003E-2</v>
      </c>
      <c r="E117">
        <v>63.6</v>
      </c>
      <c r="F117">
        <v>302.73600000000005</v>
      </c>
      <c r="H117">
        <v>4.7600000000000007</v>
      </c>
      <c r="I117">
        <v>1.6766666666666667</v>
      </c>
      <c r="J117">
        <v>2.670249676216315</v>
      </c>
    </row>
    <row r="118" spans="1:10" x14ac:dyDescent="0.25">
      <c r="A118" t="s">
        <v>506</v>
      </c>
      <c r="B118" t="s">
        <v>367</v>
      </c>
      <c r="C118" t="s">
        <v>407</v>
      </c>
      <c r="D118">
        <v>1.61E-2</v>
      </c>
      <c r="E118">
        <v>72.300000000000011</v>
      </c>
      <c r="F118">
        <v>116.40300000000001</v>
      </c>
      <c r="H118">
        <v>1.6099999999999999</v>
      </c>
      <c r="I118">
        <v>1.8066666666666666</v>
      </c>
      <c r="J118">
        <v>0.18230011885167094</v>
      </c>
    </row>
    <row r="119" spans="1:10" x14ac:dyDescent="0.25">
      <c r="A119" t="s">
        <v>506</v>
      </c>
      <c r="B119" t="s">
        <v>355</v>
      </c>
      <c r="C119" t="s">
        <v>369</v>
      </c>
      <c r="D119">
        <v>5.0000000000000001E-4</v>
      </c>
      <c r="E119">
        <v>63.6</v>
      </c>
      <c r="F119">
        <v>3.18</v>
      </c>
      <c r="G119" t="s">
        <v>368</v>
      </c>
      <c r="H119">
        <v>0.05</v>
      </c>
      <c r="I119">
        <v>1.843333333333333</v>
      </c>
      <c r="J119">
        <v>3.1061444482401863</v>
      </c>
    </row>
    <row r="120" spans="1:10" x14ac:dyDescent="0.25">
      <c r="A120" t="s">
        <v>506</v>
      </c>
      <c r="B120" t="s">
        <v>181</v>
      </c>
      <c r="C120" t="s">
        <v>473</v>
      </c>
      <c r="D120">
        <v>1.9900000000000001E-2</v>
      </c>
      <c r="E120">
        <v>72.300000000000011</v>
      </c>
      <c r="F120">
        <v>143.87700000000004</v>
      </c>
      <c r="H120">
        <v>1.9900000000000002</v>
      </c>
      <c r="I120">
        <v>2.0733333333333337</v>
      </c>
      <c r="J120">
        <v>0.15307950004273368</v>
      </c>
    </row>
    <row r="121" spans="1:10" x14ac:dyDescent="0.25">
      <c r="A121" t="s">
        <v>506</v>
      </c>
      <c r="B121" t="s">
        <v>342</v>
      </c>
      <c r="C121" t="s">
        <v>341</v>
      </c>
      <c r="D121">
        <v>3.9600000000000003E-2</v>
      </c>
      <c r="E121">
        <v>63.6</v>
      </c>
      <c r="F121">
        <v>251.85600000000002</v>
      </c>
      <c r="H121">
        <v>3.9600000000000004</v>
      </c>
      <c r="I121">
        <v>2.1133333333333333</v>
      </c>
      <c r="J121">
        <v>1.6082702923741816</v>
      </c>
    </row>
    <row r="122" spans="1:10" x14ac:dyDescent="0.25">
      <c r="A122" t="s">
        <v>506</v>
      </c>
      <c r="B122" t="s">
        <v>456</v>
      </c>
      <c r="C122" t="s">
        <v>455</v>
      </c>
      <c r="D122">
        <v>1.21E-2</v>
      </c>
      <c r="E122">
        <v>72.300000000000011</v>
      </c>
      <c r="F122">
        <v>87.483000000000004</v>
      </c>
      <c r="H122">
        <v>1.21</v>
      </c>
      <c r="I122">
        <v>2.2133333333333334</v>
      </c>
      <c r="J122">
        <v>1.2691072978016213</v>
      </c>
    </row>
    <row r="123" spans="1:10" x14ac:dyDescent="0.25">
      <c r="A123" t="s">
        <v>506</v>
      </c>
      <c r="B123" t="s">
        <v>235</v>
      </c>
      <c r="C123" t="s">
        <v>401</v>
      </c>
      <c r="D123">
        <v>1.0800000000000001E-2</v>
      </c>
      <c r="E123">
        <v>72.300000000000011</v>
      </c>
      <c r="F123">
        <v>78.084000000000017</v>
      </c>
      <c r="H123">
        <v>1.08</v>
      </c>
      <c r="I123">
        <v>2.3533333333333335</v>
      </c>
      <c r="J123">
        <v>1.8296538834799692</v>
      </c>
    </row>
    <row r="124" spans="1:10" x14ac:dyDescent="0.25">
      <c r="A124" t="s">
        <v>506</v>
      </c>
      <c r="B124" t="s">
        <v>325</v>
      </c>
      <c r="C124" t="s">
        <v>334</v>
      </c>
      <c r="D124">
        <v>2.3300000000000001E-2</v>
      </c>
      <c r="E124">
        <v>72.300000000000011</v>
      </c>
      <c r="F124">
        <v>168.45900000000003</v>
      </c>
      <c r="H124">
        <v>2.33</v>
      </c>
      <c r="I124">
        <v>2.4633333333333334</v>
      </c>
      <c r="J124">
        <v>0.30287511177601462</v>
      </c>
    </row>
    <row r="125" spans="1:10" x14ac:dyDescent="0.25">
      <c r="A125" t="s">
        <v>506</v>
      </c>
      <c r="B125" t="s">
        <v>233</v>
      </c>
      <c r="C125" t="s">
        <v>386</v>
      </c>
      <c r="D125">
        <v>1.7899999999999999E-2</v>
      </c>
      <c r="E125">
        <v>72.300000000000011</v>
      </c>
      <c r="F125">
        <v>129.41700000000003</v>
      </c>
      <c r="H125">
        <v>1.79</v>
      </c>
      <c r="I125">
        <v>2.7033333333333331</v>
      </c>
      <c r="J125">
        <v>1.1321366230863363</v>
      </c>
    </row>
    <row r="126" spans="1:10" x14ac:dyDescent="0.25">
      <c r="A126" t="s">
        <v>506</v>
      </c>
      <c r="B126" t="s">
        <v>270</v>
      </c>
      <c r="C126" t="s">
        <v>421</v>
      </c>
      <c r="D126">
        <v>1.9599999999999999E-2</v>
      </c>
      <c r="E126">
        <v>72.300000000000011</v>
      </c>
      <c r="F126">
        <v>141.70800000000003</v>
      </c>
      <c r="H126">
        <v>1.96</v>
      </c>
      <c r="I126">
        <v>2.81</v>
      </c>
      <c r="J126">
        <v>0.73654599313281088</v>
      </c>
    </row>
    <row r="127" spans="1:10" x14ac:dyDescent="0.25">
      <c r="A127" t="s">
        <v>506</v>
      </c>
      <c r="B127" t="s">
        <v>325</v>
      </c>
      <c r="C127" t="s">
        <v>324</v>
      </c>
      <c r="D127">
        <v>2.8899999999999999E-2</v>
      </c>
      <c r="E127">
        <v>72.300000000000011</v>
      </c>
      <c r="F127">
        <v>208.947</v>
      </c>
      <c r="H127">
        <v>2.8899999999999997</v>
      </c>
      <c r="I127">
        <v>2.84</v>
      </c>
      <c r="J127">
        <v>0.31796226191169302</v>
      </c>
    </row>
    <row r="128" spans="1:10" x14ac:dyDescent="0.25">
      <c r="A128" t="s">
        <v>506</v>
      </c>
      <c r="B128" t="s">
        <v>451</v>
      </c>
      <c r="C128" t="s">
        <v>467</v>
      </c>
      <c r="D128">
        <v>2.0999999999999999E-3</v>
      </c>
      <c r="E128">
        <v>63.6</v>
      </c>
      <c r="F128">
        <v>13.356</v>
      </c>
      <c r="H128">
        <v>0.21</v>
      </c>
      <c r="I128">
        <v>3.1133333333333333</v>
      </c>
      <c r="J128">
        <v>2.8467935178606361</v>
      </c>
    </row>
    <row r="129" spans="1:10" x14ac:dyDescent="0.25">
      <c r="A129" t="s">
        <v>506</v>
      </c>
      <c r="B129" t="s">
        <v>245</v>
      </c>
      <c r="C129" t="s">
        <v>393</v>
      </c>
      <c r="D129">
        <v>2.0899999999999998E-2</v>
      </c>
      <c r="E129">
        <v>72.300000000000011</v>
      </c>
      <c r="F129">
        <v>151.107</v>
      </c>
      <c r="G129" t="s">
        <v>368</v>
      </c>
      <c r="H129">
        <v>2.09</v>
      </c>
      <c r="I129">
        <v>3.293333333333333</v>
      </c>
      <c r="J129">
        <v>1.0705294640192464</v>
      </c>
    </row>
    <row r="130" spans="1:10" x14ac:dyDescent="0.25">
      <c r="A130" t="s">
        <v>506</v>
      </c>
      <c r="B130" t="s">
        <v>251</v>
      </c>
      <c r="C130" t="s">
        <v>439</v>
      </c>
      <c r="D130">
        <v>1.43E-2</v>
      </c>
      <c r="E130">
        <v>72.300000000000011</v>
      </c>
      <c r="F130">
        <v>103.38900000000001</v>
      </c>
      <c r="H130">
        <v>1.43</v>
      </c>
      <c r="I130">
        <v>3.5500000000000003</v>
      </c>
      <c r="J130">
        <v>3.2650880539428022</v>
      </c>
    </row>
    <row r="131" spans="1:10" x14ac:dyDescent="0.25">
      <c r="A131" t="s">
        <v>506</v>
      </c>
      <c r="B131" t="s">
        <v>426</v>
      </c>
      <c r="C131" t="s">
        <v>425</v>
      </c>
      <c r="D131">
        <v>2.1499999999999998E-2</v>
      </c>
      <c r="E131">
        <v>72.300000000000011</v>
      </c>
      <c r="F131">
        <v>155.44500000000002</v>
      </c>
      <c r="H131">
        <v>2.15</v>
      </c>
      <c r="I131">
        <v>4.0066666666666668</v>
      </c>
      <c r="J131">
        <v>2.2092155470513357</v>
      </c>
    </row>
    <row r="132" spans="1:10" x14ac:dyDescent="0.25">
      <c r="A132" t="s">
        <v>506</v>
      </c>
      <c r="B132" t="s">
        <v>321</v>
      </c>
      <c r="C132" t="s">
        <v>339</v>
      </c>
      <c r="D132">
        <v>4.5499999999999999E-2</v>
      </c>
      <c r="E132">
        <v>72.300000000000011</v>
      </c>
      <c r="F132">
        <v>328.96500000000003</v>
      </c>
      <c r="H132">
        <v>4.55</v>
      </c>
      <c r="I132">
        <v>4.0466666666666669</v>
      </c>
      <c r="J132">
        <v>0.50500825075768163</v>
      </c>
    </row>
    <row r="133" spans="1:10" x14ac:dyDescent="0.25">
      <c r="A133" t="s">
        <v>506</v>
      </c>
      <c r="B133" t="s">
        <v>173</v>
      </c>
      <c r="C133" t="s">
        <v>353</v>
      </c>
      <c r="D133">
        <v>2.8500000000000001E-2</v>
      </c>
      <c r="E133">
        <v>72.300000000000011</v>
      </c>
      <c r="F133">
        <v>206.05500000000004</v>
      </c>
      <c r="H133">
        <v>2.85</v>
      </c>
      <c r="I133">
        <v>4.253333333333333</v>
      </c>
      <c r="J133">
        <v>1.5456498094113471</v>
      </c>
    </row>
    <row r="134" spans="1:10" x14ac:dyDescent="0.25">
      <c r="A134" t="s">
        <v>506</v>
      </c>
      <c r="B134" t="s">
        <v>316</v>
      </c>
      <c r="C134" t="s">
        <v>328</v>
      </c>
      <c r="D134">
        <v>4.2700000000000002E-2</v>
      </c>
      <c r="E134">
        <v>72.300000000000011</v>
      </c>
      <c r="F134">
        <v>308.72100000000006</v>
      </c>
      <c r="H134">
        <v>4.2700000000000005</v>
      </c>
      <c r="I134">
        <v>4.6733333333333329</v>
      </c>
      <c r="J134">
        <v>0.46371686763943909</v>
      </c>
    </row>
    <row r="135" spans="1:10" x14ac:dyDescent="0.25">
      <c r="A135" t="s">
        <v>506</v>
      </c>
      <c r="B135" t="s">
        <v>255</v>
      </c>
      <c r="C135" t="s">
        <v>427</v>
      </c>
      <c r="D135">
        <v>2.9100000000000001E-2</v>
      </c>
      <c r="E135">
        <v>72.300000000000011</v>
      </c>
      <c r="F135">
        <v>210.39300000000006</v>
      </c>
      <c r="H135">
        <v>2.91</v>
      </c>
      <c r="I135">
        <v>5.28</v>
      </c>
      <c r="J135">
        <v>3.2230265279702559</v>
      </c>
    </row>
    <row r="136" spans="1:10" x14ac:dyDescent="0.25">
      <c r="A136" t="s">
        <v>506</v>
      </c>
      <c r="B136" t="s">
        <v>330</v>
      </c>
      <c r="C136" t="s">
        <v>394</v>
      </c>
      <c r="D136">
        <v>3.6299999999999999E-2</v>
      </c>
      <c r="E136">
        <v>72.300000000000011</v>
      </c>
      <c r="F136">
        <v>262.44900000000001</v>
      </c>
      <c r="H136">
        <v>3.6299999999999994</v>
      </c>
      <c r="I136">
        <v>5.5733333333333333</v>
      </c>
      <c r="J136">
        <v>2.0299343174924021</v>
      </c>
    </row>
    <row r="137" spans="1:10" x14ac:dyDescent="0.25">
      <c r="A137" t="s">
        <v>506</v>
      </c>
      <c r="B137" t="s">
        <v>311</v>
      </c>
      <c r="C137" t="s">
        <v>358</v>
      </c>
      <c r="D137">
        <v>4.2500000000000003E-2</v>
      </c>
      <c r="E137">
        <v>72.300000000000011</v>
      </c>
      <c r="F137">
        <v>307.27500000000003</v>
      </c>
      <c r="H137">
        <v>4.25</v>
      </c>
      <c r="I137">
        <v>5.7566666666666668</v>
      </c>
      <c r="J137">
        <v>1.9880979184470084</v>
      </c>
    </row>
    <row r="138" spans="1:10" x14ac:dyDescent="0.25">
      <c r="A138" t="s">
        <v>506</v>
      </c>
      <c r="B138" t="s">
        <v>260</v>
      </c>
      <c r="C138" t="s">
        <v>343</v>
      </c>
      <c r="D138">
        <v>3.7400000000000003E-2</v>
      </c>
      <c r="E138">
        <v>72.300000000000011</v>
      </c>
      <c r="F138">
        <v>270.40200000000004</v>
      </c>
      <c r="H138">
        <v>3.74</v>
      </c>
      <c r="I138">
        <v>5.7633333333333328</v>
      </c>
      <c r="J138">
        <v>3.3073302425571791</v>
      </c>
    </row>
    <row r="139" spans="1:10" x14ac:dyDescent="0.25">
      <c r="A139" t="s">
        <v>506</v>
      </c>
      <c r="B139" t="s">
        <v>181</v>
      </c>
      <c r="C139" t="s">
        <v>478</v>
      </c>
      <c r="D139">
        <v>6.0600000000000001E-2</v>
      </c>
      <c r="E139">
        <v>72.300000000000011</v>
      </c>
      <c r="F139">
        <v>438.13800000000009</v>
      </c>
      <c r="H139">
        <v>6.0600000000000005</v>
      </c>
      <c r="I139">
        <v>6.246666666666667</v>
      </c>
      <c r="J139">
        <v>0.34961884007206095</v>
      </c>
    </row>
    <row r="140" spans="1:10" x14ac:dyDescent="0.25">
      <c r="A140" t="s">
        <v>506</v>
      </c>
      <c r="B140" t="s">
        <v>223</v>
      </c>
      <c r="C140" t="s">
        <v>420</v>
      </c>
      <c r="D140">
        <v>3.5099999999999999E-2</v>
      </c>
      <c r="E140">
        <v>72.300000000000011</v>
      </c>
      <c r="F140">
        <v>253.77300000000002</v>
      </c>
      <c r="H140">
        <v>3.51</v>
      </c>
      <c r="I140">
        <v>6.55</v>
      </c>
      <c r="J140">
        <v>4.1747814314045257</v>
      </c>
    </row>
    <row r="141" spans="1:10" x14ac:dyDescent="0.25">
      <c r="A141" t="s">
        <v>506</v>
      </c>
      <c r="B141" t="s">
        <v>300</v>
      </c>
      <c r="C141" t="s">
        <v>333</v>
      </c>
      <c r="D141">
        <v>6.5000000000000002E-2</v>
      </c>
      <c r="E141">
        <v>72.300000000000011</v>
      </c>
      <c r="F141">
        <v>469.95000000000005</v>
      </c>
      <c r="H141">
        <v>6.5</v>
      </c>
      <c r="I141">
        <v>6.6133333333333324</v>
      </c>
      <c r="J141">
        <v>0.26857649437978276</v>
      </c>
    </row>
    <row r="142" spans="1:10" x14ac:dyDescent="0.25">
      <c r="A142" t="s">
        <v>506</v>
      </c>
      <c r="B142" t="s">
        <v>283</v>
      </c>
      <c r="C142" t="s">
        <v>326</v>
      </c>
      <c r="D142">
        <v>6.4500000000000002E-2</v>
      </c>
      <c r="E142">
        <v>72.300000000000011</v>
      </c>
      <c r="F142">
        <v>466.33500000000009</v>
      </c>
      <c r="H142">
        <v>6.45</v>
      </c>
      <c r="I142">
        <v>6.9433333333333325</v>
      </c>
      <c r="J142">
        <v>0.58526347343169571</v>
      </c>
    </row>
    <row r="143" spans="1:10" x14ac:dyDescent="0.25">
      <c r="A143" t="s">
        <v>506</v>
      </c>
      <c r="B143" t="s">
        <v>332</v>
      </c>
      <c r="C143" t="s">
        <v>331</v>
      </c>
      <c r="D143">
        <v>6.6600000000000006E-2</v>
      </c>
      <c r="E143">
        <v>72.300000000000011</v>
      </c>
      <c r="F143">
        <v>481.51800000000014</v>
      </c>
      <c r="H143">
        <v>6.660000000000001</v>
      </c>
      <c r="I143">
        <v>8.0066666666666677</v>
      </c>
      <c r="J143">
        <v>1.2810282328400595</v>
      </c>
    </row>
    <row r="144" spans="1:10" x14ac:dyDescent="0.25">
      <c r="A144" t="s">
        <v>506</v>
      </c>
      <c r="B144" t="s">
        <v>243</v>
      </c>
      <c r="C144" t="s">
        <v>314</v>
      </c>
      <c r="D144">
        <v>7.9000000000000001E-2</v>
      </c>
      <c r="E144">
        <v>72.300000000000011</v>
      </c>
      <c r="F144">
        <v>571.17000000000007</v>
      </c>
      <c r="H144">
        <v>7.8999999999999995</v>
      </c>
      <c r="I144">
        <v>8.4633333333333329</v>
      </c>
      <c r="J144">
        <v>0.70216332383095426</v>
      </c>
    </row>
    <row r="145" spans="1:10" x14ac:dyDescent="0.25">
      <c r="A145" t="s">
        <v>506</v>
      </c>
      <c r="B145" t="s">
        <v>311</v>
      </c>
      <c r="C145" t="s">
        <v>310</v>
      </c>
      <c r="D145">
        <v>8.6699999999999999E-2</v>
      </c>
      <c r="E145">
        <v>72.300000000000011</v>
      </c>
      <c r="F145">
        <v>626.84100000000012</v>
      </c>
      <c r="H145">
        <v>8.67</v>
      </c>
      <c r="I145">
        <v>9.23</v>
      </c>
      <c r="J145">
        <v>0.91847700025640311</v>
      </c>
    </row>
    <row r="146" spans="1:10" x14ac:dyDescent="0.25">
      <c r="A146" t="s">
        <v>506</v>
      </c>
      <c r="B146" t="s">
        <v>272</v>
      </c>
      <c r="C146" t="s">
        <v>359</v>
      </c>
      <c r="D146">
        <v>7.3999999999999996E-2</v>
      </c>
      <c r="E146">
        <v>72.300000000000011</v>
      </c>
      <c r="F146">
        <v>535.0200000000001</v>
      </c>
      <c r="H146">
        <v>7.4</v>
      </c>
      <c r="I146">
        <v>9.4866666666666664</v>
      </c>
      <c r="J146">
        <v>2.8547737797123887</v>
      </c>
    </row>
    <row r="147" spans="1:10" x14ac:dyDescent="0.25">
      <c r="A147" t="s">
        <v>506</v>
      </c>
      <c r="B147" t="s">
        <v>313</v>
      </c>
      <c r="C147" t="s">
        <v>312</v>
      </c>
      <c r="D147">
        <v>8.8400000000000006E-2</v>
      </c>
      <c r="E147">
        <v>72.300000000000011</v>
      </c>
      <c r="F147">
        <v>639.13200000000006</v>
      </c>
      <c r="H147">
        <v>8.84</v>
      </c>
      <c r="I147">
        <v>9.5400000000000009</v>
      </c>
      <c r="J147">
        <v>0.87429971977577559</v>
      </c>
    </row>
    <row r="148" spans="1:10" x14ac:dyDescent="0.25">
      <c r="A148" t="s">
        <v>506</v>
      </c>
      <c r="B148" t="s">
        <v>321</v>
      </c>
      <c r="C148" t="s">
        <v>320</v>
      </c>
      <c r="D148">
        <v>0.10290000000000001</v>
      </c>
      <c r="E148">
        <v>72.300000000000011</v>
      </c>
      <c r="F148">
        <v>743.96700000000021</v>
      </c>
      <c r="H148">
        <v>10.290000000000001</v>
      </c>
      <c r="I148">
        <v>10.039999999999999</v>
      </c>
      <c r="J148">
        <v>0.69935684739623472</v>
      </c>
    </row>
    <row r="149" spans="1:10" x14ac:dyDescent="0.25">
      <c r="A149" t="s">
        <v>506</v>
      </c>
      <c r="B149" t="s">
        <v>307</v>
      </c>
      <c r="C149" t="s">
        <v>365</v>
      </c>
      <c r="D149">
        <v>7.8899999999999998E-2</v>
      </c>
      <c r="E149">
        <v>72.300000000000011</v>
      </c>
      <c r="F149">
        <v>570.44700000000012</v>
      </c>
      <c r="H149">
        <v>7.8900000000000006</v>
      </c>
      <c r="I149">
        <v>10.409999999999998</v>
      </c>
      <c r="J149">
        <v>2.1915291465093545</v>
      </c>
    </row>
    <row r="150" spans="1:10" x14ac:dyDescent="0.25">
      <c r="A150" t="s">
        <v>506</v>
      </c>
      <c r="B150" t="s">
        <v>330</v>
      </c>
      <c r="C150" t="s">
        <v>329</v>
      </c>
      <c r="D150">
        <v>0.1051</v>
      </c>
      <c r="E150">
        <v>72.300000000000011</v>
      </c>
      <c r="F150">
        <v>759.87300000000005</v>
      </c>
      <c r="H150">
        <v>10.51</v>
      </c>
      <c r="I150">
        <v>11.023333333333332</v>
      </c>
      <c r="J150">
        <v>1.4213139460841775</v>
      </c>
    </row>
    <row r="151" spans="1:10" x14ac:dyDescent="0.25">
      <c r="A151" t="s">
        <v>506</v>
      </c>
      <c r="B151" t="s">
        <v>323</v>
      </c>
      <c r="C151" t="s">
        <v>337</v>
      </c>
      <c r="D151">
        <v>9.64E-2</v>
      </c>
      <c r="E151">
        <v>72.300000000000011</v>
      </c>
      <c r="F151">
        <v>696.97200000000021</v>
      </c>
      <c r="H151">
        <v>9.64</v>
      </c>
      <c r="I151">
        <v>11.076666666666668</v>
      </c>
      <c r="J151">
        <v>1.2834458825105686</v>
      </c>
    </row>
    <row r="152" spans="1:10" x14ac:dyDescent="0.25">
      <c r="A152" t="s">
        <v>506</v>
      </c>
      <c r="B152" t="s">
        <v>309</v>
      </c>
      <c r="C152" t="s">
        <v>308</v>
      </c>
      <c r="D152">
        <v>0.1186</v>
      </c>
      <c r="E152">
        <v>72.300000000000011</v>
      </c>
      <c r="F152">
        <v>857.47800000000007</v>
      </c>
      <c r="H152">
        <v>11.86</v>
      </c>
      <c r="I152">
        <v>11.589999999999998</v>
      </c>
      <c r="J152">
        <v>0.556506963119061</v>
      </c>
    </row>
    <row r="153" spans="1:10" x14ac:dyDescent="0.25">
      <c r="A153" t="s">
        <v>506</v>
      </c>
      <c r="B153" t="s">
        <v>247</v>
      </c>
      <c r="C153" t="s">
        <v>304</v>
      </c>
      <c r="D153">
        <v>0.10680000000000001</v>
      </c>
      <c r="E153">
        <v>72.300000000000011</v>
      </c>
      <c r="F153">
        <v>772.1640000000001</v>
      </c>
      <c r="H153">
        <v>10.68</v>
      </c>
      <c r="I153">
        <v>11.806666666666667</v>
      </c>
      <c r="J153">
        <v>1.0545299110662225</v>
      </c>
    </row>
    <row r="154" spans="1:10" x14ac:dyDescent="0.25">
      <c r="A154" t="s">
        <v>506</v>
      </c>
      <c r="B154" t="s">
        <v>219</v>
      </c>
      <c r="C154" t="s">
        <v>360</v>
      </c>
      <c r="D154">
        <v>8.0100000000000005E-2</v>
      </c>
      <c r="E154">
        <v>72.300000000000011</v>
      </c>
      <c r="F154">
        <v>579.12300000000005</v>
      </c>
      <c r="H154">
        <v>8.01</v>
      </c>
      <c r="I154">
        <v>13.090000000000002</v>
      </c>
      <c r="J154">
        <v>5.1828949439478249</v>
      </c>
    </row>
    <row r="155" spans="1:10" x14ac:dyDescent="0.25">
      <c r="A155" t="s">
        <v>506</v>
      </c>
      <c r="B155" t="s">
        <v>300</v>
      </c>
      <c r="C155" t="s">
        <v>299</v>
      </c>
      <c r="D155">
        <v>0.13150000000000001</v>
      </c>
      <c r="E155">
        <v>72.300000000000011</v>
      </c>
      <c r="F155">
        <v>950.74500000000023</v>
      </c>
      <c r="H155">
        <v>13.15</v>
      </c>
      <c r="I155">
        <v>13.376666666666665</v>
      </c>
      <c r="J155">
        <v>0.19629909152447164</v>
      </c>
    </row>
    <row r="156" spans="1:10" x14ac:dyDescent="0.25">
      <c r="A156" t="s">
        <v>506</v>
      </c>
      <c r="B156" t="s">
        <v>367</v>
      </c>
      <c r="C156" t="s">
        <v>366</v>
      </c>
      <c r="D156">
        <v>0.1241</v>
      </c>
      <c r="E156">
        <v>72.300000000000011</v>
      </c>
      <c r="F156">
        <v>897.24300000000017</v>
      </c>
      <c r="H156">
        <v>12.41</v>
      </c>
      <c r="I156">
        <v>14.03</v>
      </c>
      <c r="J156">
        <v>1.7345604630568612</v>
      </c>
    </row>
    <row r="157" spans="1:10" x14ac:dyDescent="0.25">
      <c r="A157" t="s">
        <v>506</v>
      </c>
      <c r="B157" t="s">
        <v>302</v>
      </c>
      <c r="C157" t="s">
        <v>317</v>
      </c>
      <c r="D157">
        <v>0.1321</v>
      </c>
      <c r="E157">
        <v>72.300000000000011</v>
      </c>
      <c r="F157">
        <v>955.08300000000008</v>
      </c>
      <c r="H157">
        <v>13.209999999999999</v>
      </c>
      <c r="I157">
        <v>14.223333333333334</v>
      </c>
      <c r="J157">
        <v>0.97725806895278999</v>
      </c>
    </row>
    <row r="158" spans="1:10" x14ac:dyDescent="0.25">
      <c r="A158" t="s">
        <v>506</v>
      </c>
      <c r="B158" t="s">
        <v>211</v>
      </c>
      <c r="C158" t="s">
        <v>379</v>
      </c>
      <c r="D158">
        <v>9.1499999999999998E-2</v>
      </c>
      <c r="E158">
        <v>72.300000000000011</v>
      </c>
      <c r="F158">
        <v>661.54500000000019</v>
      </c>
      <c r="H158">
        <v>9.15</v>
      </c>
      <c r="I158">
        <v>14.276666666666666</v>
      </c>
      <c r="J158">
        <v>6.6345258559548466</v>
      </c>
    </row>
    <row r="159" spans="1:10" x14ac:dyDescent="0.25">
      <c r="A159" t="s">
        <v>506</v>
      </c>
      <c r="B159" t="s">
        <v>316</v>
      </c>
      <c r="C159" t="s">
        <v>315</v>
      </c>
      <c r="D159">
        <v>0.1207</v>
      </c>
      <c r="E159">
        <v>72.300000000000011</v>
      </c>
      <c r="F159">
        <v>872.66100000000017</v>
      </c>
      <c r="H159">
        <v>12.07</v>
      </c>
      <c r="I159">
        <v>15.233333333333334</v>
      </c>
      <c r="J159">
        <v>5.0019229635544429</v>
      </c>
    </row>
    <row r="160" spans="1:10" x14ac:dyDescent="0.25">
      <c r="A160" t="s">
        <v>506</v>
      </c>
      <c r="B160" t="s">
        <v>237</v>
      </c>
      <c r="C160" t="s">
        <v>303</v>
      </c>
      <c r="D160">
        <v>0.15820000000000001</v>
      </c>
      <c r="E160">
        <v>72.300000000000011</v>
      </c>
      <c r="F160">
        <v>1143.7860000000003</v>
      </c>
      <c r="H160">
        <v>15.820000000000002</v>
      </c>
      <c r="I160">
        <v>15.796666666666667</v>
      </c>
      <c r="J160">
        <v>0.52538874496255805</v>
      </c>
    </row>
    <row r="161" spans="1:10" x14ac:dyDescent="0.25">
      <c r="A161" t="s">
        <v>506</v>
      </c>
      <c r="B161" t="s">
        <v>336</v>
      </c>
      <c r="C161" t="s">
        <v>422</v>
      </c>
      <c r="D161">
        <v>0.1052</v>
      </c>
      <c r="E161">
        <v>72.300000000000011</v>
      </c>
      <c r="F161">
        <v>760.59600000000012</v>
      </c>
      <c r="H161">
        <v>10.52</v>
      </c>
      <c r="I161">
        <v>15.850000000000001</v>
      </c>
      <c r="J161">
        <v>6.6846017084041689</v>
      </c>
    </row>
    <row r="162" spans="1:10" x14ac:dyDescent="0.25">
      <c r="A162" t="s">
        <v>506</v>
      </c>
      <c r="B162" t="s">
        <v>302</v>
      </c>
      <c r="C162" t="s">
        <v>301</v>
      </c>
      <c r="D162">
        <v>0.13750000000000001</v>
      </c>
      <c r="E162">
        <v>72.300000000000011</v>
      </c>
      <c r="F162">
        <v>994.12500000000034</v>
      </c>
      <c r="H162">
        <v>13.750000000000002</v>
      </c>
      <c r="I162">
        <v>15.89</v>
      </c>
      <c r="J162">
        <v>1.9071444622786169</v>
      </c>
    </row>
    <row r="163" spans="1:10" x14ac:dyDescent="0.25">
      <c r="A163" t="s">
        <v>506</v>
      </c>
      <c r="B163" t="s">
        <v>276</v>
      </c>
      <c r="C163" t="s">
        <v>277</v>
      </c>
      <c r="D163">
        <v>0.14449999999999999</v>
      </c>
      <c r="E163">
        <v>72.300000000000011</v>
      </c>
      <c r="F163">
        <v>1044.7350000000001</v>
      </c>
      <c r="H163">
        <v>14.45</v>
      </c>
      <c r="I163">
        <v>16.113333333333333</v>
      </c>
      <c r="J163">
        <v>1.9437163716276442</v>
      </c>
    </row>
    <row r="164" spans="1:10" x14ac:dyDescent="0.25">
      <c r="A164" t="s">
        <v>506</v>
      </c>
      <c r="B164" t="s">
        <v>272</v>
      </c>
      <c r="C164" t="s">
        <v>271</v>
      </c>
      <c r="D164">
        <v>0.1454</v>
      </c>
      <c r="E164">
        <v>72.300000000000011</v>
      </c>
      <c r="F164">
        <v>1051.2420000000002</v>
      </c>
      <c r="H164">
        <v>14.540000000000001</v>
      </c>
      <c r="I164">
        <v>16.276666666666667</v>
      </c>
      <c r="J164">
        <v>2.0856733525011499</v>
      </c>
    </row>
    <row r="165" spans="1:10" x14ac:dyDescent="0.25">
      <c r="A165" t="s">
        <v>506</v>
      </c>
      <c r="B165" t="s">
        <v>323</v>
      </c>
      <c r="C165" t="s">
        <v>322</v>
      </c>
      <c r="D165">
        <v>0.15690000000000001</v>
      </c>
      <c r="E165">
        <v>72.300000000000011</v>
      </c>
      <c r="F165">
        <v>1134.3870000000002</v>
      </c>
      <c r="H165">
        <v>15.69</v>
      </c>
      <c r="I165">
        <v>17.196666666666669</v>
      </c>
      <c r="J165">
        <v>1.3048499275140171</v>
      </c>
    </row>
    <row r="166" spans="1:10" x14ac:dyDescent="0.25">
      <c r="A166" t="s">
        <v>506</v>
      </c>
      <c r="B166" t="s">
        <v>260</v>
      </c>
      <c r="C166" t="s">
        <v>259</v>
      </c>
      <c r="D166">
        <v>0.1789</v>
      </c>
      <c r="E166">
        <v>72.300000000000011</v>
      </c>
      <c r="F166">
        <v>1293.4470000000003</v>
      </c>
      <c r="H166">
        <v>17.89</v>
      </c>
      <c r="I166">
        <v>18.02</v>
      </c>
      <c r="J166">
        <v>0.3629049462324801</v>
      </c>
    </row>
    <row r="167" spans="1:10" x14ac:dyDescent="0.25">
      <c r="A167" t="s">
        <v>506</v>
      </c>
      <c r="B167" t="s">
        <v>285</v>
      </c>
      <c r="C167" t="s">
        <v>305</v>
      </c>
      <c r="D167">
        <v>0.2046</v>
      </c>
      <c r="E167">
        <v>72.300000000000011</v>
      </c>
      <c r="F167">
        <v>1479.2580000000003</v>
      </c>
      <c r="H167">
        <v>20.46</v>
      </c>
      <c r="I167">
        <v>20.076666666666668</v>
      </c>
      <c r="J167">
        <v>1.0016153619695205</v>
      </c>
    </row>
    <row r="168" spans="1:10" x14ac:dyDescent="0.25">
      <c r="A168" t="s">
        <v>506</v>
      </c>
      <c r="B168" t="s">
        <v>291</v>
      </c>
      <c r="C168" t="s">
        <v>295</v>
      </c>
      <c r="D168">
        <v>0.2036</v>
      </c>
      <c r="E168">
        <v>72.300000000000011</v>
      </c>
      <c r="F168">
        <v>1472.0280000000002</v>
      </c>
      <c r="H168">
        <v>20.36</v>
      </c>
      <c r="I168">
        <v>22.406666666666666</v>
      </c>
      <c r="J168">
        <v>2.7556729365680068</v>
      </c>
    </row>
    <row r="169" spans="1:10" x14ac:dyDescent="0.25">
      <c r="A169" t="s">
        <v>506</v>
      </c>
      <c r="B169" t="s">
        <v>294</v>
      </c>
      <c r="C169" t="s">
        <v>293</v>
      </c>
      <c r="D169">
        <v>0.23499999999999999</v>
      </c>
      <c r="E169">
        <v>72.300000000000011</v>
      </c>
      <c r="F169">
        <v>1699.0500000000002</v>
      </c>
      <c r="H169">
        <v>23.5</v>
      </c>
      <c r="I169">
        <v>22.413333333333338</v>
      </c>
      <c r="J169">
        <v>0.94748790669503247</v>
      </c>
    </row>
    <row r="170" spans="1:10" x14ac:dyDescent="0.25">
      <c r="A170" t="s">
        <v>506</v>
      </c>
      <c r="B170" t="s">
        <v>289</v>
      </c>
      <c r="C170" t="s">
        <v>288</v>
      </c>
      <c r="D170">
        <v>0.2505</v>
      </c>
      <c r="E170">
        <v>72.300000000000011</v>
      </c>
      <c r="F170">
        <v>1811.1150000000002</v>
      </c>
      <c r="H170">
        <v>25.05</v>
      </c>
      <c r="I170">
        <v>25.659999999999997</v>
      </c>
      <c r="J170">
        <v>0.62553976692133662</v>
      </c>
    </row>
    <row r="171" spans="1:10" x14ac:dyDescent="0.25">
      <c r="A171" t="s">
        <v>506</v>
      </c>
      <c r="B171" t="s">
        <v>265</v>
      </c>
      <c r="C171" t="s">
        <v>264</v>
      </c>
      <c r="D171">
        <v>0.22750000000000001</v>
      </c>
      <c r="E171">
        <v>72.300000000000011</v>
      </c>
      <c r="F171">
        <v>1644.8250000000003</v>
      </c>
      <c r="H171">
        <v>22.75</v>
      </c>
      <c r="I171">
        <v>28.36</v>
      </c>
      <c r="J171">
        <v>8.4838729363422267</v>
      </c>
    </row>
    <row r="172" spans="1:10" x14ac:dyDescent="0.25">
      <c r="A172" t="s">
        <v>506</v>
      </c>
      <c r="B172" t="s">
        <v>227</v>
      </c>
      <c r="C172" t="s">
        <v>226</v>
      </c>
      <c r="D172">
        <v>0.29430000000000001</v>
      </c>
      <c r="E172">
        <v>72.300000000000011</v>
      </c>
      <c r="F172">
        <v>2127.7890000000002</v>
      </c>
      <c r="H172">
        <v>29.43</v>
      </c>
      <c r="I172">
        <v>29.48</v>
      </c>
      <c r="J172">
        <v>1.5056227947264851</v>
      </c>
    </row>
    <row r="173" spans="1:10" x14ac:dyDescent="0.25">
      <c r="A173" t="s">
        <v>506</v>
      </c>
      <c r="B173" t="s">
        <v>291</v>
      </c>
      <c r="C173" t="s">
        <v>290</v>
      </c>
      <c r="D173">
        <v>0.2787</v>
      </c>
      <c r="E173">
        <v>72.300000000000011</v>
      </c>
      <c r="F173">
        <v>2015.0010000000004</v>
      </c>
      <c r="H173">
        <v>27.87</v>
      </c>
      <c r="I173">
        <v>29.923333333333336</v>
      </c>
      <c r="J173">
        <v>3.076074338070089</v>
      </c>
    </row>
    <row r="174" spans="1:10" x14ac:dyDescent="0.25">
      <c r="A174" t="s">
        <v>506</v>
      </c>
      <c r="B174" t="s">
        <v>257</v>
      </c>
      <c r="C174" t="s">
        <v>268</v>
      </c>
      <c r="D174">
        <v>0.29249999999999998</v>
      </c>
      <c r="E174">
        <v>72.300000000000011</v>
      </c>
      <c r="F174">
        <v>2114.7750000000005</v>
      </c>
      <c r="H174">
        <v>29.250000000000004</v>
      </c>
      <c r="I174">
        <v>33.06</v>
      </c>
      <c r="J174">
        <v>5.1891328755390003</v>
      </c>
    </row>
    <row r="175" spans="1:10" x14ac:dyDescent="0.25">
      <c r="A175" t="s">
        <v>506</v>
      </c>
      <c r="B175" t="s">
        <v>270</v>
      </c>
      <c r="C175" t="s">
        <v>269</v>
      </c>
      <c r="D175">
        <v>0.33360000000000001</v>
      </c>
      <c r="E175">
        <v>72.300000000000011</v>
      </c>
      <c r="F175">
        <v>2411.9280000000003</v>
      </c>
      <c r="H175">
        <v>33.36</v>
      </c>
      <c r="I175">
        <v>33.849999999999994</v>
      </c>
      <c r="J175">
        <v>0.98147847658519549</v>
      </c>
    </row>
    <row r="176" spans="1:10" x14ac:dyDescent="0.25">
      <c r="A176" t="s">
        <v>506</v>
      </c>
      <c r="B176" t="s">
        <v>283</v>
      </c>
      <c r="C176" t="s">
        <v>282</v>
      </c>
      <c r="D176">
        <v>0.3488</v>
      </c>
      <c r="E176">
        <v>72.300000000000011</v>
      </c>
      <c r="F176">
        <v>2521.8240000000005</v>
      </c>
      <c r="H176">
        <v>34.880000000000003</v>
      </c>
      <c r="I176">
        <v>34.413333333333334</v>
      </c>
      <c r="J176">
        <v>0.8784835418682222</v>
      </c>
    </row>
    <row r="177" spans="1:10" x14ac:dyDescent="0.25">
      <c r="A177" t="s">
        <v>506</v>
      </c>
      <c r="B177" t="s">
        <v>262</v>
      </c>
      <c r="C177" t="s">
        <v>261</v>
      </c>
      <c r="D177">
        <v>0.33079999999999998</v>
      </c>
      <c r="E177">
        <v>72.300000000000011</v>
      </c>
      <c r="F177">
        <v>2391.6840000000002</v>
      </c>
      <c r="H177">
        <v>33.08</v>
      </c>
      <c r="I177">
        <v>35.386666666666663</v>
      </c>
      <c r="J177">
        <v>2.6756183086033283</v>
      </c>
    </row>
    <row r="178" spans="1:10" x14ac:dyDescent="0.25">
      <c r="A178" t="s">
        <v>506</v>
      </c>
      <c r="B178" t="s">
        <v>313</v>
      </c>
      <c r="C178" t="s">
        <v>338</v>
      </c>
      <c r="D178">
        <v>0.30630000000000002</v>
      </c>
      <c r="E178">
        <v>72.300000000000011</v>
      </c>
      <c r="F178">
        <v>2214.5490000000004</v>
      </c>
      <c r="H178">
        <v>30.630000000000003</v>
      </c>
      <c r="I178">
        <v>35.663333333333334</v>
      </c>
      <c r="J178">
        <v>6.1019450450928181</v>
      </c>
    </row>
    <row r="179" spans="1:10" x14ac:dyDescent="0.25">
      <c r="A179" t="s">
        <v>506</v>
      </c>
      <c r="B179" t="s">
        <v>294</v>
      </c>
      <c r="C179" t="s">
        <v>296</v>
      </c>
      <c r="D179">
        <v>0.3528</v>
      </c>
      <c r="E179">
        <v>72.300000000000011</v>
      </c>
      <c r="F179">
        <v>2550.7440000000006</v>
      </c>
      <c r="H179">
        <v>35.28</v>
      </c>
      <c r="I179">
        <v>36.356666666666669</v>
      </c>
      <c r="J179">
        <v>2.1030057853779978</v>
      </c>
    </row>
    <row r="180" spans="1:10" x14ac:dyDescent="0.25">
      <c r="A180" t="s">
        <v>506</v>
      </c>
      <c r="B180" t="s">
        <v>276</v>
      </c>
      <c r="C180" t="s">
        <v>275</v>
      </c>
      <c r="D180">
        <v>0.35630000000000001</v>
      </c>
      <c r="E180">
        <v>72.300000000000011</v>
      </c>
      <c r="F180">
        <v>2576.0490000000004</v>
      </c>
      <c r="H180">
        <v>35.630000000000003</v>
      </c>
      <c r="I180">
        <v>36.433333333333337</v>
      </c>
      <c r="J180">
        <v>0.80500517596679644</v>
      </c>
    </row>
    <row r="181" spans="1:10" x14ac:dyDescent="0.25">
      <c r="A181" t="s">
        <v>506</v>
      </c>
      <c r="B181" t="s">
        <v>287</v>
      </c>
      <c r="C181" t="s">
        <v>286</v>
      </c>
      <c r="D181">
        <v>0.37109999999999999</v>
      </c>
      <c r="E181">
        <v>72.300000000000011</v>
      </c>
      <c r="F181">
        <v>2683.0530000000003</v>
      </c>
      <c r="H181">
        <v>37.11</v>
      </c>
      <c r="I181">
        <v>38.523333333333333</v>
      </c>
      <c r="J181">
        <v>3.2123252222235101</v>
      </c>
    </row>
    <row r="182" spans="1:10" x14ac:dyDescent="0.25">
      <c r="A182" t="s">
        <v>506</v>
      </c>
      <c r="B182" t="s">
        <v>247</v>
      </c>
      <c r="C182" t="s">
        <v>246</v>
      </c>
      <c r="D182">
        <v>0.4078</v>
      </c>
      <c r="E182">
        <v>72.300000000000011</v>
      </c>
      <c r="F182">
        <v>2948.3940000000007</v>
      </c>
      <c r="H182">
        <v>40.78</v>
      </c>
      <c r="I182">
        <v>44.793333333333329</v>
      </c>
      <c r="J182">
        <v>5.7494811360099138</v>
      </c>
    </row>
    <row r="183" spans="1:10" x14ac:dyDescent="0.25">
      <c r="A183" t="s">
        <v>506</v>
      </c>
      <c r="B183" t="s">
        <v>285</v>
      </c>
      <c r="C183" t="s">
        <v>284</v>
      </c>
      <c r="D183">
        <v>0.4375</v>
      </c>
      <c r="E183">
        <v>72.300000000000011</v>
      </c>
      <c r="F183">
        <v>3163.1250000000005</v>
      </c>
      <c r="H183">
        <v>43.75</v>
      </c>
      <c r="I183">
        <v>44.79666666666666</v>
      </c>
      <c r="J183">
        <v>1.9442307819117899</v>
      </c>
    </row>
    <row r="184" spans="1:10" x14ac:dyDescent="0.25">
      <c r="A184" t="s">
        <v>506</v>
      </c>
      <c r="B184" t="s">
        <v>225</v>
      </c>
      <c r="C184" t="s">
        <v>318</v>
      </c>
      <c r="D184">
        <v>0.45810000000000001</v>
      </c>
      <c r="E184">
        <v>72.300000000000011</v>
      </c>
      <c r="F184">
        <v>3312.0630000000006</v>
      </c>
      <c r="H184">
        <v>45.81</v>
      </c>
      <c r="I184">
        <v>47.49666666666667</v>
      </c>
      <c r="J184">
        <v>6.4671193999595342</v>
      </c>
    </row>
    <row r="185" spans="1:10" x14ac:dyDescent="0.25">
      <c r="A185" t="s">
        <v>506</v>
      </c>
      <c r="B185" t="s">
        <v>229</v>
      </c>
      <c r="C185" t="s">
        <v>228</v>
      </c>
      <c r="D185">
        <v>0.41670000000000001</v>
      </c>
      <c r="E185">
        <v>72.300000000000011</v>
      </c>
      <c r="F185">
        <v>3012.7410000000004</v>
      </c>
      <c r="H185">
        <v>41.67</v>
      </c>
      <c r="I185">
        <v>48.79</v>
      </c>
      <c r="J185">
        <v>7.4493758127778653</v>
      </c>
    </row>
    <row r="186" spans="1:10" x14ac:dyDescent="0.25">
      <c r="A186" t="s">
        <v>506</v>
      </c>
      <c r="B186" t="s">
        <v>243</v>
      </c>
      <c r="C186" t="s">
        <v>242</v>
      </c>
      <c r="D186">
        <v>0.52569999999999995</v>
      </c>
      <c r="E186">
        <v>72.300000000000011</v>
      </c>
      <c r="F186">
        <v>3800.8110000000001</v>
      </c>
      <c r="H186">
        <v>52.569999999999993</v>
      </c>
      <c r="I186">
        <v>53.176666666666655</v>
      </c>
      <c r="J186">
        <v>1.1920290824192716</v>
      </c>
    </row>
    <row r="187" spans="1:10" x14ac:dyDescent="0.25">
      <c r="A187" t="s">
        <v>506</v>
      </c>
      <c r="B187" t="s">
        <v>267</v>
      </c>
      <c r="C187" t="s">
        <v>266</v>
      </c>
      <c r="D187">
        <v>0.45989999999999998</v>
      </c>
      <c r="E187">
        <v>72.300000000000011</v>
      </c>
      <c r="F187">
        <v>3325.0770000000002</v>
      </c>
      <c r="H187">
        <v>45.989999999999995</v>
      </c>
      <c r="I187">
        <v>53.206666666666671</v>
      </c>
      <c r="J187">
        <v>10.879302980123896</v>
      </c>
    </row>
    <row r="188" spans="1:10" x14ac:dyDescent="0.25">
      <c r="A188" t="s">
        <v>506</v>
      </c>
      <c r="B188" t="s">
        <v>281</v>
      </c>
      <c r="C188" t="s">
        <v>292</v>
      </c>
      <c r="D188">
        <v>0.52010000000000001</v>
      </c>
      <c r="E188">
        <v>72.300000000000011</v>
      </c>
      <c r="F188">
        <v>3760.3230000000003</v>
      </c>
      <c r="H188">
        <v>52.01</v>
      </c>
      <c r="I188">
        <v>54.800000000000004</v>
      </c>
      <c r="J188">
        <v>3.374033194857458</v>
      </c>
    </row>
    <row r="189" spans="1:10" x14ac:dyDescent="0.25">
      <c r="A189" t="s">
        <v>506</v>
      </c>
      <c r="B189" t="s">
        <v>281</v>
      </c>
      <c r="C189" t="s">
        <v>280</v>
      </c>
      <c r="D189">
        <v>0.53620000000000001</v>
      </c>
      <c r="E189">
        <v>72.300000000000011</v>
      </c>
      <c r="F189">
        <v>3876.726000000001</v>
      </c>
      <c r="H189">
        <v>53.620000000000005</v>
      </c>
      <c r="I189">
        <v>56.273333333333333</v>
      </c>
      <c r="J189">
        <v>4.7349480813767446</v>
      </c>
    </row>
    <row r="190" spans="1:10" x14ac:dyDescent="0.25">
      <c r="A190" t="s">
        <v>506</v>
      </c>
      <c r="B190" t="s">
        <v>229</v>
      </c>
      <c r="C190" t="s">
        <v>252</v>
      </c>
      <c r="D190">
        <v>0.53890000000000005</v>
      </c>
      <c r="E190">
        <v>72.300000000000011</v>
      </c>
      <c r="F190">
        <v>3896.2470000000012</v>
      </c>
      <c r="H190">
        <v>53.890000000000008</v>
      </c>
      <c r="I190">
        <v>56.576666666666675</v>
      </c>
      <c r="J190">
        <v>4.0296070941635627</v>
      </c>
    </row>
    <row r="191" spans="1:10" x14ac:dyDescent="0.25">
      <c r="A191" t="s">
        <v>506</v>
      </c>
      <c r="B191" t="s">
        <v>231</v>
      </c>
      <c r="C191" t="s">
        <v>230</v>
      </c>
      <c r="D191">
        <v>0.5978</v>
      </c>
      <c r="E191">
        <v>72.300000000000011</v>
      </c>
      <c r="F191">
        <v>4322.094000000001</v>
      </c>
      <c r="H191">
        <v>59.78</v>
      </c>
      <c r="I191">
        <v>59.363333333333337</v>
      </c>
      <c r="J191">
        <v>4.6091467033859237</v>
      </c>
    </row>
    <row r="192" spans="1:10" x14ac:dyDescent="0.25">
      <c r="A192" t="s">
        <v>506</v>
      </c>
      <c r="B192" t="s">
        <v>216</v>
      </c>
      <c r="C192" t="s">
        <v>327</v>
      </c>
      <c r="D192">
        <v>0.44400000000000001</v>
      </c>
      <c r="E192">
        <v>72.300000000000011</v>
      </c>
      <c r="F192">
        <v>3210.1200000000003</v>
      </c>
      <c r="H192">
        <v>44.4</v>
      </c>
      <c r="I192">
        <v>61.573333333333331</v>
      </c>
      <c r="J192">
        <v>21.344522326192585</v>
      </c>
    </row>
    <row r="193" spans="1:10" x14ac:dyDescent="0.25">
      <c r="A193" t="s">
        <v>506</v>
      </c>
      <c r="B193" t="s">
        <v>173</v>
      </c>
      <c r="C193" t="s">
        <v>253</v>
      </c>
      <c r="D193">
        <v>0.61319999999999997</v>
      </c>
      <c r="E193">
        <v>72.300000000000011</v>
      </c>
      <c r="F193">
        <v>4433.4360000000006</v>
      </c>
      <c r="H193">
        <v>61.32</v>
      </c>
      <c r="I193">
        <v>62.370000000000005</v>
      </c>
      <c r="J193">
        <v>1.2012909722461118</v>
      </c>
    </row>
    <row r="194" spans="1:10" x14ac:dyDescent="0.25">
      <c r="A194" t="s">
        <v>506</v>
      </c>
      <c r="B194" t="s">
        <v>274</v>
      </c>
      <c r="C194" t="s">
        <v>319</v>
      </c>
      <c r="D194">
        <v>0.57399999999999995</v>
      </c>
      <c r="E194">
        <v>72.300000000000011</v>
      </c>
      <c r="F194">
        <v>4150.0200000000004</v>
      </c>
      <c r="H194">
        <v>57.4</v>
      </c>
      <c r="I194">
        <v>64.013333333333335</v>
      </c>
      <c r="J194">
        <v>5.853736698326407</v>
      </c>
    </row>
    <row r="195" spans="1:10" x14ac:dyDescent="0.25">
      <c r="A195" t="s">
        <v>506</v>
      </c>
      <c r="B195" t="s">
        <v>298</v>
      </c>
      <c r="C195" t="s">
        <v>297</v>
      </c>
      <c r="D195">
        <v>0.6159</v>
      </c>
      <c r="E195">
        <v>72.300000000000011</v>
      </c>
      <c r="F195">
        <v>4452.9570000000012</v>
      </c>
      <c r="H195">
        <v>61.590000000000011</v>
      </c>
      <c r="I195">
        <v>66.363333333333344</v>
      </c>
      <c r="J195">
        <v>5.3019744749794233</v>
      </c>
    </row>
    <row r="196" spans="1:10" x14ac:dyDescent="0.25">
      <c r="A196" t="s">
        <v>506</v>
      </c>
      <c r="B196" t="s">
        <v>255</v>
      </c>
      <c r="C196" t="s">
        <v>254</v>
      </c>
      <c r="D196">
        <v>0.65169999999999995</v>
      </c>
      <c r="E196">
        <v>72.300000000000011</v>
      </c>
      <c r="F196">
        <v>4711.7910000000002</v>
      </c>
      <c r="H196">
        <v>65.169999999999987</v>
      </c>
      <c r="I196">
        <v>67.88666666666667</v>
      </c>
      <c r="J196">
        <v>2.5743413397087318</v>
      </c>
    </row>
    <row r="197" spans="1:10" x14ac:dyDescent="0.25">
      <c r="A197" t="s">
        <v>506</v>
      </c>
      <c r="B197" t="s">
        <v>249</v>
      </c>
      <c r="C197" t="s">
        <v>258</v>
      </c>
      <c r="D197">
        <v>0.68059999999999998</v>
      </c>
      <c r="E197">
        <v>72.300000000000011</v>
      </c>
      <c r="F197">
        <v>4920.7380000000012</v>
      </c>
      <c r="H197">
        <v>68.06</v>
      </c>
      <c r="I197">
        <v>67.899999999999991</v>
      </c>
      <c r="J197">
        <v>8.2211678002580619</v>
      </c>
    </row>
    <row r="198" spans="1:10" x14ac:dyDescent="0.25">
      <c r="A198" t="s">
        <v>506</v>
      </c>
      <c r="B198" t="s">
        <v>245</v>
      </c>
      <c r="C198" t="s">
        <v>244</v>
      </c>
      <c r="D198">
        <v>0.63390000000000002</v>
      </c>
      <c r="E198">
        <v>72.300000000000011</v>
      </c>
      <c r="F198">
        <v>4583.0970000000007</v>
      </c>
      <c r="H198">
        <v>63.39</v>
      </c>
      <c r="I198">
        <v>69.736666666666665</v>
      </c>
      <c r="J198">
        <v>6.559461360000026</v>
      </c>
    </row>
    <row r="199" spans="1:10" x14ac:dyDescent="0.25">
      <c r="A199" t="s">
        <v>506</v>
      </c>
      <c r="B199" t="s">
        <v>249</v>
      </c>
      <c r="C199" t="s">
        <v>248</v>
      </c>
      <c r="D199">
        <v>0.66269999999999996</v>
      </c>
      <c r="E199">
        <v>72.300000000000011</v>
      </c>
      <c r="F199">
        <v>4791.3210000000008</v>
      </c>
      <c r="H199">
        <v>66.27</v>
      </c>
      <c r="I199">
        <v>71.589999999999989</v>
      </c>
      <c r="J199">
        <v>6.7550277571598478</v>
      </c>
    </row>
    <row r="200" spans="1:10" x14ac:dyDescent="0.25">
      <c r="A200" t="s">
        <v>506</v>
      </c>
      <c r="B200" t="s">
        <v>336</v>
      </c>
      <c r="C200" t="s">
        <v>335</v>
      </c>
      <c r="D200">
        <v>0.71079999999999999</v>
      </c>
      <c r="E200">
        <v>72.300000000000011</v>
      </c>
      <c r="F200">
        <v>5139.0840000000007</v>
      </c>
      <c r="H200">
        <v>71.08</v>
      </c>
      <c r="I200">
        <v>77.216666666666654</v>
      </c>
      <c r="J200">
        <v>9.0660373556109572</v>
      </c>
    </row>
    <row r="201" spans="1:10" x14ac:dyDescent="0.25">
      <c r="A201" t="s">
        <v>506</v>
      </c>
      <c r="B201" t="s">
        <v>257</v>
      </c>
      <c r="C201" t="s">
        <v>256</v>
      </c>
      <c r="D201">
        <v>0.73509999999999998</v>
      </c>
      <c r="E201">
        <v>72.300000000000011</v>
      </c>
      <c r="F201">
        <v>5314.7730000000001</v>
      </c>
      <c r="H201">
        <v>73.509999999999991</v>
      </c>
      <c r="I201">
        <v>77.409999999999982</v>
      </c>
      <c r="J201">
        <v>3.5310621631458194</v>
      </c>
    </row>
    <row r="202" spans="1:10" x14ac:dyDescent="0.25">
      <c r="A202" t="s">
        <v>506</v>
      </c>
      <c r="B202" t="s">
        <v>240</v>
      </c>
      <c r="C202" t="s">
        <v>239</v>
      </c>
      <c r="D202">
        <v>0.85870000000000002</v>
      </c>
      <c r="E202">
        <v>72.300000000000011</v>
      </c>
      <c r="F202">
        <v>6208.4010000000017</v>
      </c>
      <c r="H202">
        <v>85.87</v>
      </c>
      <c r="I202">
        <v>85.27</v>
      </c>
      <c r="J202">
        <v>3.6769008689384064</v>
      </c>
    </row>
    <row r="203" spans="1:10" x14ac:dyDescent="0.25">
      <c r="A203" t="s">
        <v>506</v>
      </c>
      <c r="B203" t="s">
        <v>251</v>
      </c>
      <c r="C203" t="s">
        <v>250</v>
      </c>
      <c r="D203">
        <v>0.94440000000000002</v>
      </c>
      <c r="E203">
        <v>72.300000000000011</v>
      </c>
      <c r="F203">
        <v>6828.0120000000006</v>
      </c>
      <c r="H203">
        <v>94.44</v>
      </c>
      <c r="I203">
        <v>91.89</v>
      </c>
      <c r="J203">
        <v>15.938729560413437</v>
      </c>
    </row>
    <row r="204" spans="1:10" x14ac:dyDescent="0.25">
      <c r="A204" t="s">
        <v>506</v>
      </c>
      <c r="B204" t="s">
        <v>287</v>
      </c>
      <c r="C204" t="s">
        <v>340</v>
      </c>
      <c r="D204">
        <v>0.5575</v>
      </c>
      <c r="E204">
        <v>72.300000000000011</v>
      </c>
      <c r="F204">
        <v>4030.7250000000008</v>
      </c>
      <c r="H204">
        <v>55.75</v>
      </c>
      <c r="I204">
        <v>95.553333333333327</v>
      </c>
      <c r="J204">
        <v>47.69612388164613</v>
      </c>
    </row>
    <row r="205" spans="1:10" x14ac:dyDescent="0.25">
      <c r="A205" t="s">
        <v>506</v>
      </c>
      <c r="B205" t="s">
        <v>267</v>
      </c>
      <c r="C205" t="s">
        <v>278</v>
      </c>
      <c r="D205">
        <v>0.90410000000000001</v>
      </c>
      <c r="E205">
        <v>72.300000000000011</v>
      </c>
      <c r="F205">
        <v>6536.6430000000009</v>
      </c>
      <c r="H205">
        <v>90.41</v>
      </c>
      <c r="I205">
        <v>95.686666666666667</v>
      </c>
      <c r="J205">
        <v>7.0778833935953971</v>
      </c>
    </row>
    <row r="206" spans="1:10" x14ac:dyDescent="0.25">
      <c r="A206" t="s">
        <v>506</v>
      </c>
      <c r="B206" t="s">
        <v>237</v>
      </c>
      <c r="C206" t="s">
        <v>236</v>
      </c>
      <c r="D206">
        <v>1.1786000000000001</v>
      </c>
      <c r="E206">
        <v>72.300000000000011</v>
      </c>
      <c r="F206">
        <v>8521.2780000000021</v>
      </c>
      <c r="H206">
        <v>117.86000000000001</v>
      </c>
      <c r="I206">
        <v>96.766666666666666</v>
      </c>
      <c r="J206">
        <v>24.191654208287002</v>
      </c>
    </row>
    <row r="207" spans="1:10" x14ac:dyDescent="0.25">
      <c r="A207" t="s">
        <v>506</v>
      </c>
      <c r="B207" t="s">
        <v>233</v>
      </c>
      <c r="C207" t="s">
        <v>232</v>
      </c>
      <c r="D207">
        <v>1.0489999999999999</v>
      </c>
      <c r="E207">
        <v>72.300000000000011</v>
      </c>
      <c r="F207">
        <v>7584.27</v>
      </c>
      <c r="H207">
        <v>104.89999999999999</v>
      </c>
      <c r="I207">
        <v>97.38</v>
      </c>
      <c r="J207">
        <v>7.8764014625969869</v>
      </c>
    </row>
    <row r="208" spans="1:10" x14ac:dyDescent="0.25">
      <c r="A208" t="s">
        <v>506</v>
      </c>
      <c r="B208" t="s">
        <v>190</v>
      </c>
      <c r="C208" t="s">
        <v>217</v>
      </c>
      <c r="D208">
        <v>0.96079999999999999</v>
      </c>
      <c r="E208">
        <v>72.300000000000011</v>
      </c>
      <c r="F208">
        <v>6946.5840000000007</v>
      </c>
      <c r="H208">
        <v>96.08</v>
      </c>
      <c r="I208">
        <v>100.11666666666667</v>
      </c>
      <c r="J208">
        <v>8.1525599251605243</v>
      </c>
    </row>
    <row r="209" spans="1:10" x14ac:dyDescent="0.25">
      <c r="A209" t="s">
        <v>506</v>
      </c>
      <c r="B209" t="s">
        <v>225</v>
      </c>
      <c r="C209" t="s">
        <v>224</v>
      </c>
      <c r="D209">
        <v>1.0759000000000001</v>
      </c>
      <c r="E209">
        <v>72.300000000000011</v>
      </c>
      <c r="F209">
        <v>7778.7570000000014</v>
      </c>
      <c r="H209">
        <v>107.59</v>
      </c>
      <c r="I209">
        <v>104.62666666666667</v>
      </c>
      <c r="J209">
        <v>6.8814412250148091</v>
      </c>
    </row>
    <row r="210" spans="1:10" x14ac:dyDescent="0.25">
      <c r="A210" t="s">
        <v>506</v>
      </c>
      <c r="B210" t="s">
        <v>216</v>
      </c>
      <c r="C210" t="s">
        <v>215</v>
      </c>
      <c r="D210">
        <v>1.2230000000000001</v>
      </c>
      <c r="E210">
        <v>72.300000000000011</v>
      </c>
      <c r="F210">
        <v>8842.2900000000027</v>
      </c>
      <c r="H210">
        <v>122.30000000000001</v>
      </c>
      <c r="I210">
        <v>135.53666666666666</v>
      </c>
      <c r="J210">
        <v>16.107024347573734</v>
      </c>
    </row>
    <row r="211" spans="1:10" x14ac:dyDescent="0.25">
      <c r="A211" t="s">
        <v>506</v>
      </c>
      <c r="B211" t="s">
        <v>221</v>
      </c>
      <c r="C211" t="s">
        <v>263</v>
      </c>
      <c r="D211">
        <v>1.5</v>
      </c>
      <c r="E211">
        <v>72.300000000000011</v>
      </c>
      <c r="F211">
        <v>10845.000000000002</v>
      </c>
      <c r="H211">
        <v>150</v>
      </c>
      <c r="I211">
        <v>151.51</v>
      </c>
      <c r="J211">
        <v>6.4000234374570848</v>
      </c>
    </row>
    <row r="212" spans="1:10" x14ac:dyDescent="0.25">
      <c r="A212" t="s">
        <v>506</v>
      </c>
      <c r="B212" t="s">
        <v>235</v>
      </c>
      <c r="C212" t="s">
        <v>234</v>
      </c>
      <c r="D212">
        <v>1.8458000000000001</v>
      </c>
      <c r="E212">
        <v>72.300000000000011</v>
      </c>
      <c r="F212">
        <v>13345.134000000004</v>
      </c>
      <c r="H212">
        <v>184.58</v>
      </c>
      <c r="I212">
        <v>179.92333333333332</v>
      </c>
      <c r="J212">
        <v>6.4978791411762487</v>
      </c>
    </row>
    <row r="213" spans="1:10" x14ac:dyDescent="0.25">
      <c r="A213" t="s">
        <v>506</v>
      </c>
      <c r="B213" t="s">
        <v>274</v>
      </c>
      <c r="C213" t="s">
        <v>273</v>
      </c>
      <c r="D213">
        <v>1.8358000000000001</v>
      </c>
      <c r="E213">
        <v>72.300000000000011</v>
      </c>
      <c r="F213">
        <v>13272.834000000003</v>
      </c>
      <c r="H213">
        <v>183.58</v>
      </c>
      <c r="I213">
        <v>196.5566666666667</v>
      </c>
      <c r="J213">
        <v>11.279478415837012</v>
      </c>
    </row>
    <row r="214" spans="1:10" x14ac:dyDescent="0.25">
      <c r="A214" t="s">
        <v>506</v>
      </c>
      <c r="B214" t="s">
        <v>223</v>
      </c>
      <c r="C214" t="s">
        <v>222</v>
      </c>
      <c r="D214">
        <v>2.5049999999999999</v>
      </c>
      <c r="E214">
        <v>72.300000000000011</v>
      </c>
      <c r="F214">
        <v>18111.150000000001</v>
      </c>
      <c r="H214">
        <v>250.49999999999997</v>
      </c>
      <c r="I214">
        <v>230.48666666666668</v>
      </c>
      <c r="J214">
        <v>17.668192701386655</v>
      </c>
    </row>
    <row r="215" spans="1:10" x14ac:dyDescent="0.25">
      <c r="A215" t="s">
        <v>506</v>
      </c>
      <c r="B215" t="s">
        <v>219</v>
      </c>
      <c r="C215" t="s">
        <v>218</v>
      </c>
      <c r="D215">
        <v>2.3315999999999999</v>
      </c>
      <c r="E215">
        <v>72.300000000000011</v>
      </c>
      <c r="F215">
        <v>16857.468000000001</v>
      </c>
      <c r="H215">
        <v>233.15999999999997</v>
      </c>
      <c r="I215">
        <v>251.89999999999998</v>
      </c>
      <c r="J215">
        <v>23.037213373149125</v>
      </c>
    </row>
    <row r="216" spans="1:10" x14ac:dyDescent="0.25">
      <c r="A216" t="s">
        <v>506</v>
      </c>
      <c r="B216" t="s">
        <v>190</v>
      </c>
      <c r="C216" t="s">
        <v>212</v>
      </c>
      <c r="D216">
        <v>2.7014</v>
      </c>
      <c r="E216">
        <v>72.300000000000011</v>
      </c>
      <c r="F216">
        <v>19531.122000000003</v>
      </c>
      <c r="H216">
        <v>270.14</v>
      </c>
      <c r="I216">
        <v>277</v>
      </c>
      <c r="J216">
        <v>12.151325030629351</v>
      </c>
    </row>
    <row r="217" spans="1:10" x14ac:dyDescent="0.25">
      <c r="A217" t="s">
        <v>506</v>
      </c>
      <c r="B217" t="s">
        <v>307</v>
      </c>
      <c r="C217" t="s">
        <v>306</v>
      </c>
      <c r="D217">
        <v>2.3441999999999998</v>
      </c>
      <c r="E217">
        <v>72.300000000000011</v>
      </c>
      <c r="F217">
        <v>16948.566000000003</v>
      </c>
      <c r="H217">
        <v>234.42</v>
      </c>
      <c r="I217">
        <v>307.80666666666667</v>
      </c>
      <c r="J217">
        <v>71.917993112525977</v>
      </c>
    </row>
    <row r="218" spans="1:10" x14ac:dyDescent="0.25">
      <c r="A218" t="s">
        <v>506</v>
      </c>
      <c r="B218" t="s">
        <v>214</v>
      </c>
      <c r="C218" t="s">
        <v>279</v>
      </c>
      <c r="D218">
        <v>3.0468000000000002</v>
      </c>
      <c r="E218">
        <v>72.300000000000011</v>
      </c>
      <c r="F218">
        <v>22028.364000000005</v>
      </c>
      <c r="H218">
        <v>304.68</v>
      </c>
      <c r="I218">
        <v>381.02</v>
      </c>
      <c r="J218">
        <v>66.41282105136041</v>
      </c>
    </row>
    <row r="219" spans="1:10" x14ac:dyDescent="0.25">
      <c r="A219" t="s">
        <v>506</v>
      </c>
      <c r="B219" t="s">
        <v>211</v>
      </c>
      <c r="C219" t="s">
        <v>210</v>
      </c>
      <c r="D219">
        <v>4.3537999999999997</v>
      </c>
      <c r="E219">
        <v>72.300000000000011</v>
      </c>
      <c r="F219">
        <v>31477.974000000006</v>
      </c>
      <c r="H219">
        <v>435.38</v>
      </c>
      <c r="I219">
        <v>427.07333333333332</v>
      </c>
      <c r="J219">
        <v>8.1125232408501091</v>
      </c>
    </row>
    <row r="220" spans="1:10" x14ac:dyDescent="0.25">
      <c r="A220" t="s">
        <v>506</v>
      </c>
      <c r="B220" t="s">
        <v>208</v>
      </c>
      <c r="C220" t="s">
        <v>238</v>
      </c>
      <c r="D220">
        <v>4.2778999999999998</v>
      </c>
      <c r="E220">
        <v>72.300000000000011</v>
      </c>
      <c r="F220">
        <v>30929.217000000001</v>
      </c>
      <c r="H220">
        <v>427.78999999999996</v>
      </c>
      <c r="I220">
        <v>448.61999999999995</v>
      </c>
      <c r="J220">
        <v>28.08455625428326</v>
      </c>
    </row>
    <row r="221" spans="1:10" x14ac:dyDescent="0.25">
      <c r="A221" t="s">
        <v>506</v>
      </c>
      <c r="B221" t="s">
        <v>214</v>
      </c>
      <c r="C221" t="s">
        <v>213</v>
      </c>
      <c r="D221">
        <v>4.6463999999999999</v>
      </c>
      <c r="E221">
        <v>72.300000000000011</v>
      </c>
      <c r="F221">
        <v>33593.472000000002</v>
      </c>
      <c r="H221">
        <v>464.63999999999993</v>
      </c>
      <c r="I221">
        <v>496.7166666666667</v>
      </c>
      <c r="J221">
        <v>69.388303289050114</v>
      </c>
    </row>
    <row r="222" spans="1:10" x14ac:dyDescent="0.25">
      <c r="A222" t="s">
        <v>506</v>
      </c>
      <c r="B222" t="s">
        <v>221</v>
      </c>
      <c r="C222" t="s">
        <v>220</v>
      </c>
      <c r="D222">
        <v>5.9874000000000001</v>
      </c>
      <c r="E222">
        <v>72.300000000000011</v>
      </c>
      <c r="F222">
        <v>43288.902000000009</v>
      </c>
      <c r="H222">
        <v>598.74</v>
      </c>
      <c r="I222">
        <v>633.92000000000007</v>
      </c>
      <c r="J222">
        <v>69.242881944644623</v>
      </c>
    </row>
    <row r="223" spans="1:10" x14ac:dyDescent="0.25">
      <c r="A223" t="s">
        <v>506</v>
      </c>
      <c r="B223" t="s">
        <v>208</v>
      </c>
      <c r="C223" t="s">
        <v>207</v>
      </c>
      <c r="D223">
        <v>29.294899999999998</v>
      </c>
      <c r="E223">
        <v>72.300000000000011</v>
      </c>
      <c r="F223">
        <v>211802.12700000001</v>
      </c>
      <c r="H223">
        <v>2929.49</v>
      </c>
      <c r="I223">
        <v>2444.8466666666668</v>
      </c>
      <c r="J223">
        <v>541.3423698855762</v>
      </c>
    </row>
    <row r="224" spans="1:10" x14ac:dyDescent="0.25">
      <c r="A224" t="s">
        <v>505</v>
      </c>
      <c r="B224" t="s">
        <v>441</v>
      </c>
      <c r="C224" t="s">
        <v>480</v>
      </c>
      <c r="D224">
        <v>2.9999999999999997E-4</v>
      </c>
      <c r="E224">
        <v>60.900000000000006</v>
      </c>
      <c r="F224">
        <v>1.8270000000000002</v>
      </c>
      <c r="G224" t="s">
        <v>368</v>
      </c>
      <c r="H224">
        <v>0.03</v>
      </c>
      <c r="I224">
        <v>0.02</v>
      </c>
      <c r="J224">
        <v>1.0000000000000002E-2</v>
      </c>
    </row>
    <row r="225" spans="1:10" x14ac:dyDescent="0.25">
      <c r="A225" t="s">
        <v>505</v>
      </c>
      <c r="B225" t="s">
        <v>411</v>
      </c>
      <c r="C225" t="s">
        <v>474</v>
      </c>
      <c r="D225">
        <v>2.0000000000000001E-4</v>
      </c>
      <c r="E225">
        <v>60.900000000000006</v>
      </c>
      <c r="F225">
        <v>1.2180000000000002</v>
      </c>
      <c r="G225" t="s">
        <v>368</v>
      </c>
      <c r="H225">
        <v>0.02</v>
      </c>
      <c r="I225">
        <v>0.02</v>
      </c>
      <c r="J225">
        <v>0</v>
      </c>
    </row>
    <row r="226" spans="1:10" x14ac:dyDescent="0.25">
      <c r="A226" t="s">
        <v>505</v>
      </c>
      <c r="B226" t="s">
        <v>441</v>
      </c>
      <c r="C226" t="s">
        <v>486</v>
      </c>
      <c r="D226">
        <v>1E-4</v>
      </c>
      <c r="E226">
        <v>83.550000000000011</v>
      </c>
      <c r="F226">
        <v>0.83550000000000013</v>
      </c>
      <c r="G226" t="s">
        <v>368</v>
      </c>
      <c r="H226">
        <v>0.01</v>
      </c>
      <c r="I226">
        <v>2.6666666666666668E-2</v>
      </c>
      <c r="J226">
        <v>2.8867513459481287E-2</v>
      </c>
    </row>
    <row r="227" spans="1:10" x14ac:dyDescent="0.25">
      <c r="A227" t="s">
        <v>505</v>
      </c>
      <c r="B227" t="s">
        <v>460</v>
      </c>
      <c r="C227" t="s">
        <v>461</v>
      </c>
      <c r="D227">
        <v>2.0000000000000001E-4</v>
      </c>
      <c r="E227">
        <v>83.550000000000011</v>
      </c>
      <c r="F227">
        <v>1.6710000000000003</v>
      </c>
      <c r="G227" t="s">
        <v>368</v>
      </c>
      <c r="H227">
        <v>0.02</v>
      </c>
      <c r="I227">
        <v>2.6666666666666668E-2</v>
      </c>
      <c r="J227">
        <v>1.1547005383792518E-2</v>
      </c>
    </row>
    <row r="228" spans="1:10" x14ac:dyDescent="0.25">
      <c r="A228" t="s">
        <v>505</v>
      </c>
      <c r="B228" t="s">
        <v>441</v>
      </c>
      <c r="C228" t="s">
        <v>440</v>
      </c>
      <c r="D228">
        <v>5.0000000000000001E-4</v>
      </c>
      <c r="E228">
        <v>63.75</v>
      </c>
      <c r="F228">
        <v>3.1875</v>
      </c>
      <c r="G228" t="s">
        <v>368</v>
      </c>
      <c r="H228">
        <v>0.05</v>
      </c>
      <c r="I228">
        <v>3.6666666666666667E-2</v>
      </c>
      <c r="J228">
        <v>1.5275252316519477E-2</v>
      </c>
    </row>
    <row r="229" spans="1:10" x14ac:dyDescent="0.25">
      <c r="A229" t="s">
        <v>505</v>
      </c>
      <c r="B229" t="s">
        <v>460</v>
      </c>
      <c r="C229" t="s">
        <v>459</v>
      </c>
      <c r="D229">
        <v>8.0000000000000004E-4</v>
      </c>
      <c r="E229">
        <v>83.550000000000011</v>
      </c>
      <c r="F229">
        <v>6.6840000000000011</v>
      </c>
      <c r="G229" t="s">
        <v>368</v>
      </c>
      <c r="H229">
        <v>0.08</v>
      </c>
      <c r="I229">
        <v>0.04</v>
      </c>
      <c r="J229">
        <v>3.4641016151377539E-2</v>
      </c>
    </row>
    <row r="230" spans="1:10" x14ac:dyDescent="0.25">
      <c r="A230" t="s">
        <v>505</v>
      </c>
      <c r="B230" t="s">
        <v>441</v>
      </c>
      <c r="C230" t="s">
        <v>486</v>
      </c>
      <c r="D230">
        <v>1E-4</v>
      </c>
      <c r="E230">
        <v>60.900000000000006</v>
      </c>
      <c r="F230">
        <v>0.6090000000000001</v>
      </c>
      <c r="G230" t="s">
        <v>368</v>
      </c>
      <c r="H230">
        <v>0.01</v>
      </c>
      <c r="I230">
        <v>4.3333333333333335E-2</v>
      </c>
      <c r="J230">
        <v>4.9328828623162492E-2</v>
      </c>
    </row>
    <row r="231" spans="1:10" x14ac:dyDescent="0.25">
      <c r="A231" t="s">
        <v>505</v>
      </c>
      <c r="B231" t="s">
        <v>345</v>
      </c>
      <c r="C231" t="s">
        <v>454</v>
      </c>
      <c r="D231">
        <v>5.0000000000000001E-4</v>
      </c>
      <c r="E231">
        <v>60.900000000000006</v>
      </c>
      <c r="F231">
        <v>3.0450000000000004</v>
      </c>
      <c r="G231" t="s">
        <v>368</v>
      </c>
      <c r="H231">
        <v>0.05</v>
      </c>
      <c r="I231">
        <v>4.6666666666666669E-2</v>
      </c>
      <c r="J231">
        <v>5.7735026918962606E-3</v>
      </c>
    </row>
    <row r="232" spans="1:10" x14ac:dyDescent="0.25">
      <c r="A232" t="s">
        <v>505</v>
      </c>
      <c r="B232" t="s">
        <v>146</v>
      </c>
      <c r="C232" t="s">
        <v>476</v>
      </c>
      <c r="D232">
        <v>2.9999999999999997E-4</v>
      </c>
      <c r="E232">
        <v>60.900000000000006</v>
      </c>
      <c r="F232">
        <v>1.8270000000000002</v>
      </c>
      <c r="H232">
        <v>0.03</v>
      </c>
      <c r="I232">
        <v>5.6666666666666664E-2</v>
      </c>
      <c r="J232">
        <v>2.5166114784235843E-2</v>
      </c>
    </row>
    <row r="233" spans="1:10" x14ac:dyDescent="0.25">
      <c r="A233" t="s">
        <v>505</v>
      </c>
      <c r="B233" t="s">
        <v>463</v>
      </c>
      <c r="C233" t="s">
        <v>472</v>
      </c>
      <c r="D233">
        <v>1.1000000000000001E-3</v>
      </c>
      <c r="E233">
        <v>60.900000000000006</v>
      </c>
      <c r="F233">
        <v>6.6990000000000007</v>
      </c>
      <c r="G233" t="s">
        <v>368</v>
      </c>
      <c r="H233">
        <v>0.11</v>
      </c>
      <c r="I233">
        <v>5.6666666666666671E-2</v>
      </c>
      <c r="J233">
        <v>4.6188021535170043E-2</v>
      </c>
    </row>
    <row r="234" spans="1:10" x14ac:dyDescent="0.25">
      <c r="A234" t="s">
        <v>505</v>
      </c>
      <c r="B234" t="s">
        <v>447</v>
      </c>
      <c r="C234" t="s">
        <v>446</v>
      </c>
      <c r="D234">
        <v>2.9999999999999997E-4</v>
      </c>
      <c r="E234">
        <v>83.550000000000011</v>
      </c>
      <c r="F234">
        <v>2.5065000000000004</v>
      </c>
      <c r="G234" t="s">
        <v>368</v>
      </c>
      <c r="H234">
        <v>3.0000000000000002E-2</v>
      </c>
      <c r="I234">
        <v>6.9999999999999993E-2</v>
      </c>
      <c r="J234">
        <v>6.9282032302755092E-2</v>
      </c>
    </row>
    <row r="235" spans="1:10" x14ac:dyDescent="0.25">
      <c r="A235" t="s">
        <v>505</v>
      </c>
      <c r="B235" t="s">
        <v>146</v>
      </c>
      <c r="C235" t="s">
        <v>428</v>
      </c>
      <c r="D235">
        <v>2.9999999999999997E-4</v>
      </c>
      <c r="E235">
        <v>60.900000000000006</v>
      </c>
      <c r="F235">
        <v>1.8270000000000002</v>
      </c>
      <c r="H235">
        <v>0.03</v>
      </c>
      <c r="I235">
        <v>6.9999999999999993E-2</v>
      </c>
      <c r="J235">
        <v>3.4641016151377539E-2</v>
      </c>
    </row>
    <row r="236" spans="1:10" x14ac:dyDescent="0.25">
      <c r="A236" t="s">
        <v>505</v>
      </c>
      <c r="B236" t="s">
        <v>374</v>
      </c>
      <c r="C236" t="s">
        <v>466</v>
      </c>
      <c r="D236">
        <v>1.5E-3</v>
      </c>
      <c r="E236">
        <v>60.900000000000006</v>
      </c>
      <c r="F236">
        <v>9.1349999999999998</v>
      </c>
      <c r="H236">
        <v>0.15</v>
      </c>
      <c r="I236">
        <v>8.3333333333333329E-2</v>
      </c>
      <c r="J236">
        <v>5.7735026918962595E-2</v>
      </c>
    </row>
    <row r="237" spans="1:10" x14ac:dyDescent="0.25">
      <c r="A237" t="s">
        <v>505</v>
      </c>
      <c r="B237" t="s">
        <v>447</v>
      </c>
      <c r="C237" t="s">
        <v>457</v>
      </c>
      <c r="D237">
        <v>2.0000000000000001E-4</v>
      </c>
      <c r="E237">
        <v>83.550000000000011</v>
      </c>
      <c r="F237">
        <v>1.6710000000000003</v>
      </c>
      <c r="G237" t="s">
        <v>368</v>
      </c>
      <c r="H237">
        <v>0.02</v>
      </c>
      <c r="I237">
        <v>9.3333333333333338E-2</v>
      </c>
      <c r="J237">
        <v>0.11015141094572205</v>
      </c>
    </row>
    <row r="238" spans="1:10" x14ac:dyDescent="0.25">
      <c r="A238" t="s">
        <v>505</v>
      </c>
      <c r="B238" t="s">
        <v>352</v>
      </c>
      <c r="C238" t="s">
        <v>400</v>
      </c>
      <c r="D238">
        <v>1.5E-3</v>
      </c>
      <c r="E238">
        <v>60.900000000000006</v>
      </c>
      <c r="F238">
        <v>9.1349999999999998</v>
      </c>
      <c r="H238">
        <v>0.15</v>
      </c>
      <c r="I238">
        <v>0.11333333333333333</v>
      </c>
      <c r="J238">
        <v>3.2145502536643195E-2</v>
      </c>
    </row>
    <row r="239" spans="1:10" x14ac:dyDescent="0.25">
      <c r="A239" t="s">
        <v>505</v>
      </c>
      <c r="B239" t="s">
        <v>362</v>
      </c>
      <c r="C239" t="s">
        <v>493</v>
      </c>
      <c r="D239">
        <v>3.2000000000000002E-3</v>
      </c>
      <c r="E239">
        <v>60.900000000000006</v>
      </c>
      <c r="F239">
        <v>19.488000000000003</v>
      </c>
      <c r="G239" t="s">
        <v>368</v>
      </c>
      <c r="H239">
        <v>0.32</v>
      </c>
      <c r="I239">
        <v>0.12000000000000001</v>
      </c>
      <c r="J239">
        <v>0.1732050807568877</v>
      </c>
    </row>
    <row r="240" spans="1:10" x14ac:dyDescent="0.25">
      <c r="A240" t="s">
        <v>505</v>
      </c>
      <c r="B240" t="s">
        <v>430</v>
      </c>
      <c r="C240" t="s">
        <v>429</v>
      </c>
      <c r="D240">
        <v>1E-3</v>
      </c>
      <c r="E240">
        <v>83.550000000000011</v>
      </c>
      <c r="F240">
        <v>8.3550000000000022</v>
      </c>
      <c r="G240" t="s">
        <v>368</v>
      </c>
      <c r="H240">
        <v>0.10000000000000002</v>
      </c>
      <c r="I240">
        <v>0.14000000000000001</v>
      </c>
      <c r="J240">
        <v>9.6436507609929542E-2</v>
      </c>
    </row>
    <row r="241" spans="1:10" x14ac:dyDescent="0.25">
      <c r="A241" t="s">
        <v>505</v>
      </c>
      <c r="B241" t="s">
        <v>411</v>
      </c>
      <c r="C241" t="s">
        <v>410</v>
      </c>
      <c r="D241">
        <v>1.1000000000000001E-3</v>
      </c>
      <c r="E241">
        <v>60.900000000000006</v>
      </c>
      <c r="F241">
        <v>6.6990000000000007</v>
      </c>
      <c r="H241">
        <v>0.11</v>
      </c>
      <c r="I241">
        <v>0.14666666666666667</v>
      </c>
      <c r="J241">
        <v>3.5118845842842507E-2</v>
      </c>
    </row>
    <row r="242" spans="1:10" x14ac:dyDescent="0.25">
      <c r="A242" t="s">
        <v>505</v>
      </c>
      <c r="B242" t="s">
        <v>403</v>
      </c>
      <c r="C242" t="s">
        <v>402</v>
      </c>
      <c r="D242">
        <v>2E-3</v>
      </c>
      <c r="E242">
        <v>60.900000000000006</v>
      </c>
      <c r="F242">
        <v>12.180000000000001</v>
      </c>
      <c r="G242" t="s">
        <v>368</v>
      </c>
      <c r="H242">
        <v>0.2</v>
      </c>
      <c r="I242">
        <v>0.15000000000000002</v>
      </c>
      <c r="J242">
        <v>4.9999999999999954E-2</v>
      </c>
    </row>
    <row r="243" spans="1:10" x14ac:dyDescent="0.25">
      <c r="A243" t="s">
        <v>505</v>
      </c>
      <c r="B243" t="s">
        <v>463</v>
      </c>
      <c r="C243" t="s">
        <v>462</v>
      </c>
      <c r="D243">
        <v>1.9E-3</v>
      </c>
      <c r="E243">
        <v>60.900000000000006</v>
      </c>
      <c r="F243">
        <v>11.571000000000002</v>
      </c>
      <c r="H243">
        <v>0.19</v>
      </c>
      <c r="I243">
        <v>0.15666666666666665</v>
      </c>
      <c r="J243">
        <v>3.0550504633038954E-2</v>
      </c>
    </row>
    <row r="244" spans="1:10" x14ac:dyDescent="0.25">
      <c r="A244" t="s">
        <v>505</v>
      </c>
      <c r="B244" t="s">
        <v>383</v>
      </c>
      <c r="C244" t="s">
        <v>475</v>
      </c>
      <c r="D244">
        <v>4.3E-3</v>
      </c>
      <c r="E244">
        <v>60.900000000000006</v>
      </c>
      <c r="F244">
        <v>26.187000000000001</v>
      </c>
      <c r="G244" t="s">
        <v>368</v>
      </c>
      <c r="H244">
        <v>0.43</v>
      </c>
      <c r="I244">
        <v>0.17333333333333334</v>
      </c>
      <c r="J244">
        <v>0.22233608194203053</v>
      </c>
    </row>
    <row r="245" spans="1:10" x14ac:dyDescent="0.25">
      <c r="A245" t="s">
        <v>505</v>
      </c>
      <c r="B245" t="s">
        <v>371</v>
      </c>
      <c r="C245" t="s">
        <v>412</v>
      </c>
      <c r="D245">
        <v>6.9999999999999999E-4</v>
      </c>
      <c r="E245">
        <v>83.550000000000011</v>
      </c>
      <c r="F245">
        <v>5.8485000000000005</v>
      </c>
      <c r="G245" t="s">
        <v>368</v>
      </c>
      <c r="H245">
        <v>6.9999999999999993E-2</v>
      </c>
      <c r="I245">
        <v>0.17666666666666664</v>
      </c>
      <c r="J245">
        <v>0.1847520861406802</v>
      </c>
    </row>
    <row r="246" spans="1:10" x14ac:dyDescent="0.25">
      <c r="A246" t="s">
        <v>505</v>
      </c>
      <c r="B246" t="s">
        <v>378</v>
      </c>
      <c r="C246" t="s">
        <v>479</v>
      </c>
      <c r="D246">
        <v>4.7999999999999996E-3</v>
      </c>
      <c r="E246">
        <v>60.900000000000006</v>
      </c>
      <c r="F246">
        <v>29.232000000000003</v>
      </c>
      <c r="G246" t="s">
        <v>368</v>
      </c>
      <c r="H246">
        <v>0.48</v>
      </c>
      <c r="I246">
        <v>0.19000000000000003</v>
      </c>
      <c r="J246">
        <v>0.2511971337416094</v>
      </c>
    </row>
    <row r="247" spans="1:10" x14ac:dyDescent="0.25">
      <c r="A247" t="s">
        <v>505</v>
      </c>
      <c r="B247" t="s">
        <v>449</v>
      </c>
      <c r="C247" t="s">
        <v>487</v>
      </c>
      <c r="D247">
        <v>6.1999999999999998E-3</v>
      </c>
      <c r="E247">
        <v>60.900000000000006</v>
      </c>
      <c r="F247">
        <v>37.758000000000003</v>
      </c>
      <c r="H247">
        <v>0.62</v>
      </c>
      <c r="I247">
        <v>0.21666666666666667</v>
      </c>
      <c r="J247">
        <v>0.34933269720043864</v>
      </c>
    </row>
    <row r="248" spans="1:10" x14ac:dyDescent="0.25">
      <c r="A248" t="s">
        <v>505</v>
      </c>
      <c r="B248" t="s">
        <v>438</v>
      </c>
      <c r="C248" t="s">
        <v>437</v>
      </c>
      <c r="D248">
        <v>2.9999999999999997E-4</v>
      </c>
      <c r="E248">
        <v>83.550000000000011</v>
      </c>
      <c r="F248">
        <v>2.5065000000000004</v>
      </c>
      <c r="G248" t="s">
        <v>368</v>
      </c>
      <c r="H248">
        <v>3.0000000000000002E-2</v>
      </c>
      <c r="I248">
        <v>0.21666666666666667</v>
      </c>
      <c r="J248">
        <v>0.32331615074619041</v>
      </c>
    </row>
    <row r="249" spans="1:10" x14ac:dyDescent="0.25">
      <c r="A249" t="s">
        <v>505</v>
      </c>
      <c r="B249" t="s">
        <v>388</v>
      </c>
      <c r="C249" t="s">
        <v>409</v>
      </c>
      <c r="D249">
        <v>1.5E-3</v>
      </c>
      <c r="E249">
        <v>83.550000000000011</v>
      </c>
      <c r="F249">
        <v>12.532500000000001</v>
      </c>
      <c r="H249">
        <v>0.15</v>
      </c>
      <c r="I249">
        <v>0.21666666666666667</v>
      </c>
      <c r="J249">
        <v>5.8594652770823125E-2</v>
      </c>
    </row>
    <row r="250" spans="1:10" x14ac:dyDescent="0.25">
      <c r="A250" t="s">
        <v>505</v>
      </c>
      <c r="B250" t="s">
        <v>418</v>
      </c>
      <c r="C250" t="s">
        <v>417</v>
      </c>
      <c r="D250">
        <v>5.9999999999999995E-4</v>
      </c>
      <c r="E250">
        <v>83.550000000000011</v>
      </c>
      <c r="F250">
        <v>5.0130000000000008</v>
      </c>
      <c r="G250" t="s">
        <v>368</v>
      </c>
      <c r="H250">
        <v>6.0000000000000005E-2</v>
      </c>
      <c r="I250">
        <v>0.21999999999999997</v>
      </c>
      <c r="J250">
        <v>0.14422205101855962</v>
      </c>
    </row>
    <row r="251" spans="1:10" x14ac:dyDescent="0.25">
      <c r="A251" t="s">
        <v>505</v>
      </c>
      <c r="B251" t="s">
        <v>430</v>
      </c>
      <c r="C251" t="s">
        <v>431</v>
      </c>
      <c r="D251">
        <v>2.8999999999999998E-3</v>
      </c>
      <c r="E251">
        <v>83.550000000000011</v>
      </c>
      <c r="F251">
        <v>24.229500000000002</v>
      </c>
      <c r="H251">
        <v>0.28999999999999998</v>
      </c>
      <c r="I251">
        <v>0.21999999999999997</v>
      </c>
      <c r="J251">
        <v>0.12124355652982143</v>
      </c>
    </row>
    <row r="252" spans="1:10" x14ac:dyDescent="0.25">
      <c r="A252" t="s">
        <v>505</v>
      </c>
      <c r="B252" t="s">
        <v>438</v>
      </c>
      <c r="C252" t="s">
        <v>453</v>
      </c>
      <c r="D252">
        <v>6.3E-3</v>
      </c>
      <c r="E252">
        <v>83.550000000000011</v>
      </c>
      <c r="F252">
        <v>52.636500000000005</v>
      </c>
      <c r="H252">
        <v>0.63</v>
      </c>
      <c r="I252">
        <v>0.23333333333333336</v>
      </c>
      <c r="J252">
        <v>0.34355979586286478</v>
      </c>
    </row>
    <row r="253" spans="1:10" x14ac:dyDescent="0.25">
      <c r="A253" t="s">
        <v>505</v>
      </c>
      <c r="B253" t="s">
        <v>227</v>
      </c>
      <c r="C253" t="s">
        <v>489</v>
      </c>
      <c r="D253">
        <v>6.1000000000000004E-3</v>
      </c>
      <c r="E253">
        <v>60.900000000000006</v>
      </c>
      <c r="F253">
        <v>37.149000000000001</v>
      </c>
      <c r="H253">
        <v>0.61</v>
      </c>
      <c r="I253">
        <v>0.24333333333333332</v>
      </c>
      <c r="J253">
        <v>0.31770006819850283</v>
      </c>
    </row>
    <row r="254" spans="1:10" x14ac:dyDescent="0.25">
      <c r="A254" t="s">
        <v>505</v>
      </c>
      <c r="B254" t="s">
        <v>403</v>
      </c>
      <c r="C254" t="s">
        <v>408</v>
      </c>
      <c r="D254">
        <v>3.5000000000000001E-3</v>
      </c>
      <c r="E254">
        <v>83.550000000000011</v>
      </c>
      <c r="F254">
        <v>29.242500000000007</v>
      </c>
      <c r="G254" t="s">
        <v>368</v>
      </c>
      <c r="H254">
        <v>0.35000000000000003</v>
      </c>
      <c r="I254">
        <v>0.24666666666666667</v>
      </c>
      <c r="J254">
        <v>0.13796134724383255</v>
      </c>
    </row>
    <row r="255" spans="1:10" x14ac:dyDescent="0.25">
      <c r="A255" t="s">
        <v>505</v>
      </c>
      <c r="B255" t="s">
        <v>418</v>
      </c>
      <c r="C255" t="s">
        <v>419</v>
      </c>
      <c r="D255">
        <v>4.4999999999999997E-3</v>
      </c>
      <c r="E255">
        <v>83.550000000000011</v>
      </c>
      <c r="F255">
        <v>37.597500000000004</v>
      </c>
      <c r="H255">
        <v>0.44999999999999996</v>
      </c>
      <c r="I255">
        <v>0.25</v>
      </c>
      <c r="J255">
        <v>0.20518284528683184</v>
      </c>
    </row>
    <row r="256" spans="1:10" x14ac:dyDescent="0.25">
      <c r="A256" t="s">
        <v>505</v>
      </c>
      <c r="B256" t="s">
        <v>483</v>
      </c>
      <c r="C256" t="s">
        <v>482</v>
      </c>
      <c r="D256">
        <v>2.5999999999999999E-3</v>
      </c>
      <c r="E256">
        <v>60.900000000000006</v>
      </c>
      <c r="F256">
        <v>15.834000000000001</v>
      </c>
      <c r="H256">
        <v>0.26</v>
      </c>
      <c r="I256">
        <v>0.25333333333333335</v>
      </c>
      <c r="J256">
        <v>3.0550504633038923E-2</v>
      </c>
    </row>
    <row r="257" spans="1:10" x14ac:dyDescent="0.25">
      <c r="A257" t="s">
        <v>505</v>
      </c>
      <c r="B257" t="s">
        <v>388</v>
      </c>
      <c r="C257" t="s">
        <v>387</v>
      </c>
      <c r="D257">
        <v>3.0999999999999999E-3</v>
      </c>
      <c r="E257">
        <v>83.550000000000011</v>
      </c>
      <c r="F257">
        <v>25.900500000000005</v>
      </c>
      <c r="G257" t="s">
        <v>368</v>
      </c>
      <c r="H257">
        <v>0.31</v>
      </c>
      <c r="I257">
        <v>0.25333333333333335</v>
      </c>
      <c r="J257">
        <v>9.8149545762236418E-2</v>
      </c>
    </row>
    <row r="258" spans="1:10" x14ac:dyDescent="0.25">
      <c r="A258" t="s">
        <v>505</v>
      </c>
      <c r="B258" t="s">
        <v>403</v>
      </c>
      <c r="C258" t="s">
        <v>415</v>
      </c>
      <c r="D258">
        <v>1.2999999999999999E-3</v>
      </c>
      <c r="E258">
        <v>60.900000000000006</v>
      </c>
      <c r="F258">
        <v>7.9170000000000007</v>
      </c>
      <c r="G258" t="s">
        <v>368</v>
      </c>
      <c r="H258">
        <v>0.13</v>
      </c>
      <c r="I258">
        <v>0.26000000000000006</v>
      </c>
      <c r="J258">
        <v>0.23388031127053013</v>
      </c>
    </row>
    <row r="259" spans="1:10" x14ac:dyDescent="0.25">
      <c r="A259" t="s">
        <v>505</v>
      </c>
      <c r="B259" t="s">
        <v>391</v>
      </c>
      <c r="C259" t="s">
        <v>392</v>
      </c>
      <c r="D259">
        <v>2.5000000000000001E-3</v>
      </c>
      <c r="E259">
        <v>60.900000000000006</v>
      </c>
      <c r="F259">
        <v>15.225000000000001</v>
      </c>
      <c r="H259">
        <v>0.25</v>
      </c>
      <c r="I259">
        <v>0.28666666666666668</v>
      </c>
      <c r="J259">
        <v>5.507570547286101E-2</v>
      </c>
    </row>
    <row r="260" spans="1:10" x14ac:dyDescent="0.25">
      <c r="A260" t="s">
        <v>505</v>
      </c>
      <c r="B260" t="s">
        <v>371</v>
      </c>
      <c r="C260" t="s">
        <v>398</v>
      </c>
      <c r="D260">
        <v>4.0000000000000002E-4</v>
      </c>
      <c r="E260">
        <v>60.900000000000006</v>
      </c>
      <c r="F260">
        <v>2.4360000000000004</v>
      </c>
      <c r="G260" t="s">
        <v>368</v>
      </c>
      <c r="H260">
        <v>0.04</v>
      </c>
      <c r="I260">
        <v>0.28999999999999998</v>
      </c>
      <c r="J260">
        <v>0.45044422518220828</v>
      </c>
    </row>
    <row r="261" spans="1:10" x14ac:dyDescent="0.25">
      <c r="A261" t="s">
        <v>505</v>
      </c>
      <c r="B261" t="s">
        <v>357</v>
      </c>
      <c r="C261" t="s">
        <v>442</v>
      </c>
      <c r="D261">
        <v>6.1000000000000004E-3</v>
      </c>
      <c r="E261">
        <v>60.900000000000006</v>
      </c>
      <c r="F261">
        <v>37.149000000000001</v>
      </c>
      <c r="H261">
        <v>0.61</v>
      </c>
      <c r="I261">
        <v>0.28999999999999998</v>
      </c>
      <c r="J261">
        <v>0.27874719729532704</v>
      </c>
    </row>
    <row r="262" spans="1:10" x14ac:dyDescent="0.25">
      <c r="A262" t="s">
        <v>505</v>
      </c>
      <c r="B262" t="s">
        <v>371</v>
      </c>
      <c r="C262" t="s">
        <v>423</v>
      </c>
      <c r="D262">
        <v>4.7000000000000002E-3</v>
      </c>
      <c r="E262">
        <v>60.900000000000006</v>
      </c>
      <c r="F262">
        <v>28.623000000000005</v>
      </c>
      <c r="G262" t="s">
        <v>368</v>
      </c>
      <c r="H262">
        <v>0.47000000000000003</v>
      </c>
      <c r="I262">
        <v>0.3066666666666667</v>
      </c>
      <c r="J262">
        <v>0.22501851775650228</v>
      </c>
    </row>
    <row r="263" spans="1:10" x14ac:dyDescent="0.25">
      <c r="A263" t="s">
        <v>505</v>
      </c>
      <c r="B263" t="s">
        <v>485</v>
      </c>
      <c r="C263" t="s">
        <v>491</v>
      </c>
      <c r="D263">
        <v>7.7999999999999996E-3</v>
      </c>
      <c r="E263">
        <v>60.900000000000006</v>
      </c>
      <c r="F263">
        <v>47.502000000000002</v>
      </c>
      <c r="H263">
        <v>0.77999999999999992</v>
      </c>
      <c r="I263">
        <v>0.31</v>
      </c>
      <c r="J263">
        <v>0.40730823708832598</v>
      </c>
    </row>
    <row r="264" spans="1:10" x14ac:dyDescent="0.25">
      <c r="A264" t="s">
        <v>505</v>
      </c>
      <c r="B264" t="s">
        <v>391</v>
      </c>
      <c r="C264" t="s">
        <v>390</v>
      </c>
      <c r="D264">
        <v>3.0999999999999999E-3</v>
      </c>
      <c r="E264">
        <v>60.900000000000006</v>
      </c>
      <c r="F264">
        <v>18.879000000000001</v>
      </c>
      <c r="H264">
        <v>0.31</v>
      </c>
      <c r="I264">
        <v>0.32</v>
      </c>
      <c r="J264">
        <v>2.6457513110645928E-2</v>
      </c>
    </row>
    <row r="265" spans="1:10" x14ac:dyDescent="0.25">
      <c r="A265" t="s">
        <v>505</v>
      </c>
      <c r="B265" t="s">
        <v>364</v>
      </c>
      <c r="C265" t="s">
        <v>389</v>
      </c>
      <c r="D265">
        <v>2.5000000000000001E-3</v>
      </c>
      <c r="E265">
        <v>60.900000000000006</v>
      </c>
      <c r="F265">
        <v>15.225000000000001</v>
      </c>
      <c r="H265">
        <v>0.25</v>
      </c>
      <c r="I265">
        <v>0.36999999999999994</v>
      </c>
      <c r="J265">
        <v>0.11999999999999998</v>
      </c>
    </row>
    <row r="266" spans="1:10" x14ac:dyDescent="0.25">
      <c r="A266" t="s">
        <v>505</v>
      </c>
      <c r="B266" t="s">
        <v>403</v>
      </c>
      <c r="C266" t="s">
        <v>404</v>
      </c>
      <c r="D266">
        <v>7.7999999999999996E-3</v>
      </c>
      <c r="E266">
        <v>83.550000000000011</v>
      </c>
      <c r="F266">
        <v>65.168999999999997</v>
      </c>
      <c r="G266" t="s">
        <v>368</v>
      </c>
      <c r="H266">
        <v>0.7799999999999998</v>
      </c>
      <c r="I266">
        <v>0.37666666666666665</v>
      </c>
      <c r="J266">
        <v>0.3521836642056716</v>
      </c>
    </row>
    <row r="267" spans="1:10" x14ac:dyDescent="0.25">
      <c r="A267" t="s">
        <v>505</v>
      </c>
      <c r="B267" t="s">
        <v>396</v>
      </c>
      <c r="C267" t="s">
        <v>397</v>
      </c>
      <c r="D267">
        <v>5.7000000000000002E-3</v>
      </c>
      <c r="E267">
        <v>83.550000000000011</v>
      </c>
      <c r="F267">
        <v>47.623500000000014</v>
      </c>
      <c r="H267">
        <v>0.57000000000000006</v>
      </c>
      <c r="I267">
        <v>0.43333333333333335</v>
      </c>
      <c r="J267">
        <v>0.29938826518975892</v>
      </c>
    </row>
    <row r="268" spans="1:10" x14ac:dyDescent="0.25">
      <c r="A268" t="s">
        <v>505</v>
      </c>
      <c r="B268" t="s">
        <v>367</v>
      </c>
      <c r="C268" t="s">
        <v>407</v>
      </c>
      <c r="D268">
        <v>4.3E-3</v>
      </c>
      <c r="E268">
        <v>60.900000000000006</v>
      </c>
      <c r="F268">
        <v>26.187000000000001</v>
      </c>
      <c r="H268">
        <v>0.43</v>
      </c>
      <c r="I268">
        <v>0.45666666666666672</v>
      </c>
      <c r="J268">
        <v>0.17156145643277021</v>
      </c>
    </row>
    <row r="269" spans="1:10" x14ac:dyDescent="0.25">
      <c r="A269" t="s">
        <v>505</v>
      </c>
      <c r="B269" t="s">
        <v>385</v>
      </c>
      <c r="C269" t="s">
        <v>435</v>
      </c>
      <c r="D269">
        <v>2.0999999999999999E-3</v>
      </c>
      <c r="E269">
        <v>83.550000000000011</v>
      </c>
      <c r="F269">
        <v>17.545500000000001</v>
      </c>
      <c r="G269" t="s">
        <v>368</v>
      </c>
      <c r="H269">
        <v>0.20999999999999996</v>
      </c>
      <c r="I269">
        <v>0.51666666666666672</v>
      </c>
      <c r="J269">
        <v>0.2837839553839035</v>
      </c>
    </row>
    <row r="270" spans="1:10" x14ac:dyDescent="0.25">
      <c r="A270" t="s">
        <v>505</v>
      </c>
      <c r="B270" t="s">
        <v>374</v>
      </c>
      <c r="C270" t="s">
        <v>373</v>
      </c>
      <c r="D270">
        <v>3.0000000000000001E-3</v>
      </c>
      <c r="E270">
        <v>60.900000000000006</v>
      </c>
      <c r="F270">
        <v>18.27</v>
      </c>
      <c r="H270">
        <v>0.3</v>
      </c>
      <c r="I270">
        <v>0.52333333333333332</v>
      </c>
      <c r="J270">
        <v>0.19655363983740776</v>
      </c>
    </row>
    <row r="271" spans="1:10" x14ac:dyDescent="0.25">
      <c r="A271" t="s">
        <v>505</v>
      </c>
      <c r="B271" t="s">
        <v>451</v>
      </c>
      <c r="C271" t="s">
        <v>467</v>
      </c>
      <c r="D271">
        <v>3.0000000000000001E-3</v>
      </c>
      <c r="E271">
        <v>83.550000000000011</v>
      </c>
      <c r="F271">
        <v>25.065000000000001</v>
      </c>
      <c r="H271">
        <v>0.3</v>
      </c>
      <c r="I271">
        <v>0.52666666666666673</v>
      </c>
      <c r="J271">
        <v>0.35851545759330006</v>
      </c>
    </row>
    <row r="272" spans="1:10" x14ac:dyDescent="0.25">
      <c r="A272" t="s">
        <v>505</v>
      </c>
      <c r="B272" t="s">
        <v>352</v>
      </c>
      <c r="C272" t="s">
        <v>351</v>
      </c>
      <c r="D272">
        <v>5.3E-3</v>
      </c>
      <c r="E272">
        <v>60.900000000000006</v>
      </c>
      <c r="F272">
        <v>32.277000000000008</v>
      </c>
      <c r="H272">
        <v>0.53000000000000014</v>
      </c>
      <c r="I272">
        <v>0.59333333333333338</v>
      </c>
      <c r="J272">
        <v>5.6862407030773193E-2</v>
      </c>
    </row>
    <row r="273" spans="1:10" x14ac:dyDescent="0.25">
      <c r="A273" t="s">
        <v>505</v>
      </c>
      <c r="B273" t="s">
        <v>376</v>
      </c>
      <c r="C273" t="s">
        <v>375</v>
      </c>
      <c r="D273">
        <v>5.4000000000000003E-3</v>
      </c>
      <c r="E273">
        <v>60.900000000000006</v>
      </c>
      <c r="F273">
        <v>32.886000000000003</v>
      </c>
      <c r="H273">
        <v>0.54</v>
      </c>
      <c r="I273">
        <v>0.60666666666666658</v>
      </c>
      <c r="J273">
        <v>6.5064070986477124E-2</v>
      </c>
    </row>
    <row r="274" spans="1:10" x14ac:dyDescent="0.25">
      <c r="A274" t="s">
        <v>505</v>
      </c>
      <c r="B274" t="s">
        <v>376</v>
      </c>
      <c r="C274" t="s">
        <v>399</v>
      </c>
      <c r="D274">
        <v>5.3E-3</v>
      </c>
      <c r="E274">
        <v>60.900000000000006</v>
      </c>
      <c r="F274">
        <v>32.277000000000008</v>
      </c>
      <c r="H274">
        <v>0.53000000000000014</v>
      </c>
      <c r="I274">
        <v>0.61</v>
      </c>
      <c r="J274">
        <v>7.5498344352707747E-2</v>
      </c>
    </row>
    <row r="275" spans="1:10" x14ac:dyDescent="0.25">
      <c r="A275" t="s">
        <v>505</v>
      </c>
      <c r="B275" t="s">
        <v>396</v>
      </c>
      <c r="C275" t="s">
        <v>395</v>
      </c>
      <c r="D275">
        <v>1.0999999999999999E-2</v>
      </c>
      <c r="E275">
        <v>83.550000000000011</v>
      </c>
      <c r="F275">
        <v>91.905000000000001</v>
      </c>
      <c r="H275">
        <v>1.0999999999999999</v>
      </c>
      <c r="I275">
        <v>0.61333333333333329</v>
      </c>
      <c r="J275">
        <v>0.46231302526895479</v>
      </c>
    </row>
    <row r="276" spans="1:10" x14ac:dyDescent="0.25">
      <c r="A276" t="s">
        <v>505</v>
      </c>
      <c r="B276" t="s">
        <v>451</v>
      </c>
      <c r="C276" t="s">
        <v>450</v>
      </c>
      <c r="D276">
        <v>1.26E-2</v>
      </c>
      <c r="E276">
        <v>83.550000000000011</v>
      </c>
      <c r="F276">
        <v>105.27300000000001</v>
      </c>
      <c r="H276">
        <v>1.26</v>
      </c>
      <c r="I276">
        <v>0.64333333333333331</v>
      </c>
      <c r="J276">
        <v>0.53519466863313714</v>
      </c>
    </row>
    <row r="277" spans="1:10" x14ac:dyDescent="0.25">
      <c r="A277" t="s">
        <v>505</v>
      </c>
      <c r="B277" t="s">
        <v>483</v>
      </c>
      <c r="C277" t="s">
        <v>488</v>
      </c>
      <c r="D277">
        <v>8.9999999999999993E-3</v>
      </c>
      <c r="E277">
        <v>60.900000000000006</v>
      </c>
      <c r="F277">
        <v>54.81</v>
      </c>
      <c r="H277">
        <v>0.89999999999999991</v>
      </c>
      <c r="I277">
        <v>0.66666666666666663</v>
      </c>
      <c r="J277">
        <v>0.20816659994661327</v>
      </c>
    </row>
    <row r="278" spans="1:10" x14ac:dyDescent="0.25">
      <c r="A278" t="s">
        <v>505</v>
      </c>
      <c r="B278" t="s">
        <v>350</v>
      </c>
      <c r="C278" t="s">
        <v>349</v>
      </c>
      <c r="D278">
        <v>6.7000000000000002E-3</v>
      </c>
      <c r="E278">
        <v>60.900000000000006</v>
      </c>
      <c r="F278">
        <v>40.803000000000004</v>
      </c>
      <c r="H278">
        <v>0.67</v>
      </c>
      <c r="I278">
        <v>0.67666666666666675</v>
      </c>
      <c r="J278">
        <v>4.0414518843273781E-2</v>
      </c>
    </row>
    <row r="279" spans="1:10" x14ac:dyDescent="0.25">
      <c r="A279" t="s">
        <v>505</v>
      </c>
      <c r="B279" t="s">
        <v>385</v>
      </c>
      <c r="C279" t="s">
        <v>384</v>
      </c>
      <c r="D279">
        <v>8.6999999999999994E-3</v>
      </c>
      <c r="E279">
        <v>83.550000000000011</v>
      </c>
      <c r="F279">
        <v>72.688500000000005</v>
      </c>
      <c r="G279" t="s">
        <v>368</v>
      </c>
      <c r="H279">
        <v>0.86999999999999988</v>
      </c>
      <c r="I279">
        <v>0.68333333333333324</v>
      </c>
      <c r="J279">
        <v>0.20744477176668796</v>
      </c>
    </row>
    <row r="280" spans="1:10" x14ac:dyDescent="0.25">
      <c r="A280" t="s">
        <v>505</v>
      </c>
      <c r="B280" t="s">
        <v>348</v>
      </c>
      <c r="C280" t="s">
        <v>372</v>
      </c>
      <c r="D280">
        <v>6.7000000000000002E-3</v>
      </c>
      <c r="E280">
        <v>60.900000000000006</v>
      </c>
      <c r="F280">
        <v>40.803000000000004</v>
      </c>
      <c r="H280">
        <v>0.67</v>
      </c>
      <c r="I280">
        <v>0.69333333333333336</v>
      </c>
      <c r="J280">
        <v>2.0816659994661344E-2</v>
      </c>
    </row>
    <row r="281" spans="1:10" x14ac:dyDescent="0.25">
      <c r="A281" t="s">
        <v>505</v>
      </c>
      <c r="B281" t="s">
        <v>383</v>
      </c>
      <c r="C281" t="s">
        <v>382</v>
      </c>
      <c r="D281">
        <v>6.1000000000000004E-3</v>
      </c>
      <c r="E281">
        <v>60.900000000000006</v>
      </c>
      <c r="F281">
        <v>37.149000000000001</v>
      </c>
      <c r="H281">
        <v>0.61</v>
      </c>
      <c r="I281">
        <v>0.73666666666666669</v>
      </c>
      <c r="J281">
        <v>0.11676186592091209</v>
      </c>
    </row>
    <row r="282" spans="1:10" x14ac:dyDescent="0.25">
      <c r="A282" t="s">
        <v>505</v>
      </c>
      <c r="B282" t="s">
        <v>414</v>
      </c>
      <c r="C282" t="s">
        <v>436</v>
      </c>
      <c r="D282">
        <v>1.06E-2</v>
      </c>
      <c r="E282">
        <v>60.900000000000006</v>
      </c>
      <c r="F282">
        <v>64.554000000000016</v>
      </c>
      <c r="H282">
        <v>1.0600000000000003</v>
      </c>
      <c r="I282">
        <v>0.75</v>
      </c>
      <c r="J282">
        <v>0.28160255680657492</v>
      </c>
    </row>
    <row r="283" spans="1:10" x14ac:dyDescent="0.25">
      <c r="A283" t="s">
        <v>505</v>
      </c>
      <c r="B283" t="s">
        <v>449</v>
      </c>
      <c r="C283" t="s">
        <v>448</v>
      </c>
      <c r="D283">
        <v>1.6500000000000001E-2</v>
      </c>
      <c r="E283">
        <v>60.900000000000006</v>
      </c>
      <c r="F283">
        <v>100.48500000000001</v>
      </c>
      <c r="H283">
        <v>1.6500000000000001</v>
      </c>
      <c r="I283">
        <v>0.75666666666666671</v>
      </c>
      <c r="J283">
        <v>0.77468273075713634</v>
      </c>
    </row>
    <row r="284" spans="1:10" x14ac:dyDescent="0.25">
      <c r="A284" t="s">
        <v>505</v>
      </c>
      <c r="B284" t="s">
        <v>378</v>
      </c>
      <c r="C284" t="s">
        <v>377</v>
      </c>
      <c r="D284">
        <v>7.4999999999999997E-3</v>
      </c>
      <c r="E284">
        <v>60.900000000000006</v>
      </c>
      <c r="F284">
        <v>45.675000000000004</v>
      </c>
      <c r="H284">
        <v>0.75</v>
      </c>
      <c r="I284">
        <v>0.76666666666666661</v>
      </c>
      <c r="J284">
        <v>4.7258156262526121E-2</v>
      </c>
    </row>
    <row r="285" spans="1:10" x14ac:dyDescent="0.25">
      <c r="A285" t="s">
        <v>505</v>
      </c>
      <c r="B285" t="s">
        <v>465</v>
      </c>
      <c r="C285" t="s">
        <v>492</v>
      </c>
      <c r="D285">
        <v>2.1899999999999999E-2</v>
      </c>
      <c r="E285">
        <v>60.900000000000006</v>
      </c>
      <c r="F285">
        <v>133.37100000000001</v>
      </c>
      <c r="H285">
        <v>2.19</v>
      </c>
      <c r="I285">
        <v>0.78666666666666663</v>
      </c>
      <c r="J285">
        <v>1.2153326019379771</v>
      </c>
    </row>
    <row r="286" spans="1:10" x14ac:dyDescent="0.25">
      <c r="A286" t="s">
        <v>505</v>
      </c>
      <c r="B286" t="s">
        <v>357</v>
      </c>
      <c r="C286" t="s">
        <v>356</v>
      </c>
      <c r="D286">
        <v>8.2000000000000007E-3</v>
      </c>
      <c r="E286">
        <v>60.900000000000006</v>
      </c>
      <c r="F286">
        <v>49.938000000000009</v>
      </c>
      <c r="H286">
        <v>0.82000000000000006</v>
      </c>
      <c r="I286">
        <v>0.79666666666666675</v>
      </c>
      <c r="J286">
        <v>4.0414518843273836E-2</v>
      </c>
    </row>
    <row r="287" spans="1:10" x14ac:dyDescent="0.25">
      <c r="A287" t="s">
        <v>505</v>
      </c>
      <c r="B287" t="s">
        <v>381</v>
      </c>
      <c r="C287" t="s">
        <v>405</v>
      </c>
      <c r="D287">
        <v>1.6000000000000001E-3</v>
      </c>
      <c r="E287">
        <v>83.550000000000011</v>
      </c>
      <c r="F287">
        <v>13.368000000000002</v>
      </c>
      <c r="G287" t="s">
        <v>368</v>
      </c>
      <c r="H287">
        <v>0.16</v>
      </c>
      <c r="I287">
        <v>0.90333333333333332</v>
      </c>
      <c r="J287">
        <v>1.410472733991456</v>
      </c>
    </row>
    <row r="288" spans="1:10" x14ac:dyDescent="0.25">
      <c r="A288" t="s">
        <v>505</v>
      </c>
      <c r="B288" t="s">
        <v>445</v>
      </c>
      <c r="C288" t="s">
        <v>490</v>
      </c>
      <c r="D288">
        <v>1.7500000000000002E-2</v>
      </c>
      <c r="E288">
        <v>60.900000000000006</v>
      </c>
      <c r="F288">
        <v>106.57500000000002</v>
      </c>
      <c r="H288">
        <v>1.7500000000000002</v>
      </c>
      <c r="I288">
        <v>0.97666666666666668</v>
      </c>
      <c r="J288">
        <v>0.67869973724271737</v>
      </c>
    </row>
    <row r="289" spans="1:10" x14ac:dyDescent="0.25">
      <c r="A289" t="s">
        <v>505</v>
      </c>
      <c r="B289" t="s">
        <v>433</v>
      </c>
      <c r="C289" t="s">
        <v>469</v>
      </c>
      <c r="D289">
        <v>2.7199999999999998E-2</v>
      </c>
      <c r="E289">
        <v>60.900000000000006</v>
      </c>
      <c r="F289">
        <v>165.648</v>
      </c>
      <c r="G289" t="s">
        <v>368</v>
      </c>
      <c r="H289">
        <v>2.7199999999999998</v>
      </c>
      <c r="I289">
        <v>0.98999999999999988</v>
      </c>
      <c r="J289">
        <v>1.4984325143295574</v>
      </c>
    </row>
    <row r="290" spans="1:10" x14ac:dyDescent="0.25">
      <c r="A290" t="s">
        <v>505</v>
      </c>
      <c r="B290" t="s">
        <v>445</v>
      </c>
      <c r="C290" t="s">
        <v>444</v>
      </c>
      <c r="D290">
        <v>8.9999999999999998E-4</v>
      </c>
      <c r="E290">
        <v>60.900000000000006</v>
      </c>
      <c r="F290">
        <v>5.4809999999999999</v>
      </c>
      <c r="G290" t="s">
        <v>368</v>
      </c>
      <c r="H290">
        <v>8.9999999999999983E-2</v>
      </c>
      <c r="I290">
        <v>1.01</v>
      </c>
      <c r="J290">
        <v>1.0157263410978372</v>
      </c>
    </row>
    <row r="291" spans="1:10" x14ac:dyDescent="0.25">
      <c r="A291" t="s">
        <v>505</v>
      </c>
      <c r="B291" t="s">
        <v>371</v>
      </c>
      <c r="C291" t="s">
        <v>370</v>
      </c>
      <c r="D291">
        <v>9.4999999999999998E-3</v>
      </c>
      <c r="E291">
        <v>83.550000000000011</v>
      </c>
      <c r="F291">
        <v>79.372500000000002</v>
      </c>
      <c r="G291" t="s">
        <v>368</v>
      </c>
      <c r="H291">
        <v>0.94999999999999984</v>
      </c>
      <c r="I291">
        <v>1.03</v>
      </c>
      <c r="J291">
        <v>1.0522832318344715</v>
      </c>
    </row>
    <row r="292" spans="1:10" x14ac:dyDescent="0.25">
      <c r="A292" t="s">
        <v>505</v>
      </c>
      <c r="B292" t="s">
        <v>342</v>
      </c>
      <c r="C292" t="s">
        <v>341</v>
      </c>
      <c r="D292">
        <v>2.1399999999999999E-2</v>
      </c>
      <c r="E292">
        <v>83.550000000000011</v>
      </c>
      <c r="F292">
        <v>178.797</v>
      </c>
      <c r="H292">
        <v>2.1399999999999997</v>
      </c>
      <c r="I292">
        <v>1.0466666666666666</v>
      </c>
      <c r="J292">
        <v>0.96572943070682715</v>
      </c>
    </row>
    <row r="293" spans="1:10" x14ac:dyDescent="0.25">
      <c r="A293" t="s">
        <v>505</v>
      </c>
      <c r="B293" t="s">
        <v>362</v>
      </c>
      <c r="C293" t="s">
        <v>361</v>
      </c>
      <c r="D293">
        <v>9.7999999999999997E-3</v>
      </c>
      <c r="E293">
        <v>60.900000000000006</v>
      </c>
      <c r="F293">
        <v>59.682000000000002</v>
      </c>
      <c r="H293">
        <v>0.98</v>
      </c>
      <c r="I293">
        <v>1.0666666666666667</v>
      </c>
      <c r="J293">
        <v>7.5055534994651424E-2</v>
      </c>
    </row>
    <row r="294" spans="1:10" x14ac:dyDescent="0.25">
      <c r="A294" t="s">
        <v>505</v>
      </c>
      <c r="B294" t="s">
        <v>342</v>
      </c>
      <c r="C294" t="s">
        <v>346</v>
      </c>
      <c r="D294">
        <v>3.5000000000000001E-3</v>
      </c>
      <c r="E294">
        <v>83.550000000000011</v>
      </c>
      <c r="F294">
        <v>29.242500000000007</v>
      </c>
      <c r="H294">
        <v>0.35000000000000003</v>
      </c>
      <c r="I294">
        <v>1.0733333333333335</v>
      </c>
      <c r="J294">
        <v>1.0043073898629511</v>
      </c>
    </row>
    <row r="295" spans="1:10" x14ac:dyDescent="0.25">
      <c r="A295" t="s">
        <v>505</v>
      </c>
      <c r="B295" t="s">
        <v>465</v>
      </c>
      <c r="C295" t="s">
        <v>464</v>
      </c>
      <c r="D295">
        <v>3.09E-2</v>
      </c>
      <c r="E295">
        <v>60.900000000000006</v>
      </c>
      <c r="F295">
        <v>188.18100000000001</v>
      </c>
      <c r="H295">
        <v>3.09</v>
      </c>
      <c r="I295">
        <v>1.0933333333333333</v>
      </c>
      <c r="J295">
        <v>1.7293447699441928</v>
      </c>
    </row>
    <row r="296" spans="1:10" x14ac:dyDescent="0.25">
      <c r="A296" t="s">
        <v>505</v>
      </c>
      <c r="B296" t="s">
        <v>381</v>
      </c>
      <c r="C296" t="s">
        <v>380</v>
      </c>
      <c r="D296">
        <v>3.5000000000000003E-2</v>
      </c>
      <c r="E296">
        <v>83.550000000000011</v>
      </c>
      <c r="F296">
        <v>292.42500000000007</v>
      </c>
      <c r="G296" t="s">
        <v>368</v>
      </c>
      <c r="H296">
        <v>3.5000000000000004</v>
      </c>
      <c r="I296">
        <v>1.2233333333333334</v>
      </c>
      <c r="J296">
        <v>1.9719617981424828</v>
      </c>
    </row>
    <row r="297" spans="1:10" x14ac:dyDescent="0.25">
      <c r="A297" t="s">
        <v>505</v>
      </c>
      <c r="B297" t="s">
        <v>485</v>
      </c>
      <c r="C297" t="s">
        <v>484</v>
      </c>
      <c r="D297">
        <v>9.4000000000000004E-3</v>
      </c>
      <c r="E297">
        <v>60.900000000000006</v>
      </c>
      <c r="F297">
        <v>57.246000000000009</v>
      </c>
      <c r="H297">
        <v>0.94000000000000006</v>
      </c>
      <c r="I297">
        <v>1.2299999999999998</v>
      </c>
      <c r="J297">
        <v>0.25159491250818405</v>
      </c>
    </row>
    <row r="298" spans="1:10" x14ac:dyDescent="0.25">
      <c r="A298" t="s">
        <v>505</v>
      </c>
      <c r="B298" t="s">
        <v>348</v>
      </c>
      <c r="C298" t="s">
        <v>347</v>
      </c>
      <c r="D298">
        <v>1.24E-2</v>
      </c>
      <c r="E298">
        <v>60.900000000000006</v>
      </c>
      <c r="F298">
        <v>75.516000000000005</v>
      </c>
      <c r="H298">
        <v>1.24</v>
      </c>
      <c r="I298">
        <v>1.2566666666666666</v>
      </c>
      <c r="J298">
        <v>1.527525231651948E-2</v>
      </c>
    </row>
    <row r="299" spans="1:10" x14ac:dyDescent="0.25">
      <c r="A299" t="s">
        <v>505</v>
      </c>
      <c r="B299" t="s">
        <v>345</v>
      </c>
      <c r="C299" t="s">
        <v>344</v>
      </c>
      <c r="D299">
        <v>1.2800000000000001E-2</v>
      </c>
      <c r="E299">
        <v>60.900000000000006</v>
      </c>
      <c r="F299">
        <v>77.952000000000012</v>
      </c>
      <c r="H299">
        <v>1.28</v>
      </c>
      <c r="I299">
        <v>1.3133333333333335</v>
      </c>
      <c r="J299">
        <v>5.7735026918962505E-2</v>
      </c>
    </row>
    <row r="300" spans="1:10" x14ac:dyDescent="0.25">
      <c r="A300" t="s">
        <v>505</v>
      </c>
      <c r="B300" t="s">
        <v>364</v>
      </c>
      <c r="C300" t="s">
        <v>363</v>
      </c>
      <c r="D300">
        <v>1.03E-2</v>
      </c>
      <c r="E300">
        <v>60.900000000000006</v>
      </c>
      <c r="F300">
        <v>62.727000000000011</v>
      </c>
      <c r="H300">
        <v>1.03</v>
      </c>
      <c r="I300">
        <v>1.3499999999999999</v>
      </c>
      <c r="J300">
        <v>0.27784887978899597</v>
      </c>
    </row>
    <row r="301" spans="1:10" x14ac:dyDescent="0.25">
      <c r="A301" t="s">
        <v>505</v>
      </c>
      <c r="B301" t="s">
        <v>181</v>
      </c>
      <c r="C301" t="s">
        <v>473</v>
      </c>
      <c r="D301">
        <v>1.5100000000000001E-2</v>
      </c>
      <c r="E301">
        <v>60.900000000000006</v>
      </c>
      <c r="F301">
        <v>91.959000000000003</v>
      </c>
      <c r="H301">
        <v>1.51</v>
      </c>
      <c r="I301">
        <v>1.7533333333333332</v>
      </c>
      <c r="J301">
        <v>0.21126602503321099</v>
      </c>
    </row>
    <row r="302" spans="1:10" x14ac:dyDescent="0.25">
      <c r="A302" t="s">
        <v>505</v>
      </c>
      <c r="B302" t="s">
        <v>355</v>
      </c>
      <c r="C302" t="s">
        <v>369</v>
      </c>
      <c r="D302">
        <v>8.0000000000000004E-4</v>
      </c>
      <c r="E302">
        <v>83.550000000000011</v>
      </c>
      <c r="F302">
        <v>6.6840000000000011</v>
      </c>
      <c r="G302" t="s">
        <v>368</v>
      </c>
      <c r="H302">
        <v>0.08</v>
      </c>
      <c r="I302">
        <v>2.1</v>
      </c>
      <c r="J302">
        <v>3.5508308886794375</v>
      </c>
    </row>
    <row r="303" spans="1:10" x14ac:dyDescent="0.25">
      <c r="A303" t="s">
        <v>505</v>
      </c>
      <c r="B303" t="s">
        <v>325</v>
      </c>
      <c r="C303" t="s">
        <v>334</v>
      </c>
      <c r="D303">
        <v>1.7299999999999999E-2</v>
      </c>
      <c r="E303">
        <v>60.900000000000006</v>
      </c>
      <c r="F303">
        <v>105.35700000000001</v>
      </c>
      <c r="H303">
        <v>1.73</v>
      </c>
      <c r="I303">
        <v>2.1166666666666667</v>
      </c>
      <c r="J303">
        <v>0.33724372986511419</v>
      </c>
    </row>
    <row r="304" spans="1:10" x14ac:dyDescent="0.25">
      <c r="A304" t="s">
        <v>505</v>
      </c>
      <c r="B304" t="s">
        <v>355</v>
      </c>
      <c r="C304" t="s">
        <v>354</v>
      </c>
      <c r="D304">
        <v>6.5799999999999997E-2</v>
      </c>
      <c r="E304">
        <v>83.550000000000011</v>
      </c>
      <c r="F304">
        <v>549.75900000000013</v>
      </c>
      <c r="H304">
        <v>6.580000000000001</v>
      </c>
      <c r="I304">
        <v>2.2433333333333336</v>
      </c>
      <c r="J304">
        <v>3.7557467078243358</v>
      </c>
    </row>
    <row r="305" spans="1:10" x14ac:dyDescent="0.25">
      <c r="A305" t="s">
        <v>505</v>
      </c>
      <c r="B305" t="s">
        <v>433</v>
      </c>
      <c r="C305" t="s">
        <v>432</v>
      </c>
      <c r="D305">
        <v>3.09E-2</v>
      </c>
      <c r="E305">
        <v>60.900000000000006</v>
      </c>
      <c r="F305">
        <v>188.18100000000001</v>
      </c>
      <c r="H305">
        <v>3.09</v>
      </c>
      <c r="I305">
        <v>2.62</v>
      </c>
      <c r="J305">
        <v>0.48031239834091372</v>
      </c>
    </row>
    <row r="306" spans="1:10" x14ac:dyDescent="0.25">
      <c r="A306" t="s">
        <v>505</v>
      </c>
      <c r="B306" t="s">
        <v>325</v>
      </c>
      <c r="C306" t="s">
        <v>324</v>
      </c>
      <c r="D306">
        <v>2.0500000000000001E-2</v>
      </c>
      <c r="E306">
        <v>60.900000000000006</v>
      </c>
      <c r="F306">
        <v>124.84500000000003</v>
      </c>
      <c r="H306">
        <v>2.0500000000000003</v>
      </c>
      <c r="I306">
        <v>3.6233333333333335</v>
      </c>
      <c r="J306">
        <v>1.3757301091905088</v>
      </c>
    </row>
    <row r="307" spans="1:10" x14ac:dyDescent="0.25">
      <c r="A307" t="s">
        <v>505</v>
      </c>
      <c r="B307" t="s">
        <v>350</v>
      </c>
      <c r="C307" t="s">
        <v>452</v>
      </c>
      <c r="D307">
        <v>9.8599999999999993E-2</v>
      </c>
      <c r="E307">
        <v>60.900000000000006</v>
      </c>
      <c r="F307">
        <v>600.47400000000005</v>
      </c>
      <c r="H307">
        <v>9.86</v>
      </c>
      <c r="I307">
        <v>3.6299999999999994</v>
      </c>
      <c r="J307">
        <v>5.3961745709344875</v>
      </c>
    </row>
    <row r="308" spans="1:10" x14ac:dyDescent="0.25">
      <c r="A308" t="s">
        <v>505</v>
      </c>
      <c r="B308" t="s">
        <v>367</v>
      </c>
      <c r="C308" t="s">
        <v>366</v>
      </c>
      <c r="D308">
        <v>2.0299999999999999E-2</v>
      </c>
      <c r="E308">
        <v>60.900000000000006</v>
      </c>
      <c r="F308">
        <v>123.627</v>
      </c>
      <c r="H308">
        <v>2.0299999999999998</v>
      </c>
      <c r="I308">
        <v>3.8266666666666662</v>
      </c>
      <c r="J308">
        <v>2.3454281769718142</v>
      </c>
    </row>
    <row r="309" spans="1:10" x14ac:dyDescent="0.25">
      <c r="A309" t="s">
        <v>505</v>
      </c>
      <c r="B309" t="s">
        <v>311</v>
      </c>
      <c r="C309" t="s">
        <v>358</v>
      </c>
      <c r="D309">
        <v>4.0899999999999999E-2</v>
      </c>
      <c r="E309">
        <v>60.900000000000006</v>
      </c>
      <c r="F309">
        <v>249.08100000000002</v>
      </c>
      <c r="H309">
        <v>4.09</v>
      </c>
      <c r="I309">
        <v>4.0466666666666669</v>
      </c>
      <c r="J309">
        <v>0.7359574263049008</v>
      </c>
    </row>
    <row r="310" spans="1:10" x14ac:dyDescent="0.25">
      <c r="A310" t="s">
        <v>505</v>
      </c>
      <c r="B310" t="s">
        <v>321</v>
      </c>
      <c r="C310" t="s">
        <v>339</v>
      </c>
      <c r="D310">
        <v>5.0599999999999999E-2</v>
      </c>
      <c r="E310">
        <v>60.900000000000006</v>
      </c>
      <c r="F310">
        <v>308.154</v>
      </c>
      <c r="H310">
        <v>5.0599999999999996</v>
      </c>
      <c r="I310">
        <v>4.4466666666666663</v>
      </c>
      <c r="J310">
        <v>0.57492028432934206</v>
      </c>
    </row>
    <row r="311" spans="1:10" x14ac:dyDescent="0.25">
      <c r="A311" t="s">
        <v>505</v>
      </c>
      <c r="B311" t="s">
        <v>414</v>
      </c>
      <c r="C311" t="s">
        <v>413</v>
      </c>
      <c r="D311">
        <v>7.6700000000000004E-2</v>
      </c>
      <c r="E311">
        <v>60.900000000000006</v>
      </c>
      <c r="F311">
        <v>467.10300000000007</v>
      </c>
      <c r="H311">
        <v>7.67</v>
      </c>
      <c r="I311">
        <v>4.956666666666667</v>
      </c>
      <c r="J311">
        <v>2.3583115428910841</v>
      </c>
    </row>
    <row r="312" spans="1:10" x14ac:dyDescent="0.25">
      <c r="A312" t="s">
        <v>505</v>
      </c>
      <c r="B312" t="s">
        <v>316</v>
      </c>
      <c r="C312" t="s">
        <v>328</v>
      </c>
      <c r="D312">
        <v>3.78E-2</v>
      </c>
      <c r="E312">
        <v>60.900000000000006</v>
      </c>
      <c r="F312">
        <v>230.20200000000003</v>
      </c>
      <c r="H312">
        <v>3.7800000000000002</v>
      </c>
      <c r="I312">
        <v>5.6566666666666663</v>
      </c>
      <c r="J312">
        <v>1.7837133551480007</v>
      </c>
    </row>
    <row r="313" spans="1:10" x14ac:dyDescent="0.25">
      <c r="A313" t="s">
        <v>505</v>
      </c>
      <c r="B313" t="s">
        <v>181</v>
      </c>
      <c r="C313" t="s">
        <v>478</v>
      </c>
      <c r="D313">
        <v>5.3600000000000002E-2</v>
      </c>
      <c r="E313">
        <v>60.900000000000006</v>
      </c>
      <c r="F313">
        <v>326.42400000000004</v>
      </c>
      <c r="H313">
        <v>5.36</v>
      </c>
      <c r="I313">
        <v>5.9266666666666667</v>
      </c>
      <c r="J313">
        <v>0.55075705472861036</v>
      </c>
    </row>
    <row r="314" spans="1:10" x14ac:dyDescent="0.25">
      <c r="A314" t="s">
        <v>505</v>
      </c>
      <c r="B314" t="s">
        <v>300</v>
      </c>
      <c r="C314" t="s">
        <v>333</v>
      </c>
      <c r="D314">
        <v>5.21E-2</v>
      </c>
      <c r="E314">
        <v>60.900000000000006</v>
      </c>
      <c r="F314">
        <v>317.28900000000004</v>
      </c>
      <c r="H314">
        <v>5.21</v>
      </c>
      <c r="I314">
        <v>5.93</v>
      </c>
      <c r="J314">
        <v>0.80554329492585608</v>
      </c>
    </row>
    <row r="315" spans="1:10" x14ac:dyDescent="0.25">
      <c r="A315" t="s">
        <v>505</v>
      </c>
      <c r="B315" t="s">
        <v>309</v>
      </c>
      <c r="C315" t="s">
        <v>468</v>
      </c>
      <c r="D315">
        <v>0.1918</v>
      </c>
      <c r="E315">
        <v>60.900000000000006</v>
      </c>
      <c r="F315">
        <v>1168.0620000000001</v>
      </c>
      <c r="H315">
        <v>19.18</v>
      </c>
      <c r="I315">
        <v>6.6433333333333335</v>
      </c>
      <c r="J315">
        <v>10.857072963434176</v>
      </c>
    </row>
    <row r="316" spans="1:10" x14ac:dyDescent="0.25">
      <c r="A316" t="s">
        <v>505</v>
      </c>
      <c r="B316" t="s">
        <v>243</v>
      </c>
      <c r="C316" t="s">
        <v>314</v>
      </c>
      <c r="D316">
        <v>6.3600000000000004E-2</v>
      </c>
      <c r="E316">
        <v>60.900000000000006</v>
      </c>
      <c r="F316">
        <v>387.32400000000007</v>
      </c>
      <c r="H316">
        <v>6.36</v>
      </c>
      <c r="I316">
        <v>6.9633333333333338</v>
      </c>
      <c r="J316">
        <v>0.52252591642265289</v>
      </c>
    </row>
    <row r="317" spans="1:10" x14ac:dyDescent="0.25">
      <c r="A317" t="s">
        <v>505</v>
      </c>
      <c r="B317" t="s">
        <v>302</v>
      </c>
      <c r="C317" t="s">
        <v>317</v>
      </c>
      <c r="D317">
        <v>5.5100000000000003E-2</v>
      </c>
      <c r="E317">
        <v>60.900000000000006</v>
      </c>
      <c r="F317">
        <v>335.55900000000008</v>
      </c>
      <c r="H317">
        <v>5.5100000000000007</v>
      </c>
      <c r="I317">
        <v>7.73</v>
      </c>
      <c r="J317">
        <v>1.9578559701877947</v>
      </c>
    </row>
    <row r="318" spans="1:10" x14ac:dyDescent="0.25">
      <c r="A318" t="s">
        <v>505</v>
      </c>
      <c r="B318" t="s">
        <v>289</v>
      </c>
      <c r="C318" t="s">
        <v>434</v>
      </c>
      <c r="D318">
        <v>0.1653</v>
      </c>
      <c r="E318">
        <v>60.900000000000006</v>
      </c>
      <c r="F318">
        <v>1006.6770000000001</v>
      </c>
      <c r="H318">
        <v>16.53</v>
      </c>
      <c r="I318">
        <v>8.4033333333333342</v>
      </c>
      <c r="J318">
        <v>7.0798964210879047</v>
      </c>
    </row>
    <row r="319" spans="1:10" x14ac:dyDescent="0.25">
      <c r="A319" t="s">
        <v>505</v>
      </c>
      <c r="B319" t="s">
        <v>302</v>
      </c>
      <c r="C319" t="s">
        <v>301</v>
      </c>
      <c r="D319">
        <v>5.6599999999999998E-2</v>
      </c>
      <c r="E319">
        <v>60.900000000000006</v>
      </c>
      <c r="F319">
        <v>344.69400000000002</v>
      </c>
      <c r="H319">
        <v>5.66</v>
      </c>
      <c r="I319">
        <v>8.5399999999999991</v>
      </c>
      <c r="J319">
        <v>2.6415336454416045</v>
      </c>
    </row>
    <row r="320" spans="1:10" x14ac:dyDescent="0.25">
      <c r="A320" t="s">
        <v>505</v>
      </c>
      <c r="B320" t="s">
        <v>283</v>
      </c>
      <c r="C320" t="s">
        <v>326</v>
      </c>
      <c r="D320">
        <v>6.3399999999999998E-2</v>
      </c>
      <c r="E320">
        <v>60.900000000000006</v>
      </c>
      <c r="F320">
        <v>386.10600000000005</v>
      </c>
      <c r="H320">
        <v>6.34</v>
      </c>
      <c r="I320">
        <v>8.68</v>
      </c>
      <c r="J320">
        <v>2.1192215551942657</v>
      </c>
    </row>
    <row r="321" spans="1:10" x14ac:dyDescent="0.25">
      <c r="A321" t="s">
        <v>505</v>
      </c>
      <c r="B321" t="s">
        <v>262</v>
      </c>
      <c r="C321" t="s">
        <v>477</v>
      </c>
      <c r="D321">
        <v>0.25740000000000002</v>
      </c>
      <c r="E321">
        <v>60.900000000000006</v>
      </c>
      <c r="F321">
        <v>1567.5660000000003</v>
      </c>
      <c r="H321">
        <v>25.740000000000002</v>
      </c>
      <c r="I321">
        <v>10.233333333333334</v>
      </c>
      <c r="J321">
        <v>13.435424568406216</v>
      </c>
    </row>
    <row r="322" spans="1:10" x14ac:dyDescent="0.25">
      <c r="A322" t="s">
        <v>505</v>
      </c>
      <c r="B322" t="s">
        <v>321</v>
      </c>
      <c r="C322" t="s">
        <v>320</v>
      </c>
      <c r="D322">
        <v>0.1142</v>
      </c>
      <c r="E322">
        <v>60.900000000000006</v>
      </c>
      <c r="F322">
        <v>695.47800000000007</v>
      </c>
      <c r="H322">
        <v>11.42</v>
      </c>
      <c r="I322">
        <v>10.433333333333335</v>
      </c>
      <c r="J322">
        <v>1.0383801487573487</v>
      </c>
    </row>
    <row r="323" spans="1:10" x14ac:dyDescent="0.25">
      <c r="A323" t="s">
        <v>505</v>
      </c>
      <c r="B323" t="s">
        <v>313</v>
      </c>
      <c r="C323" t="s">
        <v>312</v>
      </c>
      <c r="D323">
        <v>9.01E-2</v>
      </c>
      <c r="E323">
        <v>60.900000000000006</v>
      </c>
      <c r="F323">
        <v>548.70900000000006</v>
      </c>
      <c r="H323">
        <v>9.01</v>
      </c>
      <c r="I323">
        <v>10.54</v>
      </c>
      <c r="J323">
        <v>1.5200986810072552</v>
      </c>
    </row>
    <row r="324" spans="1:10" x14ac:dyDescent="0.25">
      <c r="A324" t="s">
        <v>505</v>
      </c>
      <c r="B324" t="s">
        <v>332</v>
      </c>
      <c r="C324" t="s">
        <v>471</v>
      </c>
      <c r="D324">
        <v>0.30309999999999998</v>
      </c>
      <c r="E324">
        <v>60.900000000000006</v>
      </c>
      <c r="F324">
        <v>1845.8790000000001</v>
      </c>
      <c r="H324">
        <v>30.31</v>
      </c>
      <c r="I324">
        <v>10.656666666666666</v>
      </c>
      <c r="J324">
        <v>17.021237714494596</v>
      </c>
    </row>
    <row r="325" spans="1:10" x14ac:dyDescent="0.25">
      <c r="A325" t="s">
        <v>505</v>
      </c>
      <c r="B325" t="s">
        <v>456</v>
      </c>
      <c r="C325" t="s">
        <v>470</v>
      </c>
      <c r="D325">
        <v>0.30259999999999998</v>
      </c>
      <c r="E325">
        <v>60.900000000000006</v>
      </c>
      <c r="F325">
        <v>1842.8340000000001</v>
      </c>
      <c r="H325">
        <v>30.259999999999998</v>
      </c>
      <c r="I325">
        <v>10.826666666666666</v>
      </c>
      <c r="J325">
        <v>16.830188155018746</v>
      </c>
    </row>
    <row r="326" spans="1:10" x14ac:dyDescent="0.25">
      <c r="A326" t="s">
        <v>505</v>
      </c>
      <c r="B326" t="s">
        <v>311</v>
      </c>
      <c r="C326" t="s">
        <v>310</v>
      </c>
      <c r="D326">
        <v>6.9000000000000006E-2</v>
      </c>
      <c r="E326">
        <v>60.900000000000006</v>
      </c>
      <c r="F326">
        <v>420.21000000000004</v>
      </c>
      <c r="H326">
        <v>6.9</v>
      </c>
      <c r="I326">
        <v>11.653333333333331</v>
      </c>
      <c r="J326">
        <v>4.1690806340647057</v>
      </c>
    </row>
    <row r="327" spans="1:10" x14ac:dyDescent="0.25">
      <c r="A327" t="s">
        <v>505</v>
      </c>
      <c r="B327" t="s">
        <v>300</v>
      </c>
      <c r="C327" t="s">
        <v>299</v>
      </c>
      <c r="D327">
        <v>9.4700000000000006E-2</v>
      </c>
      <c r="E327">
        <v>60.900000000000006</v>
      </c>
      <c r="F327">
        <v>576.72300000000007</v>
      </c>
      <c r="H327">
        <v>9.4700000000000006</v>
      </c>
      <c r="I327">
        <v>12.123333333333333</v>
      </c>
      <c r="J327">
        <v>2.6803979804001719</v>
      </c>
    </row>
    <row r="328" spans="1:10" x14ac:dyDescent="0.25">
      <c r="A328" t="s">
        <v>505</v>
      </c>
      <c r="B328" t="s">
        <v>247</v>
      </c>
      <c r="C328" t="s">
        <v>304</v>
      </c>
      <c r="D328">
        <v>9.6199999999999994E-2</v>
      </c>
      <c r="E328">
        <v>60.900000000000006</v>
      </c>
      <c r="F328">
        <v>585.85800000000006</v>
      </c>
      <c r="H328">
        <v>9.6199999999999992</v>
      </c>
      <c r="I328">
        <v>12.186666666666667</v>
      </c>
      <c r="J328">
        <v>2.3762224923885551</v>
      </c>
    </row>
    <row r="329" spans="1:10" x14ac:dyDescent="0.25">
      <c r="A329" t="s">
        <v>505</v>
      </c>
      <c r="B329" t="s">
        <v>309</v>
      </c>
      <c r="C329" t="s">
        <v>308</v>
      </c>
      <c r="D329">
        <v>0.10150000000000001</v>
      </c>
      <c r="E329">
        <v>60.900000000000006</v>
      </c>
      <c r="F329">
        <v>618.1350000000001</v>
      </c>
      <c r="H329">
        <v>10.15</v>
      </c>
      <c r="I329">
        <v>13.453333333333333</v>
      </c>
      <c r="J329">
        <v>2.9160304067916294</v>
      </c>
    </row>
    <row r="330" spans="1:10" x14ac:dyDescent="0.25">
      <c r="A330" t="s">
        <v>505</v>
      </c>
      <c r="B330" t="s">
        <v>323</v>
      </c>
      <c r="C330" t="s">
        <v>337</v>
      </c>
      <c r="D330">
        <v>0.10780000000000001</v>
      </c>
      <c r="E330">
        <v>60.900000000000006</v>
      </c>
      <c r="F330">
        <v>656.50200000000018</v>
      </c>
      <c r="H330">
        <v>10.780000000000001</v>
      </c>
      <c r="I330">
        <v>14.256666666666666</v>
      </c>
      <c r="J330">
        <v>3.2284103415354979</v>
      </c>
    </row>
    <row r="331" spans="1:10" x14ac:dyDescent="0.25">
      <c r="A331" t="s">
        <v>505</v>
      </c>
      <c r="B331" t="s">
        <v>332</v>
      </c>
      <c r="C331" t="s">
        <v>331</v>
      </c>
      <c r="D331">
        <v>0.11700000000000001</v>
      </c>
      <c r="E331">
        <v>60.900000000000006</v>
      </c>
      <c r="F331">
        <v>712.53000000000009</v>
      </c>
      <c r="H331">
        <v>11.700000000000001</v>
      </c>
      <c r="I331">
        <v>14.446666666666667</v>
      </c>
      <c r="J331">
        <v>2.5033044827454312</v>
      </c>
    </row>
    <row r="332" spans="1:10" x14ac:dyDescent="0.25">
      <c r="A332" t="s">
        <v>505</v>
      </c>
      <c r="B332" t="s">
        <v>426</v>
      </c>
      <c r="C332" t="s">
        <v>481</v>
      </c>
      <c r="D332">
        <v>0.44690000000000002</v>
      </c>
      <c r="E332">
        <v>60.900000000000006</v>
      </c>
      <c r="F332">
        <v>2721.6210000000005</v>
      </c>
      <c r="H332">
        <v>44.690000000000005</v>
      </c>
      <c r="I332">
        <v>15.213333333333333</v>
      </c>
      <c r="J332">
        <v>25.527566145900661</v>
      </c>
    </row>
    <row r="333" spans="1:10" x14ac:dyDescent="0.25">
      <c r="A333" t="s">
        <v>505</v>
      </c>
      <c r="B333" t="s">
        <v>316</v>
      </c>
      <c r="C333" t="s">
        <v>315</v>
      </c>
      <c r="D333">
        <v>0.1285</v>
      </c>
      <c r="E333">
        <v>60.900000000000006</v>
      </c>
      <c r="F333">
        <v>782.56500000000005</v>
      </c>
      <c r="H333">
        <v>12.85</v>
      </c>
      <c r="I333">
        <v>15.226666666666667</v>
      </c>
      <c r="J333">
        <v>2.4003402536584759</v>
      </c>
    </row>
    <row r="334" spans="1:10" x14ac:dyDescent="0.25">
      <c r="A334" t="s">
        <v>505</v>
      </c>
      <c r="B334" t="s">
        <v>272</v>
      </c>
      <c r="C334" t="s">
        <v>271</v>
      </c>
      <c r="D334">
        <v>0.10680000000000001</v>
      </c>
      <c r="E334">
        <v>60.900000000000006</v>
      </c>
      <c r="F334">
        <v>650.41200000000003</v>
      </c>
      <c r="H334">
        <v>10.68</v>
      </c>
      <c r="I334">
        <v>15.800000000000002</v>
      </c>
      <c r="J334">
        <v>4.478582364990066</v>
      </c>
    </row>
    <row r="335" spans="1:10" x14ac:dyDescent="0.25">
      <c r="A335" t="s">
        <v>505</v>
      </c>
      <c r="B335" t="s">
        <v>330</v>
      </c>
      <c r="C335" t="s">
        <v>329</v>
      </c>
      <c r="D335">
        <v>0.1575</v>
      </c>
      <c r="E335">
        <v>60.900000000000006</v>
      </c>
      <c r="F335">
        <v>959.17500000000007</v>
      </c>
      <c r="H335">
        <v>15.75</v>
      </c>
      <c r="I335">
        <v>15.933333333333332</v>
      </c>
      <c r="J335">
        <v>0.84013887740857174</v>
      </c>
    </row>
    <row r="336" spans="1:10" x14ac:dyDescent="0.25">
      <c r="A336" t="s">
        <v>505</v>
      </c>
      <c r="B336" t="s">
        <v>231</v>
      </c>
      <c r="C336" t="s">
        <v>443</v>
      </c>
      <c r="D336">
        <v>0.47420000000000001</v>
      </c>
      <c r="E336">
        <v>60.900000000000006</v>
      </c>
      <c r="F336">
        <v>2887.8780000000002</v>
      </c>
      <c r="G336" t="s">
        <v>368</v>
      </c>
      <c r="H336">
        <v>47.419999999999995</v>
      </c>
      <c r="I336">
        <v>16.136666666666667</v>
      </c>
      <c r="J336">
        <v>27.092327942303761</v>
      </c>
    </row>
    <row r="337" spans="1:10" x14ac:dyDescent="0.25">
      <c r="A337" t="s">
        <v>505</v>
      </c>
      <c r="B337" t="s">
        <v>235</v>
      </c>
      <c r="C337" t="s">
        <v>401</v>
      </c>
      <c r="D337">
        <v>0.31309999999999999</v>
      </c>
      <c r="E337">
        <v>60.900000000000006</v>
      </c>
      <c r="F337">
        <v>1906.779</v>
      </c>
      <c r="H337">
        <v>31.31</v>
      </c>
      <c r="I337">
        <v>16.216666666666665</v>
      </c>
      <c r="J337">
        <v>13.149198961660494</v>
      </c>
    </row>
    <row r="338" spans="1:10" x14ac:dyDescent="0.25">
      <c r="A338" t="s">
        <v>505</v>
      </c>
      <c r="B338" t="s">
        <v>276</v>
      </c>
      <c r="C338" t="s">
        <v>277</v>
      </c>
      <c r="D338">
        <v>0.13539999999999999</v>
      </c>
      <c r="E338">
        <v>60.900000000000006</v>
      </c>
      <c r="F338">
        <v>824.58600000000001</v>
      </c>
      <c r="H338">
        <v>13.54</v>
      </c>
      <c r="I338">
        <v>16.786666666666665</v>
      </c>
      <c r="J338">
        <v>2.8927553186077382</v>
      </c>
    </row>
    <row r="339" spans="1:10" x14ac:dyDescent="0.25">
      <c r="A339" t="s">
        <v>505</v>
      </c>
      <c r="B339" t="s">
        <v>260</v>
      </c>
      <c r="C339" t="s">
        <v>259</v>
      </c>
      <c r="D339">
        <v>0.16669999999999999</v>
      </c>
      <c r="E339">
        <v>60.900000000000006</v>
      </c>
      <c r="F339">
        <v>1015.203</v>
      </c>
      <c r="H339">
        <v>16.669999999999998</v>
      </c>
      <c r="I339">
        <v>16.793333333333333</v>
      </c>
      <c r="J339">
        <v>0.63406098550008072</v>
      </c>
    </row>
    <row r="340" spans="1:10" x14ac:dyDescent="0.25">
      <c r="A340" t="s">
        <v>505</v>
      </c>
      <c r="B340" t="s">
        <v>257</v>
      </c>
      <c r="C340" t="s">
        <v>268</v>
      </c>
      <c r="D340">
        <v>0.1036</v>
      </c>
      <c r="E340">
        <v>60.900000000000006</v>
      </c>
      <c r="F340">
        <v>630.92399999999998</v>
      </c>
      <c r="H340">
        <v>10.36</v>
      </c>
      <c r="I340">
        <v>17.363333333333333</v>
      </c>
      <c r="J340">
        <v>7.5551329130157132</v>
      </c>
    </row>
    <row r="341" spans="1:10" x14ac:dyDescent="0.25">
      <c r="A341" t="s">
        <v>505</v>
      </c>
      <c r="B341" t="s">
        <v>456</v>
      </c>
      <c r="C341" t="s">
        <v>455</v>
      </c>
      <c r="D341">
        <v>0.37169999999999997</v>
      </c>
      <c r="E341">
        <v>60.900000000000006</v>
      </c>
      <c r="F341">
        <v>2263.6529999999998</v>
      </c>
      <c r="H341">
        <v>37.169999999999995</v>
      </c>
      <c r="I341">
        <v>17.579999999999998</v>
      </c>
      <c r="J341">
        <v>16.996373142526608</v>
      </c>
    </row>
    <row r="342" spans="1:10" x14ac:dyDescent="0.25">
      <c r="A342" t="s">
        <v>505</v>
      </c>
      <c r="B342" t="s">
        <v>272</v>
      </c>
      <c r="C342" t="s">
        <v>359</v>
      </c>
      <c r="D342">
        <v>0.1996</v>
      </c>
      <c r="E342">
        <v>60.900000000000006</v>
      </c>
      <c r="F342">
        <v>1215.5640000000001</v>
      </c>
      <c r="H342">
        <v>19.96</v>
      </c>
      <c r="I342">
        <v>17.753333333333334</v>
      </c>
      <c r="J342">
        <v>2.9980215698578898</v>
      </c>
    </row>
    <row r="343" spans="1:10" x14ac:dyDescent="0.25">
      <c r="A343" t="s">
        <v>505</v>
      </c>
      <c r="B343" t="s">
        <v>240</v>
      </c>
      <c r="C343" t="s">
        <v>424</v>
      </c>
      <c r="D343">
        <v>0.49480000000000002</v>
      </c>
      <c r="E343">
        <v>60.900000000000006</v>
      </c>
      <c r="F343">
        <v>3013.3320000000003</v>
      </c>
      <c r="H343">
        <v>49.480000000000004</v>
      </c>
      <c r="I343">
        <v>17.83666666666667</v>
      </c>
      <c r="J343">
        <v>27.405857646374315</v>
      </c>
    </row>
    <row r="344" spans="1:10" x14ac:dyDescent="0.25">
      <c r="A344" t="s">
        <v>505</v>
      </c>
      <c r="B344" t="s">
        <v>237</v>
      </c>
      <c r="C344" t="s">
        <v>303</v>
      </c>
      <c r="D344">
        <v>0.1799</v>
      </c>
      <c r="E344">
        <v>60.900000000000006</v>
      </c>
      <c r="F344">
        <v>1095.5910000000001</v>
      </c>
      <c r="H344">
        <v>17.990000000000002</v>
      </c>
      <c r="I344">
        <v>18.753333333333334</v>
      </c>
      <c r="J344">
        <v>1.1450909716408266</v>
      </c>
    </row>
    <row r="345" spans="1:10" x14ac:dyDescent="0.25">
      <c r="A345" t="s">
        <v>505</v>
      </c>
      <c r="B345" t="s">
        <v>298</v>
      </c>
      <c r="C345" t="s">
        <v>458</v>
      </c>
      <c r="D345">
        <v>0.5645</v>
      </c>
      <c r="E345">
        <v>60.900000000000006</v>
      </c>
      <c r="F345">
        <v>3437.8050000000003</v>
      </c>
      <c r="H345">
        <v>56.45</v>
      </c>
      <c r="I345">
        <v>19.150000000000002</v>
      </c>
      <c r="J345">
        <v>32.302786257535118</v>
      </c>
    </row>
    <row r="346" spans="1:10" x14ac:dyDescent="0.25">
      <c r="A346" t="s">
        <v>505</v>
      </c>
      <c r="B346" t="s">
        <v>323</v>
      </c>
      <c r="C346" t="s">
        <v>322</v>
      </c>
      <c r="D346">
        <v>0.14319999999999999</v>
      </c>
      <c r="E346">
        <v>60.900000000000006</v>
      </c>
      <c r="F346">
        <v>872.08800000000008</v>
      </c>
      <c r="H346">
        <v>14.32</v>
      </c>
      <c r="I346">
        <v>20.170000000000002</v>
      </c>
      <c r="J346">
        <v>5.1518055087512797</v>
      </c>
    </row>
    <row r="347" spans="1:10" x14ac:dyDescent="0.25">
      <c r="A347" t="s">
        <v>505</v>
      </c>
      <c r="B347" t="s">
        <v>336</v>
      </c>
      <c r="C347" t="s">
        <v>422</v>
      </c>
      <c r="D347">
        <v>0.35099999999999998</v>
      </c>
      <c r="E347">
        <v>60.900000000000006</v>
      </c>
      <c r="F347">
        <v>2137.5899999999997</v>
      </c>
      <c r="H347">
        <v>35.099999999999994</v>
      </c>
      <c r="I347">
        <v>20.276666666666667</v>
      </c>
      <c r="J347">
        <v>12.878238751216452</v>
      </c>
    </row>
    <row r="348" spans="1:10" x14ac:dyDescent="0.25">
      <c r="A348" t="s">
        <v>505</v>
      </c>
      <c r="B348" t="s">
        <v>330</v>
      </c>
      <c r="C348" t="s">
        <v>394</v>
      </c>
      <c r="D348">
        <v>0.31480000000000002</v>
      </c>
      <c r="E348">
        <v>60.900000000000006</v>
      </c>
      <c r="F348">
        <v>1917.1320000000005</v>
      </c>
      <c r="H348">
        <v>31.480000000000004</v>
      </c>
      <c r="I348">
        <v>20.94</v>
      </c>
      <c r="J348">
        <v>9.3017632737024698</v>
      </c>
    </row>
    <row r="349" spans="1:10" x14ac:dyDescent="0.25">
      <c r="A349" t="s">
        <v>505</v>
      </c>
      <c r="B349" t="s">
        <v>233</v>
      </c>
      <c r="C349" t="s">
        <v>386</v>
      </c>
      <c r="D349">
        <v>0.64780000000000004</v>
      </c>
      <c r="E349">
        <v>60.900000000000006</v>
      </c>
      <c r="F349">
        <v>3945.1020000000003</v>
      </c>
      <c r="H349">
        <v>64.78</v>
      </c>
      <c r="I349">
        <v>26.52333333333333</v>
      </c>
      <c r="J349">
        <v>33.164508640010538</v>
      </c>
    </row>
    <row r="350" spans="1:10" x14ac:dyDescent="0.25">
      <c r="A350" t="s">
        <v>505</v>
      </c>
      <c r="B350" t="s">
        <v>291</v>
      </c>
      <c r="C350" t="s">
        <v>295</v>
      </c>
      <c r="D350">
        <v>0.24340000000000001</v>
      </c>
      <c r="E350">
        <v>60.900000000000006</v>
      </c>
      <c r="F350">
        <v>1482.306</v>
      </c>
      <c r="H350">
        <v>24.34</v>
      </c>
      <c r="I350">
        <v>27.506666666666664</v>
      </c>
      <c r="J350">
        <v>3.3362903550700351</v>
      </c>
    </row>
    <row r="351" spans="1:10" x14ac:dyDescent="0.25">
      <c r="A351" t="s">
        <v>505</v>
      </c>
      <c r="B351" t="s">
        <v>255</v>
      </c>
      <c r="C351" t="s">
        <v>427</v>
      </c>
      <c r="D351">
        <v>0.50309999999999999</v>
      </c>
      <c r="E351">
        <v>60.900000000000006</v>
      </c>
      <c r="F351">
        <v>3063.8790000000004</v>
      </c>
      <c r="H351">
        <v>50.31</v>
      </c>
      <c r="I351">
        <v>27.723333333333333</v>
      </c>
      <c r="J351">
        <v>19.701285068069378</v>
      </c>
    </row>
    <row r="352" spans="1:10" x14ac:dyDescent="0.25">
      <c r="A352" t="s">
        <v>505</v>
      </c>
      <c r="B352" t="s">
        <v>289</v>
      </c>
      <c r="C352" t="s">
        <v>288</v>
      </c>
      <c r="D352">
        <v>0.19439999999999999</v>
      </c>
      <c r="E352">
        <v>60.900000000000006</v>
      </c>
      <c r="F352">
        <v>1183.896</v>
      </c>
      <c r="H352">
        <v>19.439999999999998</v>
      </c>
      <c r="I352">
        <v>27.923333333333336</v>
      </c>
      <c r="J352">
        <v>7.3596489952533002</v>
      </c>
    </row>
    <row r="353" spans="1:10" x14ac:dyDescent="0.25">
      <c r="A353" t="s">
        <v>505</v>
      </c>
      <c r="B353" t="s">
        <v>285</v>
      </c>
      <c r="C353" t="s">
        <v>305</v>
      </c>
      <c r="D353">
        <v>0.22720000000000001</v>
      </c>
      <c r="E353">
        <v>60.900000000000006</v>
      </c>
      <c r="F353">
        <v>1383.6480000000004</v>
      </c>
      <c r="H353">
        <v>22.720000000000002</v>
      </c>
      <c r="I353">
        <v>29.183333333333337</v>
      </c>
      <c r="J353">
        <v>7.0069417960571752</v>
      </c>
    </row>
    <row r="354" spans="1:10" x14ac:dyDescent="0.25">
      <c r="A354" t="s">
        <v>505</v>
      </c>
      <c r="B354" t="s">
        <v>426</v>
      </c>
      <c r="C354" t="s">
        <v>425</v>
      </c>
      <c r="D354">
        <v>0.59909999999999997</v>
      </c>
      <c r="E354">
        <v>60.900000000000006</v>
      </c>
      <c r="F354">
        <v>3648.5190000000002</v>
      </c>
      <c r="H354">
        <v>59.91</v>
      </c>
      <c r="I354">
        <v>29.433333333333334</v>
      </c>
      <c r="J354">
        <v>26.514072364186781</v>
      </c>
    </row>
    <row r="355" spans="1:10" x14ac:dyDescent="0.25">
      <c r="A355" t="s">
        <v>505</v>
      </c>
      <c r="B355" t="s">
        <v>156</v>
      </c>
      <c r="C355" t="s">
        <v>406</v>
      </c>
      <c r="D355">
        <v>0.7782</v>
      </c>
      <c r="E355">
        <v>60.900000000000006</v>
      </c>
      <c r="F355">
        <v>4739.2380000000003</v>
      </c>
      <c r="H355">
        <v>77.819999999999993</v>
      </c>
      <c r="I355">
        <v>30.836666666666662</v>
      </c>
      <c r="J355">
        <v>40.715125363104725</v>
      </c>
    </row>
    <row r="356" spans="1:10" x14ac:dyDescent="0.25">
      <c r="A356" t="s">
        <v>505</v>
      </c>
      <c r="B356" t="s">
        <v>265</v>
      </c>
      <c r="C356" t="s">
        <v>264</v>
      </c>
      <c r="D356">
        <v>0.28589999999999999</v>
      </c>
      <c r="E356">
        <v>60.900000000000006</v>
      </c>
      <c r="F356">
        <v>1741.1310000000001</v>
      </c>
      <c r="H356">
        <v>28.59</v>
      </c>
      <c r="I356">
        <v>35.046666666666674</v>
      </c>
      <c r="J356">
        <v>5.705666773772629</v>
      </c>
    </row>
    <row r="357" spans="1:10" x14ac:dyDescent="0.25">
      <c r="A357" t="s">
        <v>505</v>
      </c>
      <c r="B357" t="s">
        <v>294</v>
      </c>
      <c r="C357" t="s">
        <v>293</v>
      </c>
      <c r="D357">
        <v>0.32819999999999999</v>
      </c>
      <c r="E357">
        <v>60.900000000000006</v>
      </c>
      <c r="F357">
        <v>1998.7380000000003</v>
      </c>
      <c r="H357">
        <v>32.82</v>
      </c>
      <c r="I357">
        <v>35.18</v>
      </c>
      <c r="J357">
        <v>2.3905647868233988</v>
      </c>
    </row>
    <row r="358" spans="1:10" x14ac:dyDescent="0.25">
      <c r="A358" t="s">
        <v>505</v>
      </c>
      <c r="B358" t="s">
        <v>251</v>
      </c>
      <c r="C358" t="s">
        <v>439</v>
      </c>
      <c r="D358">
        <v>0.81610000000000005</v>
      </c>
      <c r="E358">
        <v>60.900000000000006</v>
      </c>
      <c r="F358">
        <v>4970.049</v>
      </c>
      <c r="H358">
        <v>81.609999999999985</v>
      </c>
      <c r="I358">
        <v>35.439999999999991</v>
      </c>
      <c r="J358">
        <v>40.116663619997105</v>
      </c>
    </row>
    <row r="359" spans="1:10" x14ac:dyDescent="0.25">
      <c r="A359" t="s">
        <v>505</v>
      </c>
      <c r="B359" t="s">
        <v>336</v>
      </c>
      <c r="C359" t="s">
        <v>335</v>
      </c>
      <c r="D359">
        <v>0.38500000000000001</v>
      </c>
      <c r="E359">
        <v>60.900000000000006</v>
      </c>
      <c r="F359">
        <v>2344.65</v>
      </c>
      <c r="H359">
        <v>38.5</v>
      </c>
      <c r="I359">
        <v>36.503333333333337</v>
      </c>
      <c r="J359">
        <v>2.1191114490119038</v>
      </c>
    </row>
    <row r="360" spans="1:10" x14ac:dyDescent="0.25">
      <c r="A360" t="s">
        <v>505</v>
      </c>
      <c r="B360" t="s">
        <v>270</v>
      </c>
      <c r="C360" t="s">
        <v>269</v>
      </c>
      <c r="D360">
        <v>0.33189999999999997</v>
      </c>
      <c r="E360">
        <v>60.900000000000006</v>
      </c>
      <c r="F360">
        <v>2021.271</v>
      </c>
      <c r="H360">
        <v>33.19</v>
      </c>
      <c r="I360">
        <v>38.763333333333328</v>
      </c>
      <c r="J360">
        <v>5.2439520719904609</v>
      </c>
    </row>
    <row r="361" spans="1:10" x14ac:dyDescent="0.25">
      <c r="A361" t="s">
        <v>505</v>
      </c>
      <c r="B361" t="s">
        <v>229</v>
      </c>
      <c r="C361" t="s">
        <v>228</v>
      </c>
      <c r="D361">
        <v>0.3049</v>
      </c>
      <c r="E361">
        <v>60.900000000000006</v>
      </c>
      <c r="F361">
        <v>1856.8410000000003</v>
      </c>
      <c r="H361">
        <v>30.490000000000002</v>
      </c>
      <c r="I361">
        <v>40.26</v>
      </c>
      <c r="J361">
        <v>9.8921837831694486</v>
      </c>
    </row>
    <row r="362" spans="1:10" x14ac:dyDescent="0.25">
      <c r="A362" t="s">
        <v>505</v>
      </c>
      <c r="B362" t="s">
        <v>265</v>
      </c>
      <c r="C362" t="s">
        <v>416</v>
      </c>
      <c r="D362">
        <v>1.1909000000000001</v>
      </c>
      <c r="E362">
        <v>60.900000000000006</v>
      </c>
      <c r="F362">
        <v>7252.581000000001</v>
      </c>
      <c r="G362" t="s">
        <v>368</v>
      </c>
      <c r="H362">
        <v>119.09</v>
      </c>
      <c r="I362">
        <v>40.270000000000003</v>
      </c>
      <c r="J362">
        <v>68.261236437673759</v>
      </c>
    </row>
    <row r="363" spans="1:10" x14ac:dyDescent="0.25">
      <c r="A363" t="s">
        <v>505</v>
      </c>
      <c r="B363" t="s">
        <v>276</v>
      </c>
      <c r="C363" t="s">
        <v>275</v>
      </c>
      <c r="D363">
        <v>0.35089999999999999</v>
      </c>
      <c r="E363">
        <v>60.900000000000006</v>
      </c>
      <c r="F363">
        <v>2136.9809999999998</v>
      </c>
      <c r="H363">
        <v>35.089999999999996</v>
      </c>
      <c r="I363">
        <v>41.666666666666664</v>
      </c>
      <c r="J363">
        <v>6.6771725553061296</v>
      </c>
    </row>
    <row r="364" spans="1:10" x14ac:dyDescent="0.25">
      <c r="A364" t="s">
        <v>505</v>
      </c>
      <c r="B364" t="s">
        <v>173</v>
      </c>
      <c r="C364" t="s">
        <v>353</v>
      </c>
      <c r="D364">
        <v>1.0067999999999999</v>
      </c>
      <c r="E364">
        <v>60.900000000000006</v>
      </c>
      <c r="F364">
        <v>6131.4120000000003</v>
      </c>
      <c r="H364">
        <v>100.67999999999999</v>
      </c>
      <c r="I364">
        <v>41.839999999999996</v>
      </c>
      <c r="J364">
        <v>51.025276089404933</v>
      </c>
    </row>
    <row r="365" spans="1:10" x14ac:dyDescent="0.25">
      <c r="A365" t="s">
        <v>505</v>
      </c>
      <c r="B365" t="s">
        <v>283</v>
      </c>
      <c r="C365" t="s">
        <v>282</v>
      </c>
      <c r="D365">
        <v>0.4214</v>
      </c>
      <c r="E365">
        <v>60.900000000000006</v>
      </c>
      <c r="F365">
        <v>2566.3260000000005</v>
      </c>
      <c r="H365">
        <v>42.14</v>
      </c>
      <c r="I365">
        <v>43.48</v>
      </c>
      <c r="J365">
        <v>1.3501111065390152</v>
      </c>
    </row>
    <row r="366" spans="1:10" x14ac:dyDescent="0.25">
      <c r="A366" t="s">
        <v>505</v>
      </c>
      <c r="B366" t="s">
        <v>219</v>
      </c>
      <c r="C366" t="s">
        <v>360</v>
      </c>
      <c r="D366">
        <v>0.61850000000000005</v>
      </c>
      <c r="E366">
        <v>60.900000000000006</v>
      </c>
      <c r="F366">
        <v>3766.6650000000009</v>
      </c>
      <c r="H366">
        <v>61.850000000000009</v>
      </c>
      <c r="I366">
        <v>44.35</v>
      </c>
      <c r="J366">
        <v>15.775674312053988</v>
      </c>
    </row>
    <row r="367" spans="1:10" x14ac:dyDescent="0.25">
      <c r="A367" t="s">
        <v>505</v>
      </c>
      <c r="B367" t="s">
        <v>291</v>
      </c>
      <c r="C367" t="s">
        <v>290</v>
      </c>
      <c r="D367">
        <v>0.39750000000000002</v>
      </c>
      <c r="E367">
        <v>60.900000000000006</v>
      </c>
      <c r="F367">
        <v>2420.7750000000001</v>
      </c>
      <c r="H367">
        <v>39.75</v>
      </c>
      <c r="I367">
        <v>44.696666666666665</v>
      </c>
      <c r="J367">
        <v>4.7151917599747035</v>
      </c>
    </row>
    <row r="368" spans="1:10" x14ac:dyDescent="0.25">
      <c r="A368" t="s">
        <v>505</v>
      </c>
      <c r="B368" t="s">
        <v>223</v>
      </c>
      <c r="C368" t="s">
        <v>420</v>
      </c>
      <c r="D368">
        <v>1.0256000000000001</v>
      </c>
      <c r="E368">
        <v>60.900000000000006</v>
      </c>
      <c r="F368">
        <v>6245.9040000000005</v>
      </c>
      <c r="H368">
        <v>102.56</v>
      </c>
      <c r="I368">
        <v>44.81</v>
      </c>
      <c r="J368">
        <v>50.072208858807095</v>
      </c>
    </row>
    <row r="369" spans="1:10" x14ac:dyDescent="0.25">
      <c r="A369" t="s">
        <v>505</v>
      </c>
      <c r="B369" t="s">
        <v>257</v>
      </c>
      <c r="C369" t="s">
        <v>256</v>
      </c>
      <c r="D369">
        <v>0.30930000000000002</v>
      </c>
      <c r="E369">
        <v>60.900000000000006</v>
      </c>
      <c r="F369">
        <v>1883.6370000000004</v>
      </c>
      <c r="H369">
        <v>30.930000000000003</v>
      </c>
      <c r="I369">
        <v>44.893333333333338</v>
      </c>
      <c r="J369">
        <v>18.00888762065367</v>
      </c>
    </row>
    <row r="370" spans="1:10" x14ac:dyDescent="0.25">
      <c r="A370" t="s">
        <v>505</v>
      </c>
      <c r="B370" t="s">
        <v>247</v>
      </c>
      <c r="C370" t="s">
        <v>246</v>
      </c>
      <c r="D370">
        <v>0.43519999999999998</v>
      </c>
      <c r="E370">
        <v>60.900000000000006</v>
      </c>
      <c r="F370">
        <v>2650.3679999999999</v>
      </c>
      <c r="H370">
        <v>43.519999999999996</v>
      </c>
      <c r="I370">
        <v>47.126666666666665</v>
      </c>
      <c r="J370">
        <v>5.2261011598832763</v>
      </c>
    </row>
    <row r="371" spans="1:10" x14ac:dyDescent="0.25">
      <c r="A371" t="s">
        <v>505</v>
      </c>
      <c r="B371" t="s">
        <v>243</v>
      </c>
      <c r="C371" t="s">
        <v>242</v>
      </c>
      <c r="D371">
        <v>0.41439999999999999</v>
      </c>
      <c r="E371">
        <v>60.900000000000006</v>
      </c>
      <c r="F371">
        <v>2523.6959999999999</v>
      </c>
      <c r="H371">
        <v>41.44</v>
      </c>
      <c r="I371">
        <v>47.783333333333331</v>
      </c>
      <c r="J371">
        <v>6.4213731657125468</v>
      </c>
    </row>
    <row r="372" spans="1:10" x14ac:dyDescent="0.25">
      <c r="A372" t="s">
        <v>505</v>
      </c>
      <c r="B372" t="s">
        <v>270</v>
      </c>
      <c r="C372" t="s">
        <v>421</v>
      </c>
      <c r="D372">
        <v>1.3586</v>
      </c>
      <c r="E372">
        <v>60.900000000000006</v>
      </c>
      <c r="F372">
        <v>8273.8740000000016</v>
      </c>
      <c r="H372">
        <v>135.86000000000001</v>
      </c>
      <c r="I372">
        <v>48.966666666666669</v>
      </c>
      <c r="J372">
        <v>75.254471184995609</v>
      </c>
    </row>
    <row r="373" spans="1:10" x14ac:dyDescent="0.25">
      <c r="A373" t="s">
        <v>505</v>
      </c>
      <c r="B373" t="s">
        <v>227</v>
      </c>
      <c r="C373" t="s">
        <v>226</v>
      </c>
      <c r="D373">
        <v>0.42330000000000001</v>
      </c>
      <c r="E373">
        <v>60.900000000000006</v>
      </c>
      <c r="F373">
        <v>2577.8969999999999</v>
      </c>
      <c r="H373">
        <v>42.33</v>
      </c>
      <c r="I373">
        <v>50.186666666666667</v>
      </c>
      <c r="J373">
        <v>8.3124023803791953</v>
      </c>
    </row>
    <row r="374" spans="1:10" x14ac:dyDescent="0.25">
      <c r="A374" t="s">
        <v>505</v>
      </c>
      <c r="B374" t="s">
        <v>229</v>
      </c>
      <c r="C374" t="s">
        <v>252</v>
      </c>
      <c r="D374">
        <v>0.42759999999999998</v>
      </c>
      <c r="E374">
        <v>60.900000000000006</v>
      </c>
      <c r="F374">
        <v>2604.0840000000003</v>
      </c>
      <c r="H374">
        <v>42.76</v>
      </c>
      <c r="I374">
        <v>51.573333333333323</v>
      </c>
      <c r="J374">
        <v>8.2917871013029458</v>
      </c>
    </row>
    <row r="375" spans="1:10" x14ac:dyDescent="0.25">
      <c r="A375" t="s">
        <v>505</v>
      </c>
      <c r="B375" t="s">
        <v>287</v>
      </c>
      <c r="C375" t="s">
        <v>286</v>
      </c>
      <c r="D375">
        <v>0.4254</v>
      </c>
      <c r="E375">
        <v>60.900000000000006</v>
      </c>
      <c r="F375">
        <v>2590.6860000000001</v>
      </c>
      <c r="H375">
        <v>42.54</v>
      </c>
      <c r="I375">
        <v>51.576666666666675</v>
      </c>
      <c r="J375">
        <v>7.8266872515344827</v>
      </c>
    </row>
    <row r="376" spans="1:10" x14ac:dyDescent="0.25">
      <c r="A376" t="s">
        <v>505</v>
      </c>
      <c r="B376" t="s">
        <v>267</v>
      </c>
      <c r="C376" t="s">
        <v>266</v>
      </c>
      <c r="D376">
        <v>0.39589999999999997</v>
      </c>
      <c r="E376">
        <v>60.900000000000006</v>
      </c>
      <c r="F376">
        <v>2411.0309999999999</v>
      </c>
      <c r="H376">
        <v>39.589999999999996</v>
      </c>
      <c r="I376">
        <v>51.813333333333333</v>
      </c>
      <c r="J376">
        <v>10.966568895207494</v>
      </c>
    </row>
    <row r="377" spans="1:10" x14ac:dyDescent="0.25">
      <c r="A377" t="s">
        <v>505</v>
      </c>
      <c r="B377" t="s">
        <v>231</v>
      </c>
      <c r="C377" t="s">
        <v>230</v>
      </c>
      <c r="D377">
        <v>0.56640000000000001</v>
      </c>
      <c r="E377">
        <v>60.900000000000006</v>
      </c>
      <c r="F377">
        <v>3449.3760000000002</v>
      </c>
      <c r="H377">
        <v>56.64</v>
      </c>
      <c r="I377">
        <v>53.573333333333331</v>
      </c>
      <c r="J377">
        <v>3.6542349860584129</v>
      </c>
    </row>
    <row r="378" spans="1:10" x14ac:dyDescent="0.25">
      <c r="A378" t="s">
        <v>505</v>
      </c>
      <c r="B378" t="s">
        <v>260</v>
      </c>
      <c r="C378" t="s">
        <v>343</v>
      </c>
      <c r="D378">
        <v>1.3875999999999999</v>
      </c>
      <c r="E378">
        <v>60.900000000000006</v>
      </c>
      <c r="F378">
        <v>8450.4840000000004</v>
      </c>
      <c r="H378">
        <v>138.76</v>
      </c>
      <c r="I378">
        <v>55.646666666666668</v>
      </c>
      <c r="J378">
        <v>72.019942608511798</v>
      </c>
    </row>
    <row r="379" spans="1:10" x14ac:dyDescent="0.25">
      <c r="A379" t="s">
        <v>505</v>
      </c>
      <c r="B379" t="s">
        <v>245</v>
      </c>
      <c r="C379" t="s">
        <v>393</v>
      </c>
      <c r="D379">
        <v>1.5366</v>
      </c>
      <c r="E379">
        <v>60.900000000000006</v>
      </c>
      <c r="F379">
        <v>9357.8940000000002</v>
      </c>
      <c r="G379" t="s">
        <v>368</v>
      </c>
      <c r="H379">
        <v>153.66</v>
      </c>
      <c r="I379">
        <v>56.74666666666667</v>
      </c>
      <c r="J379">
        <v>83.929751776907665</v>
      </c>
    </row>
    <row r="380" spans="1:10" x14ac:dyDescent="0.25">
      <c r="A380" t="s">
        <v>505</v>
      </c>
      <c r="B380" t="s">
        <v>285</v>
      </c>
      <c r="C380" t="s">
        <v>284</v>
      </c>
      <c r="D380">
        <v>0.50390000000000001</v>
      </c>
      <c r="E380">
        <v>60.900000000000006</v>
      </c>
      <c r="F380">
        <v>3068.7510000000002</v>
      </c>
      <c r="H380">
        <v>50.39</v>
      </c>
      <c r="I380">
        <v>58.063333333333333</v>
      </c>
      <c r="J380">
        <v>7.9260603917288446</v>
      </c>
    </row>
    <row r="381" spans="1:10" x14ac:dyDescent="0.25">
      <c r="A381" t="s">
        <v>505</v>
      </c>
      <c r="B381" t="s">
        <v>274</v>
      </c>
      <c r="C381" t="s">
        <v>319</v>
      </c>
      <c r="D381">
        <v>0.60219999999999996</v>
      </c>
      <c r="E381">
        <v>60.900000000000006</v>
      </c>
      <c r="F381">
        <v>3667.3980000000001</v>
      </c>
      <c r="H381">
        <v>60.22</v>
      </c>
      <c r="I381">
        <v>58.949999999999996</v>
      </c>
      <c r="J381">
        <v>2.217047586318349</v>
      </c>
    </row>
    <row r="382" spans="1:10" x14ac:dyDescent="0.25">
      <c r="A382" t="s">
        <v>505</v>
      </c>
      <c r="B382" t="s">
        <v>225</v>
      </c>
      <c r="C382" t="s">
        <v>318</v>
      </c>
      <c r="D382">
        <v>0.6976</v>
      </c>
      <c r="E382">
        <v>60.900000000000006</v>
      </c>
      <c r="F382">
        <v>4248.3840000000009</v>
      </c>
      <c r="H382">
        <v>69.760000000000005</v>
      </c>
      <c r="I382">
        <v>59.266666666666673</v>
      </c>
      <c r="J382">
        <v>9.654539519486832</v>
      </c>
    </row>
    <row r="383" spans="1:10" x14ac:dyDescent="0.25">
      <c r="A383" t="s">
        <v>505</v>
      </c>
      <c r="B383" t="s">
        <v>313</v>
      </c>
      <c r="C383" t="s">
        <v>338</v>
      </c>
      <c r="D383">
        <v>0.68940000000000001</v>
      </c>
      <c r="E383">
        <v>60.900000000000006</v>
      </c>
      <c r="F383">
        <v>4198.4459999999999</v>
      </c>
      <c r="H383">
        <v>68.94</v>
      </c>
      <c r="I383">
        <v>60.74</v>
      </c>
      <c r="J383">
        <v>8.3173854064843589</v>
      </c>
    </row>
    <row r="384" spans="1:10" x14ac:dyDescent="0.25">
      <c r="A384" t="s">
        <v>505</v>
      </c>
      <c r="B384" t="s">
        <v>294</v>
      </c>
      <c r="C384" t="s">
        <v>296</v>
      </c>
      <c r="D384">
        <v>0.70320000000000005</v>
      </c>
      <c r="E384">
        <v>60.900000000000006</v>
      </c>
      <c r="F384">
        <v>4282.4880000000012</v>
      </c>
      <c r="H384">
        <v>70.320000000000007</v>
      </c>
      <c r="I384">
        <v>63.31</v>
      </c>
      <c r="J384">
        <v>6.8836836069069909</v>
      </c>
    </row>
    <row r="385" spans="1:10" x14ac:dyDescent="0.25">
      <c r="A385" t="s">
        <v>505</v>
      </c>
      <c r="B385" t="s">
        <v>262</v>
      </c>
      <c r="C385" t="s">
        <v>261</v>
      </c>
      <c r="D385">
        <v>0.45400000000000001</v>
      </c>
      <c r="E385">
        <v>60.900000000000006</v>
      </c>
      <c r="F385">
        <v>2764.86</v>
      </c>
      <c r="H385">
        <v>45.4</v>
      </c>
      <c r="I385">
        <v>64.203333333333333</v>
      </c>
      <c r="J385">
        <v>16.397549613687165</v>
      </c>
    </row>
    <row r="386" spans="1:10" x14ac:dyDescent="0.25">
      <c r="A386" t="s">
        <v>505</v>
      </c>
      <c r="B386" t="s">
        <v>240</v>
      </c>
      <c r="C386" t="s">
        <v>239</v>
      </c>
      <c r="D386">
        <v>0.61639999999999995</v>
      </c>
      <c r="E386">
        <v>60.900000000000006</v>
      </c>
      <c r="F386">
        <v>3753.8759999999997</v>
      </c>
      <c r="H386">
        <v>61.639999999999993</v>
      </c>
      <c r="I386">
        <v>65.216666666666654</v>
      </c>
      <c r="J386">
        <v>3.6207780011115487</v>
      </c>
    </row>
    <row r="387" spans="1:10" x14ac:dyDescent="0.25">
      <c r="A387" t="s">
        <v>505</v>
      </c>
      <c r="B387" t="s">
        <v>245</v>
      </c>
      <c r="C387" t="s">
        <v>244</v>
      </c>
      <c r="D387">
        <v>0.55830000000000002</v>
      </c>
      <c r="E387">
        <v>60.900000000000006</v>
      </c>
      <c r="F387">
        <v>3400.047</v>
      </c>
      <c r="H387">
        <v>55.83</v>
      </c>
      <c r="I387">
        <v>73.50333333333333</v>
      </c>
      <c r="J387">
        <v>15.489494289141062</v>
      </c>
    </row>
    <row r="388" spans="1:10" x14ac:dyDescent="0.25">
      <c r="A388" t="s">
        <v>505</v>
      </c>
      <c r="B388" t="s">
        <v>281</v>
      </c>
      <c r="C388" t="s">
        <v>292</v>
      </c>
      <c r="D388">
        <v>0.6724</v>
      </c>
      <c r="E388">
        <v>60.900000000000006</v>
      </c>
      <c r="F388">
        <v>4094.9160000000002</v>
      </c>
      <c r="H388">
        <v>67.239999999999995</v>
      </c>
      <c r="I388">
        <v>80.086666666666659</v>
      </c>
      <c r="J388">
        <v>13.080979830782352</v>
      </c>
    </row>
    <row r="389" spans="1:10" x14ac:dyDescent="0.25">
      <c r="A389" t="s">
        <v>505</v>
      </c>
      <c r="B389" t="s">
        <v>281</v>
      </c>
      <c r="C389" t="s">
        <v>280</v>
      </c>
      <c r="D389">
        <v>0.6784</v>
      </c>
      <c r="E389">
        <v>60.900000000000006</v>
      </c>
      <c r="F389">
        <v>4131.456000000001</v>
      </c>
      <c r="H389">
        <v>67.840000000000018</v>
      </c>
      <c r="I389">
        <v>82.88000000000001</v>
      </c>
      <c r="J389">
        <v>13.185359304926038</v>
      </c>
    </row>
    <row r="390" spans="1:10" x14ac:dyDescent="0.25">
      <c r="A390" t="s">
        <v>505</v>
      </c>
      <c r="B390" t="s">
        <v>249</v>
      </c>
      <c r="C390" t="s">
        <v>258</v>
      </c>
      <c r="D390">
        <v>0.62839999999999996</v>
      </c>
      <c r="E390">
        <v>60.900000000000006</v>
      </c>
      <c r="F390">
        <v>3826.9560000000001</v>
      </c>
      <c r="H390">
        <v>62.839999999999996</v>
      </c>
      <c r="I390">
        <v>83.103333333333339</v>
      </c>
      <c r="J390">
        <v>17.629272059087789</v>
      </c>
    </row>
    <row r="391" spans="1:10" x14ac:dyDescent="0.25">
      <c r="A391" t="s">
        <v>505</v>
      </c>
      <c r="B391" t="s">
        <v>255</v>
      </c>
      <c r="C391" t="s">
        <v>254</v>
      </c>
      <c r="D391">
        <v>0.7349</v>
      </c>
      <c r="E391">
        <v>60.900000000000006</v>
      </c>
      <c r="F391">
        <v>4475.5410000000002</v>
      </c>
      <c r="H391">
        <v>73.489999999999995</v>
      </c>
      <c r="I391">
        <v>85.006666666666661</v>
      </c>
      <c r="J391">
        <v>10.366090552051592</v>
      </c>
    </row>
    <row r="392" spans="1:10" x14ac:dyDescent="0.25">
      <c r="A392" t="s">
        <v>505</v>
      </c>
      <c r="B392" t="s">
        <v>267</v>
      </c>
      <c r="C392" t="s">
        <v>278</v>
      </c>
      <c r="D392">
        <v>0.68220000000000003</v>
      </c>
      <c r="E392">
        <v>60.900000000000006</v>
      </c>
      <c r="F392">
        <v>4154.598</v>
      </c>
      <c r="H392">
        <v>68.22</v>
      </c>
      <c r="I392">
        <v>87.850000000000009</v>
      </c>
      <c r="J392">
        <v>17.267116146015759</v>
      </c>
    </row>
    <row r="393" spans="1:10" x14ac:dyDescent="0.25">
      <c r="A393" t="s">
        <v>505</v>
      </c>
      <c r="B393" t="s">
        <v>249</v>
      </c>
      <c r="C393" t="s">
        <v>248</v>
      </c>
      <c r="D393">
        <v>0.6179</v>
      </c>
      <c r="E393">
        <v>60.900000000000006</v>
      </c>
      <c r="F393">
        <v>3763.0110000000004</v>
      </c>
      <c r="H393">
        <v>61.79</v>
      </c>
      <c r="I393">
        <v>88.02</v>
      </c>
      <c r="J393">
        <v>23.042306742164531</v>
      </c>
    </row>
    <row r="394" spans="1:10" x14ac:dyDescent="0.25">
      <c r="A394" t="s">
        <v>505</v>
      </c>
      <c r="B394" t="s">
        <v>190</v>
      </c>
      <c r="C394" t="s">
        <v>217</v>
      </c>
      <c r="D394">
        <v>0.72050000000000003</v>
      </c>
      <c r="E394">
        <v>60.900000000000006</v>
      </c>
      <c r="F394">
        <v>4387.8450000000003</v>
      </c>
      <c r="H394">
        <v>72.05</v>
      </c>
      <c r="I394">
        <v>89.08</v>
      </c>
      <c r="J394">
        <v>16.686332730711126</v>
      </c>
    </row>
    <row r="395" spans="1:10" x14ac:dyDescent="0.25">
      <c r="A395" t="s">
        <v>505</v>
      </c>
      <c r="B395" t="s">
        <v>211</v>
      </c>
      <c r="C395" t="s">
        <v>379</v>
      </c>
      <c r="D395">
        <v>1.8521000000000001</v>
      </c>
      <c r="E395">
        <v>60.900000000000006</v>
      </c>
      <c r="F395">
        <v>11279.289000000001</v>
      </c>
      <c r="H395">
        <v>185.20999999999998</v>
      </c>
      <c r="I395">
        <v>93.416666666666671</v>
      </c>
      <c r="J395">
        <v>79.776363249607527</v>
      </c>
    </row>
    <row r="396" spans="1:10" x14ac:dyDescent="0.25">
      <c r="A396" t="s">
        <v>505</v>
      </c>
      <c r="B396" t="s">
        <v>225</v>
      </c>
      <c r="C396" t="s">
        <v>224</v>
      </c>
      <c r="D396">
        <v>0.97440000000000004</v>
      </c>
      <c r="E396">
        <v>60.900000000000006</v>
      </c>
      <c r="F396">
        <v>5934.0960000000005</v>
      </c>
      <c r="H396">
        <v>97.44</v>
      </c>
      <c r="I396">
        <v>94.61666666666666</v>
      </c>
      <c r="J396">
        <v>4.0232366737905547</v>
      </c>
    </row>
    <row r="397" spans="1:10" x14ac:dyDescent="0.25">
      <c r="A397" t="s">
        <v>505</v>
      </c>
      <c r="B397" t="s">
        <v>251</v>
      </c>
      <c r="C397" t="s">
        <v>250</v>
      </c>
      <c r="D397">
        <v>0.79500000000000004</v>
      </c>
      <c r="E397">
        <v>60.900000000000006</v>
      </c>
      <c r="F397">
        <v>4841.55</v>
      </c>
      <c r="H397">
        <v>79.5</v>
      </c>
      <c r="I397">
        <v>99.913333333333341</v>
      </c>
      <c r="J397">
        <v>34.52888259607213</v>
      </c>
    </row>
    <row r="398" spans="1:10" x14ac:dyDescent="0.25">
      <c r="A398" t="s">
        <v>505</v>
      </c>
      <c r="B398" t="s">
        <v>156</v>
      </c>
      <c r="C398" t="s">
        <v>241</v>
      </c>
      <c r="D398">
        <v>0.78810000000000002</v>
      </c>
      <c r="E398">
        <v>60.900000000000006</v>
      </c>
      <c r="F398">
        <v>4799.5290000000005</v>
      </c>
      <c r="H398">
        <v>78.81</v>
      </c>
      <c r="I398">
        <v>101.86333333333334</v>
      </c>
      <c r="J398">
        <v>20.578926923756953</v>
      </c>
    </row>
    <row r="399" spans="1:10" x14ac:dyDescent="0.25">
      <c r="A399" t="s">
        <v>505</v>
      </c>
      <c r="B399" t="s">
        <v>173</v>
      </c>
      <c r="C399" t="s">
        <v>253</v>
      </c>
      <c r="D399">
        <v>0.88519999999999999</v>
      </c>
      <c r="E399">
        <v>60.900000000000006</v>
      </c>
      <c r="F399">
        <v>5390.8680000000004</v>
      </c>
      <c r="H399">
        <v>88.52</v>
      </c>
      <c r="I399">
        <v>111.83333333333333</v>
      </c>
      <c r="J399">
        <v>23.905514705467674</v>
      </c>
    </row>
    <row r="400" spans="1:10" x14ac:dyDescent="0.25">
      <c r="A400" t="s">
        <v>505</v>
      </c>
      <c r="B400" t="s">
        <v>221</v>
      </c>
      <c r="C400" t="s">
        <v>263</v>
      </c>
      <c r="D400">
        <v>0.88090000000000002</v>
      </c>
      <c r="E400">
        <v>60.900000000000006</v>
      </c>
      <c r="F400">
        <v>5364.6810000000005</v>
      </c>
      <c r="H400">
        <v>88.09</v>
      </c>
      <c r="I400">
        <v>116.29</v>
      </c>
      <c r="J400">
        <v>25.475331204912802</v>
      </c>
    </row>
    <row r="401" spans="1:10" x14ac:dyDescent="0.25">
      <c r="A401" t="s">
        <v>505</v>
      </c>
      <c r="B401" t="s">
        <v>298</v>
      </c>
      <c r="C401" t="s">
        <v>297</v>
      </c>
      <c r="D401">
        <v>1.2572000000000001</v>
      </c>
      <c r="E401">
        <v>60.900000000000006</v>
      </c>
      <c r="F401">
        <v>7656.3480000000018</v>
      </c>
      <c r="H401">
        <v>125.72000000000001</v>
      </c>
      <c r="I401">
        <v>121.70333333333333</v>
      </c>
      <c r="J401">
        <v>3.4886148158450245</v>
      </c>
    </row>
    <row r="402" spans="1:10" x14ac:dyDescent="0.25">
      <c r="A402" t="s">
        <v>505</v>
      </c>
      <c r="B402" t="s">
        <v>233</v>
      </c>
      <c r="C402" t="s">
        <v>232</v>
      </c>
      <c r="D402">
        <v>1.1877</v>
      </c>
      <c r="E402">
        <v>60.900000000000006</v>
      </c>
      <c r="F402">
        <v>7233.0930000000008</v>
      </c>
      <c r="H402">
        <v>118.77</v>
      </c>
      <c r="I402">
        <v>121.83</v>
      </c>
      <c r="J402">
        <v>4.8483296092571839</v>
      </c>
    </row>
    <row r="403" spans="1:10" x14ac:dyDescent="0.25">
      <c r="A403" t="s">
        <v>505</v>
      </c>
      <c r="B403" t="s">
        <v>237</v>
      </c>
      <c r="C403" t="s">
        <v>236</v>
      </c>
      <c r="D403">
        <v>1.5192000000000001</v>
      </c>
      <c r="E403">
        <v>60.900000000000006</v>
      </c>
      <c r="F403">
        <v>9251.9280000000017</v>
      </c>
      <c r="H403">
        <v>151.92000000000002</v>
      </c>
      <c r="I403">
        <v>169.47333333333333</v>
      </c>
      <c r="J403">
        <v>32.556930649760595</v>
      </c>
    </row>
    <row r="404" spans="1:10" x14ac:dyDescent="0.25">
      <c r="A404" t="s">
        <v>505</v>
      </c>
      <c r="B404" t="s">
        <v>216</v>
      </c>
      <c r="C404" t="s">
        <v>327</v>
      </c>
      <c r="D404">
        <v>2.4197000000000002</v>
      </c>
      <c r="E404">
        <v>60.900000000000006</v>
      </c>
      <c r="F404">
        <v>14735.973000000004</v>
      </c>
      <c r="H404">
        <v>241.97000000000003</v>
      </c>
      <c r="I404">
        <v>192.47000000000003</v>
      </c>
      <c r="J404">
        <v>46.393912316164787</v>
      </c>
    </row>
    <row r="405" spans="1:10" x14ac:dyDescent="0.25">
      <c r="A405" t="s">
        <v>505</v>
      </c>
      <c r="B405" t="s">
        <v>274</v>
      </c>
      <c r="C405" t="s">
        <v>273</v>
      </c>
      <c r="D405">
        <v>1.8943000000000001</v>
      </c>
      <c r="E405">
        <v>60.900000000000006</v>
      </c>
      <c r="F405">
        <v>11536.287000000002</v>
      </c>
      <c r="H405">
        <v>189.43</v>
      </c>
      <c r="I405">
        <v>197.82666666666668</v>
      </c>
      <c r="J405">
        <v>10.594575656123917</v>
      </c>
    </row>
    <row r="406" spans="1:10" x14ac:dyDescent="0.25">
      <c r="A406" t="s">
        <v>505</v>
      </c>
      <c r="B406" t="s">
        <v>216</v>
      </c>
      <c r="C406" t="s">
        <v>215</v>
      </c>
      <c r="D406">
        <v>1.728</v>
      </c>
      <c r="E406">
        <v>60.900000000000006</v>
      </c>
      <c r="F406">
        <v>10523.520000000002</v>
      </c>
      <c r="H406">
        <v>172.8</v>
      </c>
      <c r="I406">
        <v>206.29333333333332</v>
      </c>
      <c r="J406">
        <v>29.836431310284564</v>
      </c>
    </row>
    <row r="407" spans="1:10" x14ac:dyDescent="0.25">
      <c r="A407" t="s">
        <v>505</v>
      </c>
      <c r="B407" t="s">
        <v>223</v>
      </c>
      <c r="C407" t="s">
        <v>222</v>
      </c>
      <c r="D407">
        <v>2.0488</v>
      </c>
      <c r="E407">
        <v>60.900000000000006</v>
      </c>
      <c r="F407">
        <v>12477.192000000001</v>
      </c>
      <c r="H407">
        <v>204.88</v>
      </c>
      <c r="I407">
        <v>211.77999999999997</v>
      </c>
      <c r="J407">
        <v>12.897767248636491</v>
      </c>
    </row>
    <row r="408" spans="1:10" x14ac:dyDescent="0.25">
      <c r="A408" t="s">
        <v>505</v>
      </c>
      <c r="B408" t="s">
        <v>235</v>
      </c>
      <c r="C408" t="s">
        <v>234</v>
      </c>
      <c r="D408">
        <v>2.2321</v>
      </c>
      <c r="E408">
        <v>60.900000000000006</v>
      </c>
      <c r="F408">
        <v>13593.489000000001</v>
      </c>
      <c r="H408">
        <v>223.21</v>
      </c>
      <c r="I408">
        <v>218.25666666666666</v>
      </c>
      <c r="J408">
        <v>14.556432713179888</v>
      </c>
    </row>
    <row r="409" spans="1:10" x14ac:dyDescent="0.25">
      <c r="A409" t="s">
        <v>505</v>
      </c>
      <c r="B409" t="s">
        <v>190</v>
      </c>
      <c r="C409" t="s">
        <v>212</v>
      </c>
      <c r="D409">
        <v>2.0451999999999999</v>
      </c>
      <c r="E409">
        <v>60.900000000000006</v>
      </c>
      <c r="F409">
        <v>12455.268</v>
      </c>
      <c r="H409">
        <v>204.51999999999998</v>
      </c>
      <c r="I409">
        <v>242.19999999999996</v>
      </c>
      <c r="J409">
        <v>33.546463300920628</v>
      </c>
    </row>
    <row r="410" spans="1:10" x14ac:dyDescent="0.25">
      <c r="A410" t="s">
        <v>505</v>
      </c>
      <c r="B410" t="s">
        <v>219</v>
      </c>
      <c r="C410" t="s">
        <v>218</v>
      </c>
      <c r="D410">
        <v>2.7244999999999999</v>
      </c>
      <c r="E410">
        <v>60.900000000000006</v>
      </c>
      <c r="F410">
        <v>16592.205000000002</v>
      </c>
      <c r="H410">
        <v>272.45</v>
      </c>
      <c r="I410">
        <v>343.73999999999995</v>
      </c>
      <c r="J410">
        <v>62.253179035291261</v>
      </c>
    </row>
    <row r="411" spans="1:10" x14ac:dyDescent="0.25">
      <c r="A411" t="s">
        <v>505</v>
      </c>
      <c r="B411" t="s">
        <v>287</v>
      </c>
      <c r="C411" t="s">
        <v>340</v>
      </c>
      <c r="D411">
        <v>6.7572000000000001</v>
      </c>
      <c r="E411">
        <v>60.900000000000006</v>
      </c>
      <c r="F411">
        <v>41151.348000000005</v>
      </c>
      <c r="H411">
        <v>675.72</v>
      </c>
      <c r="I411">
        <v>419.2833333333333</v>
      </c>
      <c r="J411">
        <v>224.27483147543191</v>
      </c>
    </row>
    <row r="412" spans="1:10" x14ac:dyDescent="0.25">
      <c r="A412" t="s">
        <v>505</v>
      </c>
      <c r="B412" t="s">
        <v>307</v>
      </c>
      <c r="C412" t="s">
        <v>365</v>
      </c>
      <c r="D412">
        <v>13.4688</v>
      </c>
      <c r="E412">
        <v>60.900000000000006</v>
      </c>
      <c r="F412">
        <v>82024.991999999998</v>
      </c>
      <c r="H412">
        <v>1346.8799999999999</v>
      </c>
      <c r="I412">
        <v>461.97999999999996</v>
      </c>
      <c r="J412">
        <v>766.35049624828969</v>
      </c>
    </row>
    <row r="413" spans="1:10" x14ac:dyDescent="0.25">
      <c r="A413" t="s">
        <v>505</v>
      </c>
      <c r="B413" t="s">
        <v>221</v>
      </c>
      <c r="C413" t="s">
        <v>220</v>
      </c>
      <c r="D413">
        <v>3.9173</v>
      </c>
      <c r="E413">
        <v>60.900000000000006</v>
      </c>
      <c r="F413">
        <v>23856.357000000004</v>
      </c>
      <c r="H413">
        <v>391.73</v>
      </c>
      <c r="I413">
        <v>505.16666666666669</v>
      </c>
      <c r="J413">
        <v>102.70156295467606</v>
      </c>
    </row>
    <row r="414" spans="1:10" x14ac:dyDescent="0.25">
      <c r="A414" t="s">
        <v>505</v>
      </c>
      <c r="B414" t="s">
        <v>211</v>
      </c>
      <c r="C414" t="s">
        <v>210</v>
      </c>
      <c r="D414">
        <v>5.5960000000000001</v>
      </c>
      <c r="E414">
        <v>60.900000000000006</v>
      </c>
      <c r="F414">
        <v>34079.640000000007</v>
      </c>
      <c r="H414">
        <v>559.6</v>
      </c>
      <c r="I414">
        <v>647.64666666666665</v>
      </c>
      <c r="J414">
        <v>116.76483431810004</v>
      </c>
    </row>
    <row r="415" spans="1:10" x14ac:dyDescent="0.25">
      <c r="A415" t="s">
        <v>505</v>
      </c>
      <c r="B415" t="s">
        <v>208</v>
      </c>
      <c r="C415" t="s">
        <v>238</v>
      </c>
      <c r="D415">
        <v>7.2054999999999998</v>
      </c>
      <c r="E415">
        <v>60.900000000000006</v>
      </c>
      <c r="F415">
        <v>43881.495000000003</v>
      </c>
      <c r="H415">
        <v>720.55</v>
      </c>
      <c r="I415">
        <v>679.86</v>
      </c>
      <c r="J415">
        <v>57.942187566573622</v>
      </c>
    </row>
    <row r="416" spans="1:10" x14ac:dyDescent="0.25">
      <c r="A416" t="s">
        <v>505</v>
      </c>
      <c r="B416" t="s">
        <v>307</v>
      </c>
      <c r="C416" t="s">
        <v>306</v>
      </c>
      <c r="D416">
        <v>10.4458</v>
      </c>
      <c r="E416">
        <v>60.900000000000006</v>
      </c>
      <c r="F416">
        <v>63614.921999999999</v>
      </c>
      <c r="H416">
        <v>1044.58</v>
      </c>
      <c r="I416">
        <v>803.03000000000009</v>
      </c>
      <c r="J416">
        <v>214.68646324349342</v>
      </c>
    </row>
    <row r="417" spans="1:10" x14ac:dyDescent="0.25">
      <c r="A417" t="s">
        <v>505</v>
      </c>
      <c r="B417" t="s">
        <v>214</v>
      </c>
      <c r="C417" t="s">
        <v>279</v>
      </c>
      <c r="D417">
        <v>6.8890000000000002</v>
      </c>
      <c r="E417">
        <v>60.900000000000006</v>
      </c>
      <c r="F417">
        <v>41954.01</v>
      </c>
      <c r="H417">
        <v>688.9</v>
      </c>
      <c r="I417">
        <v>811.39</v>
      </c>
      <c r="J417">
        <v>106.32182607536336</v>
      </c>
    </row>
    <row r="418" spans="1:10" x14ac:dyDescent="0.25">
      <c r="A418" t="s">
        <v>505</v>
      </c>
      <c r="B418" t="s">
        <v>214</v>
      </c>
      <c r="C418" t="s">
        <v>213</v>
      </c>
      <c r="D418">
        <v>5.9024000000000001</v>
      </c>
      <c r="E418">
        <v>60.900000000000006</v>
      </c>
      <c r="F418">
        <v>35945.616000000002</v>
      </c>
      <c r="H418">
        <v>590.24</v>
      </c>
      <c r="I418">
        <v>816.49333333333345</v>
      </c>
      <c r="J418">
        <v>197.05900064024706</v>
      </c>
    </row>
    <row r="419" spans="1:10" x14ac:dyDescent="0.25">
      <c r="A419" t="s">
        <v>505</v>
      </c>
      <c r="B419" t="s">
        <v>208</v>
      </c>
      <c r="C419" t="s">
        <v>207</v>
      </c>
      <c r="D419">
        <v>32.933300000000003</v>
      </c>
      <c r="E419">
        <v>60.900000000000006</v>
      </c>
      <c r="F419">
        <v>200563.79700000005</v>
      </c>
      <c r="H419">
        <v>3293.3300000000004</v>
      </c>
      <c r="I419">
        <v>3429.3733333333334</v>
      </c>
      <c r="J419">
        <v>125.84040540833176</v>
      </c>
    </row>
    <row r="420" spans="1:10" x14ac:dyDescent="0.25">
      <c r="A420" t="s">
        <v>504</v>
      </c>
      <c r="B420" t="s">
        <v>441</v>
      </c>
      <c r="C420" t="s">
        <v>496</v>
      </c>
      <c r="D420">
        <v>1E-4</v>
      </c>
      <c r="E420">
        <v>42.599999999999994</v>
      </c>
      <c r="F420">
        <v>0.42599999999999993</v>
      </c>
      <c r="G420" t="s">
        <v>368</v>
      </c>
      <c r="H420">
        <v>0.01</v>
      </c>
      <c r="I420">
        <v>0.01</v>
      </c>
      <c r="J420">
        <v>0</v>
      </c>
    </row>
    <row r="421" spans="1:10" x14ac:dyDescent="0.25">
      <c r="A421" t="s">
        <v>504</v>
      </c>
      <c r="B421" t="s">
        <v>411</v>
      </c>
      <c r="C421" t="s">
        <v>474</v>
      </c>
      <c r="D421">
        <v>1E-4</v>
      </c>
      <c r="E421">
        <v>43.949999999999996</v>
      </c>
      <c r="F421">
        <v>0.43949999999999995</v>
      </c>
      <c r="G421" t="s">
        <v>368</v>
      </c>
      <c r="H421">
        <v>0.01</v>
      </c>
      <c r="I421">
        <v>1.6666666666666666E-2</v>
      </c>
      <c r="J421">
        <v>5.7735026918962493E-3</v>
      </c>
    </row>
    <row r="422" spans="1:10" x14ac:dyDescent="0.25">
      <c r="A422" t="s">
        <v>504</v>
      </c>
      <c r="B422" t="s">
        <v>441</v>
      </c>
      <c r="C422" t="s">
        <v>496</v>
      </c>
      <c r="D422">
        <v>4.0000000000000002E-4</v>
      </c>
      <c r="E422">
        <v>47.55</v>
      </c>
      <c r="F422">
        <v>1.9019999999999999</v>
      </c>
      <c r="G422" t="s">
        <v>368</v>
      </c>
      <c r="H422">
        <v>0.04</v>
      </c>
      <c r="I422">
        <v>0.03</v>
      </c>
      <c r="J422">
        <v>1.7320508075688777E-2</v>
      </c>
    </row>
    <row r="423" spans="1:10" x14ac:dyDescent="0.25">
      <c r="A423" t="s">
        <v>504</v>
      </c>
      <c r="B423" t="s">
        <v>460</v>
      </c>
      <c r="C423" t="s">
        <v>459</v>
      </c>
      <c r="D423">
        <v>2.9999999999999997E-4</v>
      </c>
      <c r="E423">
        <v>43.949999999999996</v>
      </c>
      <c r="F423">
        <v>1.3184999999999998</v>
      </c>
      <c r="G423" t="s">
        <v>368</v>
      </c>
      <c r="H423">
        <v>0.03</v>
      </c>
      <c r="I423">
        <v>3.0000000000000002E-2</v>
      </c>
      <c r="J423">
        <v>9.9999999999999915E-3</v>
      </c>
    </row>
    <row r="424" spans="1:10" x14ac:dyDescent="0.25">
      <c r="A424" t="s">
        <v>504</v>
      </c>
      <c r="B424" t="s">
        <v>345</v>
      </c>
      <c r="C424" t="s">
        <v>454</v>
      </c>
      <c r="D424">
        <v>4.0000000000000002E-4</v>
      </c>
      <c r="E424">
        <v>43.949999999999996</v>
      </c>
      <c r="F424">
        <v>1.7579999999999998</v>
      </c>
      <c r="G424" t="s">
        <v>368</v>
      </c>
      <c r="H424">
        <v>0.04</v>
      </c>
      <c r="I424">
        <v>3.3333333333333333E-2</v>
      </c>
      <c r="J424">
        <v>1.1547005383792499E-2</v>
      </c>
    </row>
    <row r="425" spans="1:10" x14ac:dyDescent="0.25">
      <c r="A425" t="s">
        <v>504</v>
      </c>
      <c r="B425" t="s">
        <v>460</v>
      </c>
      <c r="C425" t="s">
        <v>461</v>
      </c>
      <c r="D425">
        <v>2.0000000000000001E-4</v>
      </c>
      <c r="E425">
        <v>42.599999999999994</v>
      </c>
      <c r="F425">
        <v>0.85199999999999987</v>
      </c>
      <c r="G425" t="s">
        <v>368</v>
      </c>
      <c r="H425">
        <v>0.02</v>
      </c>
      <c r="I425">
        <v>3.3333333333333333E-2</v>
      </c>
      <c r="J425">
        <v>2.3094010767585025E-2</v>
      </c>
    </row>
    <row r="426" spans="1:10" x14ac:dyDescent="0.25">
      <c r="A426" t="s">
        <v>504</v>
      </c>
      <c r="B426" t="s">
        <v>449</v>
      </c>
      <c r="C426" t="s">
        <v>487</v>
      </c>
      <c r="D426">
        <v>5.0000000000000001E-4</v>
      </c>
      <c r="E426">
        <v>43.949999999999996</v>
      </c>
      <c r="F426">
        <v>2.1974999999999998</v>
      </c>
      <c r="H426">
        <v>0.05</v>
      </c>
      <c r="I426">
        <v>3.6666666666666667E-2</v>
      </c>
      <c r="J426">
        <v>2.3094010767585046E-2</v>
      </c>
    </row>
    <row r="427" spans="1:10" x14ac:dyDescent="0.25">
      <c r="A427" t="s">
        <v>504</v>
      </c>
      <c r="B427" t="s">
        <v>460</v>
      </c>
      <c r="C427" t="s">
        <v>459</v>
      </c>
      <c r="D427">
        <v>5.0000000000000001E-4</v>
      </c>
      <c r="E427">
        <v>42.599999999999994</v>
      </c>
      <c r="F427">
        <v>2.13</v>
      </c>
      <c r="G427" t="s">
        <v>368</v>
      </c>
      <c r="H427">
        <v>0.05</v>
      </c>
      <c r="I427">
        <v>4.3333333333333335E-2</v>
      </c>
      <c r="J427">
        <v>1.1547005383792518E-2</v>
      </c>
    </row>
    <row r="428" spans="1:10" x14ac:dyDescent="0.25">
      <c r="A428" t="s">
        <v>504</v>
      </c>
      <c r="B428" t="s">
        <v>362</v>
      </c>
      <c r="C428" t="s">
        <v>493</v>
      </c>
      <c r="D428">
        <v>6.9999999999999999E-4</v>
      </c>
      <c r="E428">
        <v>43.949999999999996</v>
      </c>
      <c r="F428">
        <v>3.0764999999999993</v>
      </c>
      <c r="G428" t="s">
        <v>368</v>
      </c>
      <c r="H428">
        <v>6.9999999999999993E-2</v>
      </c>
      <c r="I428">
        <v>4.9999999999999996E-2</v>
      </c>
      <c r="J428">
        <v>2.645751311064589E-2</v>
      </c>
    </row>
    <row r="429" spans="1:10" x14ac:dyDescent="0.25">
      <c r="A429" t="s">
        <v>504</v>
      </c>
      <c r="B429" t="s">
        <v>441</v>
      </c>
      <c r="C429" t="s">
        <v>495</v>
      </c>
      <c r="D429">
        <v>1E-4</v>
      </c>
      <c r="E429">
        <v>47.55</v>
      </c>
      <c r="F429">
        <v>0.47549999999999998</v>
      </c>
      <c r="G429" t="s">
        <v>368</v>
      </c>
      <c r="H429">
        <v>0.01</v>
      </c>
      <c r="I429">
        <v>5.000000000000001E-2</v>
      </c>
      <c r="J429">
        <v>4.5825756949558399E-2</v>
      </c>
    </row>
    <row r="430" spans="1:10" x14ac:dyDescent="0.25">
      <c r="A430" t="s">
        <v>504</v>
      </c>
      <c r="B430" t="s">
        <v>447</v>
      </c>
      <c r="C430" t="s">
        <v>446</v>
      </c>
      <c r="D430">
        <v>2.9999999999999997E-4</v>
      </c>
      <c r="E430">
        <v>43.949999999999996</v>
      </c>
      <c r="F430">
        <v>1.3184999999999998</v>
      </c>
      <c r="G430" t="s">
        <v>368</v>
      </c>
      <c r="H430">
        <v>0.03</v>
      </c>
      <c r="I430">
        <v>5.3333333333333337E-2</v>
      </c>
      <c r="J430">
        <v>4.0414518843273808E-2</v>
      </c>
    </row>
    <row r="431" spans="1:10" x14ac:dyDescent="0.25">
      <c r="A431" t="s">
        <v>504</v>
      </c>
      <c r="B431" t="s">
        <v>460</v>
      </c>
      <c r="C431" t="s">
        <v>461</v>
      </c>
      <c r="D431">
        <v>2.0000000000000001E-4</v>
      </c>
      <c r="E431">
        <v>43.949999999999996</v>
      </c>
      <c r="F431">
        <v>0.87899999999999989</v>
      </c>
      <c r="G431" t="s">
        <v>368</v>
      </c>
      <c r="H431">
        <v>0.02</v>
      </c>
      <c r="I431">
        <v>5.6666666666666671E-2</v>
      </c>
      <c r="J431">
        <v>4.0414518843273801E-2</v>
      </c>
    </row>
    <row r="432" spans="1:10" x14ac:dyDescent="0.25">
      <c r="A432" t="s">
        <v>504</v>
      </c>
      <c r="B432" t="s">
        <v>447</v>
      </c>
      <c r="C432" t="s">
        <v>457</v>
      </c>
      <c r="D432">
        <v>2.9999999999999997E-4</v>
      </c>
      <c r="E432">
        <v>42.599999999999994</v>
      </c>
      <c r="F432">
        <v>1.2779999999999998</v>
      </c>
      <c r="G432" t="s">
        <v>368</v>
      </c>
      <c r="H432">
        <v>0.03</v>
      </c>
      <c r="I432">
        <v>0.06</v>
      </c>
      <c r="J432">
        <v>6.0827625302982219E-2</v>
      </c>
    </row>
    <row r="433" spans="1:10" x14ac:dyDescent="0.25">
      <c r="A433" t="s">
        <v>504</v>
      </c>
      <c r="B433" t="s">
        <v>447</v>
      </c>
      <c r="C433" t="s">
        <v>457</v>
      </c>
      <c r="D433">
        <v>2.9999999999999997E-4</v>
      </c>
      <c r="E433">
        <v>43.949999999999996</v>
      </c>
      <c r="F433">
        <v>1.3184999999999998</v>
      </c>
      <c r="G433" t="s">
        <v>368</v>
      </c>
      <c r="H433">
        <v>0.03</v>
      </c>
      <c r="I433">
        <v>6.3333333333333339E-2</v>
      </c>
      <c r="J433">
        <v>3.5118845842842479E-2</v>
      </c>
    </row>
    <row r="434" spans="1:10" x14ac:dyDescent="0.25">
      <c r="A434" t="s">
        <v>504</v>
      </c>
      <c r="B434" t="s">
        <v>447</v>
      </c>
      <c r="C434" t="s">
        <v>446</v>
      </c>
      <c r="D434">
        <v>2.0000000000000001E-4</v>
      </c>
      <c r="E434">
        <v>42.599999999999994</v>
      </c>
      <c r="F434">
        <v>0.85199999999999987</v>
      </c>
      <c r="G434" t="s">
        <v>368</v>
      </c>
      <c r="H434">
        <v>0.02</v>
      </c>
      <c r="I434">
        <v>6.6666666666666666E-2</v>
      </c>
      <c r="J434">
        <v>5.6862407030773263E-2</v>
      </c>
    </row>
    <row r="435" spans="1:10" x14ac:dyDescent="0.25">
      <c r="A435" t="s">
        <v>504</v>
      </c>
      <c r="B435" t="s">
        <v>441</v>
      </c>
      <c r="C435" t="s">
        <v>440</v>
      </c>
      <c r="D435">
        <v>1.2999999999999999E-3</v>
      </c>
      <c r="E435">
        <v>43.949999999999996</v>
      </c>
      <c r="F435">
        <v>5.7134999999999998</v>
      </c>
      <c r="G435" t="s">
        <v>368</v>
      </c>
      <c r="H435">
        <v>0.13</v>
      </c>
      <c r="I435">
        <v>6.6666666666666666E-2</v>
      </c>
      <c r="J435">
        <v>5.5075705472861024E-2</v>
      </c>
    </row>
    <row r="436" spans="1:10" x14ac:dyDescent="0.25">
      <c r="A436" t="s">
        <v>504</v>
      </c>
      <c r="B436" t="s">
        <v>418</v>
      </c>
      <c r="C436" t="s">
        <v>417</v>
      </c>
      <c r="D436">
        <v>2.9999999999999997E-4</v>
      </c>
      <c r="E436">
        <v>42.599999999999994</v>
      </c>
      <c r="F436">
        <v>1.2779999999999998</v>
      </c>
      <c r="G436" t="s">
        <v>368</v>
      </c>
      <c r="H436">
        <v>0.03</v>
      </c>
      <c r="I436">
        <v>6.6666666666666666E-2</v>
      </c>
      <c r="J436">
        <v>3.2145502536643167E-2</v>
      </c>
    </row>
    <row r="437" spans="1:10" x14ac:dyDescent="0.25">
      <c r="A437" t="s">
        <v>504</v>
      </c>
      <c r="B437" t="s">
        <v>463</v>
      </c>
      <c r="C437" t="s">
        <v>472</v>
      </c>
      <c r="D437">
        <v>8.9999999999999998E-4</v>
      </c>
      <c r="E437">
        <v>43.949999999999996</v>
      </c>
      <c r="F437">
        <v>3.9554999999999993</v>
      </c>
      <c r="G437" t="s">
        <v>368</v>
      </c>
      <c r="H437">
        <v>0.09</v>
      </c>
      <c r="I437">
        <v>6.6666666666666666E-2</v>
      </c>
      <c r="J437">
        <v>2.5166114784235843E-2</v>
      </c>
    </row>
    <row r="438" spans="1:10" x14ac:dyDescent="0.25">
      <c r="A438" t="s">
        <v>504</v>
      </c>
      <c r="B438" t="s">
        <v>441</v>
      </c>
      <c r="C438" t="s">
        <v>480</v>
      </c>
      <c r="D438">
        <v>5.0000000000000001E-4</v>
      </c>
      <c r="E438">
        <v>42.599999999999994</v>
      </c>
      <c r="F438">
        <v>2.13</v>
      </c>
      <c r="G438" t="s">
        <v>368</v>
      </c>
      <c r="H438">
        <v>0.05</v>
      </c>
      <c r="I438">
        <v>7.3333333333333348E-2</v>
      </c>
      <c r="J438">
        <v>7.7674534651540283E-2</v>
      </c>
    </row>
    <row r="439" spans="1:10" x14ac:dyDescent="0.25">
      <c r="A439" t="s">
        <v>504</v>
      </c>
      <c r="B439" t="s">
        <v>441</v>
      </c>
      <c r="C439" t="s">
        <v>495</v>
      </c>
      <c r="D439">
        <v>1E-4</v>
      </c>
      <c r="E439">
        <v>43.949999999999996</v>
      </c>
      <c r="F439">
        <v>0.43949999999999995</v>
      </c>
      <c r="G439" t="s">
        <v>368</v>
      </c>
      <c r="H439">
        <v>0.01</v>
      </c>
      <c r="I439">
        <v>0.08</v>
      </c>
      <c r="J439">
        <v>9.6436507609929556E-2</v>
      </c>
    </row>
    <row r="440" spans="1:10" x14ac:dyDescent="0.25">
      <c r="A440" t="s">
        <v>504</v>
      </c>
      <c r="B440" t="s">
        <v>352</v>
      </c>
      <c r="C440" t="s">
        <v>400</v>
      </c>
      <c r="D440">
        <v>1E-3</v>
      </c>
      <c r="E440">
        <v>43.949999999999996</v>
      </c>
      <c r="F440">
        <v>4.3949999999999996</v>
      </c>
      <c r="H440">
        <v>0.1</v>
      </c>
      <c r="I440">
        <v>8.3333333333333329E-2</v>
      </c>
      <c r="J440">
        <v>1.5275252316519477E-2</v>
      </c>
    </row>
    <row r="441" spans="1:10" x14ac:dyDescent="0.25">
      <c r="A441" t="s">
        <v>504</v>
      </c>
      <c r="B441" t="s">
        <v>378</v>
      </c>
      <c r="C441" t="s">
        <v>479</v>
      </c>
      <c r="D441">
        <v>1.1000000000000001E-3</v>
      </c>
      <c r="E441">
        <v>43.949999999999996</v>
      </c>
      <c r="F441">
        <v>4.8344999999999994</v>
      </c>
      <c r="G441" t="s">
        <v>368</v>
      </c>
      <c r="H441">
        <v>0.11</v>
      </c>
      <c r="I441">
        <v>8.666666666666667E-2</v>
      </c>
      <c r="J441">
        <v>3.2145502536643195E-2</v>
      </c>
    </row>
    <row r="442" spans="1:10" x14ac:dyDescent="0.25">
      <c r="A442" t="s">
        <v>504</v>
      </c>
      <c r="B442" t="s">
        <v>383</v>
      </c>
      <c r="C442" t="s">
        <v>475</v>
      </c>
      <c r="D442">
        <v>6.9999999999999999E-4</v>
      </c>
      <c r="E442">
        <v>43.949999999999996</v>
      </c>
      <c r="F442">
        <v>3.0764999999999993</v>
      </c>
      <c r="G442" t="s">
        <v>368</v>
      </c>
      <c r="H442">
        <v>6.9999999999999993E-2</v>
      </c>
      <c r="I442">
        <v>8.9999999999999983E-2</v>
      </c>
      <c r="J442">
        <v>6.2449979983984001E-2</v>
      </c>
    </row>
    <row r="443" spans="1:10" x14ac:dyDescent="0.25">
      <c r="A443" t="s">
        <v>504</v>
      </c>
      <c r="B443" t="s">
        <v>374</v>
      </c>
      <c r="C443" t="s">
        <v>466</v>
      </c>
      <c r="D443">
        <v>1.1000000000000001E-3</v>
      </c>
      <c r="E443">
        <v>43.949999999999996</v>
      </c>
      <c r="F443">
        <v>4.8344999999999994</v>
      </c>
      <c r="H443">
        <v>0.11</v>
      </c>
      <c r="I443">
        <v>9.6666666666666679E-2</v>
      </c>
      <c r="J443">
        <v>1.5275252316519364E-2</v>
      </c>
    </row>
    <row r="444" spans="1:10" x14ac:dyDescent="0.25">
      <c r="A444" t="s">
        <v>504</v>
      </c>
      <c r="B444" t="s">
        <v>430</v>
      </c>
      <c r="C444" t="s">
        <v>429</v>
      </c>
      <c r="D444">
        <v>5.9999999999999995E-4</v>
      </c>
      <c r="E444">
        <v>43.949999999999996</v>
      </c>
      <c r="F444">
        <v>2.6369999999999996</v>
      </c>
      <c r="G444" t="s">
        <v>368</v>
      </c>
      <c r="H444">
        <v>0.06</v>
      </c>
      <c r="I444">
        <v>9.9999999999999992E-2</v>
      </c>
      <c r="J444">
        <v>3.9999999999999966E-2</v>
      </c>
    </row>
    <row r="445" spans="1:10" x14ac:dyDescent="0.25">
      <c r="A445" t="s">
        <v>504</v>
      </c>
      <c r="B445" t="s">
        <v>371</v>
      </c>
      <c r="C445" t="s">
        <v>412</v>
      </c>
      <c r="D445">
        <v>8.0000000000000004E-4</v>
      </c>
      <c r="E445">
        <v>47.55</v>
      </c>
      <c r="F445">
        <v>3.8039999999999998</v>
      </c>
      <c r="G445" t="s">
        <v>368</v>
      </c>
      <c r="H445">
        <v>0.08</v>
      </c>
      <c r="I445">
        <v>0.10666666666666667</v>
      </c>
      <c r="J445">
        <v>7.3711147958319942E-2</v>
      </c>
    </row>
    <row r="446" spans="1:10" x14ac:dyDescent="0.25">
      <c r="A446" t="s">
        <v>504</v>
      </c>
      <c r="B446" t="s">
        <v>403</v>
      </c>
      <c r="C446" t="s">
        <v>402</v>
      </c>
      <c r="D446">
        <v>1.4E-3</v>
      </c>
      <c r="E446">
        <v>43.949999999999996</v>
      </c>
      <c r="F446">
        <v>6.1529999999999987</v>
      </c>
      <c r="G446" t="s">
        <v>368</v>
      </c>
      <c r="H446">
        <v>0.13999999999999999</v>
      </c>
      <c r="I446">
        <v>0.10999999999999999</v>
      </c>
      <c r="J446">
        <v>7.9372539331937692E-2</v>
      </c>
    </row>
    <row r="447" spans="1:10" x14ac:dyDescent="0.25">
      <c r="A447" t="s">
        <v>504</v>
      </c>
      <c r="B447" t="s">
        <v>445</v>
      </c>
      <c r="C447" t="s">
        <v>444</v>
      </c>
      <c r="D447">
        <v>1.1999999999999999E-3</v>
      </c>
      <c r="E447">
        <v>43.949999999999996</v>
      </c>
      <c r="F447">
        <v>5.2739999999999991</v>
      </c>
      <c r="G447" t="s">
        <v>368</v>
      </c>
      <c r="H447">
        <v>0.12</v>
      </c>
      <c r="I447">
        <v>0.11333333333333333</v>
      </c>
      <c r="J447">
        <v>5.7735026918962545E-3</v>
      </c>
    </row>
    <row r="448" spans="1:10" x14ac:dyDescent="0.25">
      <c r="A448" t="s">
        <v>504</v>
      </c>
      <c r="B448" t="s">
        <v>388</v>
      </c>
      <c r="C448" t="s">
        <v>409</v>
      </c>
      <c r="D448">
        <v>1.4E-3</v>
      </c>
      <c r="E448">
        <v>42.599999999999994</v>
      </c>
      <c r="F448">
        <v>5.9639999999999986</v>
      </c>
      <c r="H448">
        <v>0.13999999999999999</v>
      </c>
      <c r="I448">
        <v>0.12</v>
      </c>
      <c r="J448">
        <v>4.3588989435406761E-2</v>
      </c>
    </row>
    <row r="449" spans="1:10" x14ac:dyDescent="0.25">
      <c r="A449" t="s">
        <v>504</v>
      </c>
      <c r="B449" t="s">
        <v>388</v>
      </c>
      <c r="C449" t="s">
        <v>387</v>
      </c>
      <c r="D449">
        <v>2.0999999999999999E-3</v>
      </c>
      <c r="E449">
        <v>42.599999999999994</v>
      </c>
      <c r="F449">
        <v>8.945999999999998</v>
      </c>
      <c r="G449" t="s">
        <v>368</v>
      </c>
      <c r="H449">
        <v>0.21</v>
      </c>
      <c r="I449">
        <v>0.13666666666666666</v>
      </c>
      <c r="J449">
        <v>7.0237691685684958E-2</v>
      </c>
    </row>
    <row r="450" spans="1:10" x14ac:dyDescent="0.25">
      <c r="A450" t="s">
        <v>504</v>
      </c>
      <c r="B450" t="s">
        <v>403</v>
      </c>
      <c r="C450" t="s">
        <v>408</v>
      </c>
      <c r="D450">
        <v>2.2000000000000001E-3</v>
      </c>
      <c r="E450">
        <v>47.55</v>
      </c>
      <c r="F450">
        <v>10.461</v>
      </c>
      <c r="G450" t="s">
        <v>368</v>
      </c>
      <c r="H450">
        <v>0.22000000000000003</v>
      </c>
      <c r="I450">
        <v>0.13666666666666669</v>
      </c>
      <c r="J450">
        <v>7.2341781380702366E-2</v>
      </c>
    </row>
    <row r="451" spans="1:10" x14ac:dyDescent="0.25">
      <c r="A451" t="s">
        <v>504</v>
      </c>
      <c r="B451" t="s">
        <v>411</v>
      </c>
      <c r="C451" t="s">
        <v>410</v>
      </c>
      <c r="D451">
        <v>1.2999999999999999E-3</v>
      </c>
      <c r="E451">
        <v>43.949999999999996</v>
      </c>
      <c r="F451">
        <v>5.7134999999999998</v>
      </c>
      <c r="H451">
        <v>0.13</v>
      </c>
      <c r="I451">
        <v>0.13666666666666669</v>
      </c>
      <c r="J451">
        <v>2.0816659994661264E-2</v>
      </c>
    </row>
    <row r="452" spans="1:10" x14ac:dyDescent="0.25">
      <c r="A452" t="s">
        <v>504</v>
      </c>
      <c r="B452" t="s">
        <v>227</v>
      </c>
      <c r="C452" t="s">
        <v>489</v>
      </c>
      <c r="D452">
        <v>1.6000000000000001E-3</v>
      </c>
      <c r="E452">
        <v>43.949999999999996</v>
      </c>
      <c r="F452">
        <v>7.0319999999999991</v>
      </c>
      <c r="H452">
        <v>0.16</v>
      </c>
      <c r="I452">
        <v>0.13999999999999999</v>
      </c>
      <c r="J452">
        <v>7.211102550927985E-2</v>
      </c>
    </row>
    <row r="453" spans="1:10" x14ac:dyDescent="0.25">
      <c r="A453" t="s">
        <v>504</v>
      </c>
      <c r="B453" t="s">
        <v>430</v>
      </c>
      <c r="C453" t="s">
        <v>431</v>
      </c>
      <c r="D453">
        <v>2.0999999999999999E-3</v>
      </c>
      <c r="E453">
        <v>42.599999999999994</v>
      </c>
      <c r="F453">
        <v>8.945999999999998</v>
      </c>
      <c r="H453">
        <v>0.21</v>
      </c>
      <c r="I453">
        <v>0.14000000000000001</v>
      </c>
      <c r="J453">
        <v>7.54983443527074E-2</v>
      </c>
    </row>
    <row r="454" spans="1:10" x14ac:dyDescent="0.25">
      <c r="A454" t="s">
        <v>504</v>
      </c>
      <c r="B454" t="s">
        <v>418</v>
      </c>
      <c r="C454" t="s">
        <v>419</v>
      </c>
      <c r="D454">
        <v>2.5000000000000001E-3</v>
      </c>
      <c r="E454">
        <v>43.949999999999996</v>
      </c>
      <c r="F454">
        <v>10.987499999999999</v>
      </c>
      <c r="H454">
        <v>0.25</v>
      </c>
      <c r="I454">
        <v>0.15333333333333332</v>
      </c>
      <c r="J454">
        <v>0.11239810200058245</v>
      </c>
    </row>
    <row r="455" spans="1:10" x14ac:dyDescent="0.25">
      <c r="A455" t="s">
        <v>504</v>
      </c>
      <c r="B455" t="s">
        <v>430</v>
      </c>
      <c r="C455" t="s">
        <v>431</v>
      </c>
      <c r="D455">
        <v>2.0999999999999999E-3</v>
      </c>
      <c r="E455">
        <v>43.949999999999996</v>
      </c>
      <c r="F455">
        <v>9.229499999999998</v>
      </c>
      <c r="H455">
        <v>0.20999999999999996</v>
      </c>
      <c r="I455">
        <v>0.15333333333333332</v>
      </c>
      <c r="J455">
        <v>6.0277137733417044E-2</v>
      </c>
    </row>
    <row r="456" spans="1:10" x14ac:dyDescent="0.25">
      <c r="A456" t="s">
        <v>504</v>
      </c>
      <c r="B456" t="s">
        <v>438</v>
      </c>
      <c r="C456" t="s">
        <v>453</v>
      </c>
      <c r="D456">
        <v>4.1000000000000003E-3</v>
      </c>
      <c r="E456">
        <v>43.949999999999996</v>
      </c>
      <c r="F456">
        <v>18.019500000000001</v>
      </c>
      <c r="H456">
        <v>0.41000000000000003</v>
      </c>
      <c r="I456">
        <v>0.16</v>
      </c>
      <c r="J456">
        <v>0.21702534414210709</v>
      </c>
    </row>
    <row r="457" spans="1:10" x14ac:dyDescent="0.25">
      <c r="A457" t="s">
        <v>504</v>
      </c>
      <c r="B457" t="s">
        <v>418</v>
      </c>
      <c r="C457" t="s">
        <v>417</v>
      </c>
      <c r="D457">
        <v>2.9999999999999997E-4</v>
      </c>
      <c r="E457">
        <v>43.949999999999996</v>
      </c>
      <c r="F457">
        <v>1.3184999999999998</v>
      </c>
      <c r="G457" t="s">
        <v>368</v>
      </c>
      <c r="H457">
        <v>0.03</v>
      </c>
      <c r="I457">
        <v>0.1633333333333333</v>
      </c>
      <c r="J457">
        <v>0.13012814197295428</v>
      </c>
    </row>
    <row r="458" spans="1:10" x14ac:dyDescent="0.25">
      <c r="A458" t="s">
        <v>504</v>
      </c>
      <c r="B458" t="s">
        <v>371</v>
      </c>
      <c r="C458" t="s">
        <v>398</v>
      </c>
      <c r="D458">
        <v>2.0000000000000001E-4</v>
      </c>
      <c r="E458">
        <v>43.949999999999996</v>
      </c>
      <c r="F458">
        <v>0.87899999999999989</v>
      </c>
      <c r="G458" t="s">
        <v>368</v>
      </c>
      <c r="H458">
        <v>0.02</v>
      </c>
      <c r="I458">
        <v>0.16333333333333333</v>
      </c>
      <c r="J458">
        <v>0.23965252624024921</v>
      </c>
    </row>
    <row r="459" spans="1:10" x14ac:dyDescent="0.25">
      <c r="A459" t="s">
        <v>504</v>
      </c>
      <c r="B459" t="s">
        <v>438</v>
      </c>
      <c r="C459" t="s">
        <v>437</v>
      </c>
      <c r="D459">
        <v>2.9999999999999997E-4</v>
      </c>
      <c r="E459">
        <v>42.599999999999994</v>
      </c>
      <c r="F459">
        <v>1.2779999999999998</v>
      </c>
      <c r="G459" t="s">
        <v>368</v>
      </c>
      <c r="H459">
        <v>0.03</v>
      </c>
      <c r="I459">
        <v>0.16666666666666663</v>
      </c>
      <c r="J459">
        <v>0.24542480178933285</v>
      </c>
    </row>
    <row r="460" spans="1:10" x14ac:dyDescent="0.25">
      <c r="A460" t="s">
        <v>504</v>
      </c>
      <c r="B460" t="s">
        <v>438</v>
      </c>
      <c r="C460" t="s">
        <v>437</v>
      </c>
      <c r="D460">
        <v>1E-4</v>
      </c>
      <c r="E460">
        <v>43.949999999999996</v>
      </c>
      <c r="F460">
        <v>0.43949999999999995</v>
      </c>
      <c r="G460" t="s">
        <v>368</v>
      </c>
      <c r="H460">
        <v>0.01</v>
      </c>
      <c r="I460">
        <v>0.16666666666666666</v>
      </c>
      <c r="J460">
        <v>0.2214347157365649</v>
      </c>
    </row>
    <row r="461" spans="1:10" x14ac:dyDescent="0.25">
      <c r="A461" t="s">
        <v>504</v>
      </c>
      <c r="B461" t="s">
        <v>430</v>
      </c>
      <c r="C461" t="s">
        <v>429</v>
      </c>
      <c r="D461">
        <v>2.7000000000000001E-3</v>
      </c>
      <c r="E461">
        <v>42.599999999999994</v>
      </c>
      <c r="F461">
        <v>11.501999999999999</v>
      </c>
      <c r="G461" t="s">
        <v>368</v>
      </c>
      <c r="H461">
        <v>0.27</v>
      </c>
      <c r="I461">
        <v>0.16666666666666666</v>
      </c>
      <c r="J461">
        <v>0.1050396750439249</v>
      </c>
    </row>
    <row r="462" spans="1:10" x14ac:dyDescent="0.25">
      <c r="A462" t="s">
        <v>504</v>
      </c>
      <c r="B462" t="s">
        <v>388</v>
      </c>
      <c r="C462" t="s">
        <v>387</v>
      </c>
      <c r="D462">
        <v>2.3999999999999998E-3</v>
      </c>
      <c r="E462">
        <v>43.949999999999996</v>
      </c>
      <c r="F462">
        <v>10.547999999999998</v>
      </c>
      <c r="G462" t="s">
        <v>368</v>
      </c>
      <c r="H462">
        <v>0.24</v>
      </c>
      <c r="I462">
        <v>0.16666666666666666</v>
      </c>
      <c r="J462">
        <v>6.6583281184793966E-2</v>
      </c>
    </row>
    <row r="463" spans="1:10" x14ac:dyDescent="0.25">
      <c r="A463" t="s">
        <v>504</v>
      </c>
      <c r="B463" t="s">
        <v>418</v>
      </c>
      <c r="C463" t="s">
        <v>419</v>
      </c>
      <c r="D463">
        <v>2.7000000000000001E-3</v>
      </c>
      <c r="E463">
        <v>42.599999999999994</v>
      </c>
      <c r="F463">
        <v>11.501999999999999</v>
      </c>
      <c r="H463">
        <v>0.27</v>
      </c>
      <c r="I463">
        <v>0.17</v>
      </c>
      <c r="J463">
        <v>0.11135528725660047</v>
      </c>
    </row>
    <row r="464" spans="1:10" x14ac:dyDescent="0.25">
      <c r="A464" t="s">
        <v>504</v>
      </c>
      <c r="B464" t="s">
        <v>438</v>
      </c>
      <c r="C464" t="s">
        <v>453</v>
      </c>
      <c r="D464">
        <v>4.4999999999999997E-3</v>
      </c>
      <c r="E464">
        <v>42.599999999999994</v>
      </c>
      <c r="F464">
        <v>19.169999999999995</v>
      </c>
      <c r="H464">
        <v>0.44999999999999996</v>
      </c>
      <c r="I464">
        <v>0.17</v>
      </c>
      <c r="J464">
        <v>0.24269322199023191</v>
      </c>
    </row>
    <row r="465" spans="1:10" x14ac:dyDescent="0.25">
      <c r="A465" t="s">
        <v>504</v>
      </c>
      <c r="B465" t="s">
        <v>388</v>
      </c>
      <c r="C465" t="s">
        <v>409</v>
      </c>
      <c r="D465">
        <v>1.1999999999999999E-3</v>
      </c>
      <c r="E465">
        <v>43.949999999999996</v>
      </c>
      <c r="F465">
        <v>5.2739999999999991</v>
      </c>
      <c r="H465">
        <v>0.12</v>
      </c>
      <c r="I465">
        <v>0.17333333333333334</v>
      </c>
      <c r="J465">
        <v>4.6188021535170071E-2</v>
      </c>
    </row>
    <row r="466" spans="1:10" x14ac:dyDescent="0.25">
      <c r="A466" t="s">
        <v>504</v>
      </c>
      <c r="B466" t="s">
        <v>465</v>
      </c>
      <c r="C466" t="s">
        <v>492</v>
      </c>
      <c r="D466">
        <v>2.0999999999999999E-3</v>
      </c>
      <c r="E466">
        <v>43.949999999999996</v>
      </c>
      <c r="F466">
        <v>9.229499999999998</v>
      </c>
      <c r="H466">
        <v>0.20999999999999996</v>
      </c>
      <c r="I466">
        <v>0.18666666666666665</v>
      </c>
      <c r="J466">
        <v>0.11676186592091328</v>
      </c>
    </row>
    <row r="467" spans="1:10" x14ac:dyDescent="0.25">
      <c r="A467" t="s">
        <v>504</v>
      </c>
      <c r="B467" t="s">
        <v>403</v>
      </c>
      <c r="C467" t="s">
        <v>415</v>
      </c>
      <c r="D467">
        <v>8.0000000000000004E-4</v>
      </c>
      <c r="E467">
        <v>43.949999999999996</v>
      </c>
      <c r="F467">
        <v>3.5159999999999996</v>
      </c>
      <c r="G467" t="s">
        <v>368</v>
      </c>
      <c r="H467">
        <v>0.08</v>
      </c>
      <c r="I467">
        <v>0.19333333333333336</v>
      </c>
      <c r="J467">
        <v>0.15502687938977971</v>
      </c>
    </row>
    <row r="468" spans="1:10" x14ac:dyDescent="0.25">
      <c r="A468" t="s">
        <v>504</v>
      </c>
      <c r="B468" t="s">
        <v>371</v>
      </c>
      <c r="C468" t="s">
        <v>423</v>
      </c>
      <c r="D468">
        <v>2.3E-3</v>
      </c>
      <c r="E468">
        <v>43.949999999999996</v>
      </c>
      <c r="F468">
        <v>10.108499999999998</v>
      </c>
      <c r="G468" t="s">
        <v>368</v>
      </c>
      <c r="H468">
        <v>0.22999999999999995</v>
      </c>
      <c r="I468">
        <v>0.20333333333333334</v>
      </c>
      <c r="J468">
        <v>0.14189197769195175</v>
      </c>
    </row>
    <row r="469" spans="1:10" x14ac:dyDescent="0.25">
      <c r="A469" t="s">
        <v>504</v>
      </c>
      <c r="B469" t="s">
        <v>485</v>
      </c>
      <c r="C469" t="s">
        <v>491</v>
      </c>
      <c r="D469">
        <v>2.5000000000000001E-3</v>
      </c>
      <c r="E469">
        <v>43.949999999999996</v>
      </c>
      <c r="F469">
        <v>10.987499999999999</v>
      </c>
      <c r="H469">
        <v>0.25</v>
      </c>
      <c r="I469">
        <v>0.21</v>
      </c>
      <c r="J469">
        <v>0.12489995996796797</v>
      </c>
    </row>
    <row r="470" spans="1:10" x14ac:dyDescent="0.25">
      <c r="A470" t="s">
        <v>504</v>
      </c>
      <c r="B470" t="s">
        <v>391</v>
      </c>
      <c r="C470" t="s">
        <v>392</v>
      </c>
      <c r="D470">
        <v>2E-3</v>
      </c>
      <c r="E470">
        <v>43.949999999999996</v>
      </c>
      <c r="F470">
        <v>8.7899999999999991</v>
      </c>
      <c r="H470">
        <v>0.2</v>
      </c>
      <c r="I470">
        <v>0.22</v>
      </c>
      <c r="J470">
        <v>7.2111025509279766E-2</v>
      </c>
    </row>
    <row r="471" spans="1:10" x14ac:dyDescent="0.25">
      <c r="A471" t="s">
        <v>504</v>
      </c>
      <c r="B471" t="s">
        <v>391</v>
      </c>
      <c r="C471" t="s">
        <v>390</v>
      </c>
      <c r="D471">
        <v>2.3E-3</v>
      </c>
      <c r="E471">
        <v>43.949999999999996</v>
      </c>
      <c r="F471">
        <v>10.108499999999998</v>
      </c>
      <c r="H471">
        <v>0.22999999999999995</v>
      </c>
      <c r="I471">
        <v>0.23333333333333331</v>
      </c>
      <c r="J471">
        <v>7.5055534994651465E-2</v>
      </c>
    </row>
    <row r="472" spans="1:10" x14ac:dyDescent="0.25">
      <c r="A472" t="s">
        <v>504</v>
      </c>
      <c r="B472" t="s">
        <v>483</v>
      </c>
      <c r="C472" t="s">
        <v>482</v>
      </c>
      <c r="D472">
        <v>2.5999999999999999E-3</v>
      </c>
      <c r="E472">
        <v>43.949999999999996</v>
      </c>
      <c r="F472">
        <v>11.427</v>
      </c>
      <c r="H472">
        <v>0.26</v>
      </c>
      <c r="I472">
        <v>0.24666666666666667</v>
      </c>
      <c r="J472">
        <v>5.1316014394468853E-2</v>
      </c>
    </row>
    <row r="473" spans="1:10" x14ac:dyDescent="0.25">
      <c r="A473" t="s">
        <v>504</v>
      </c>
      <c r="B473" t="s">
        <v>146</v>
      </c>
      <c r="C473" t="s">
        <v>428</v>
      </c>
      <c r="D473">
        <v>2.5000000000000001E-3</v>
      </c>
      <c r="E473">
        <v>43.949999999999996</v>
      </c>
      <c r="F473">
        <v>10.987499999999999</v>
      </c>
      <c r="H473">
        <v>0.25</v>
      </c>
      <c r="I473">
        <v>0.26</v>
      </c>
      <c r="J473">
        <v>2.6457513110645901E-2</v>
      </c>
    </row>
    <row r="474" spans="1:10" x14ac:dyDescent="0.25">
      <c r="A474" t="s">
        <v>504</v>
      </c>
      <c r="B474" t="s">
        <v>463</v>
      </c>
      <c r="C474" t="s">
        <v>462</v>
      </c>
      <c r="D474">
        <v>2E-3</v>
      </c>
      <c r="E474">
        <v>43.949999999999996</v>
      </c>
      <c r="F474">
        <v>8.7899999999999991</v>
      </c>
      <c r="H474">
        <v>0.2</v>
      </c>
      <c r="I474">
        <v>0.28999999999999998</v>
      </c>
      <c r="J474">
        <v>0.19157244060668019</v>
      </c>
    </row>
    <row r="475" spans="1:10" x14ac:dyDescent="0.25">
      <c r="A475" t="s">
        <v>504</v>
      </c>
      <c r="B475" t="s">
        <v>403</v>
      </c>
      <c r="C475" t="s">
        <v>404</v>
      </c>
      <c r="D475">
        <v>4.4000000000000003E-3</v>
      </c>
      <c r="E475">
        <v>47.55</v>
      </c>
      <c r="F475">
        <v>20.922000000000001</v>
      </c>
      <c r="G475" t="s">
        <v>368</v>
      </c>
      <c r="H475">
        <v>0.44000000000000006</v>
      </c>
      <c r="I475">
        <v>0.29666666666666669</v>
      </c>
      <c r="J475">
        <v>0.2227853974867593</v>
      </c>
    </row>
    <row r="476" spans="1:10" x14ac:dyDescent="0.25">
      <c r="A476" t="s">
        <v>504</v>
      </c>
      <c r="B476" t="s">
        <v>396</v>
      </c>
      <c r="C476" t="s">
        <v>397</v>
      </c>
      <c r="D476">
        <v>4.0000000000000001E-3</v>
      </c>
      <c r="E476">
        <v>42.599999999999994</v>
      </c>
      <c r="F476">
        <v>17.04</v>
      </c>
      <c r="H476">
        <v>0.4</v>
      </c>
      <c r="I476">
        <v>0.31</v>
      </c>
      <c r="J476">
        <v>0.21000000000000008</v>
      </c>
    </row>
    <row r="477" spans="1:10" x14ac:dyDescent="0.25">
      <c r="A477" t="s">
        <v>504</v>
      </c>
      <c r="B477" t="s">
        <v>371</v>
      </c>
      <c r="C477" t="s">
        <v>370</v>
      </c>
      <c r="D477">
        <v>6.8999999999999999E-3</v>
      </c>
      <c r="E477">
        <v>47.55</v>
      </c>
      <c r="F477">
        <v>32.809499999999993</v>
      </c>
      <c r="G477" t="s">
        <v>368</v>
      </c>
      <c r="H477">
        <v>0.68999999999999984</v>
      </c>
      <c r="I477">
        <v>0.31</v>
      </c>
      <c r="J477">
        <v>0.33867388443752183</v>
      </c>
    </row>
    <row r="478" spans="1:10" x14ac:dyDescent="0.25">
      <c r="A478" t="s">
        <v>504</v>
      </c>
      <c r="B478" t="s">
        <v>357</v>
      </c>
      <c r="C478" t="s">
        <v>442</v>
      </c>
      <c r="D478">
        <v>3.5999999999999999E-3</v>
      </c>
      <c r="E478">
        <v>43.949999999999996</v>
      </c>
      <c r="F478">
        <v>15.821999999999997</v>
      </c>
      <c r="H478">
        <v>0.36</v>
      </c>
      <c r="I478">
        <v>0.32666666666666666</v>
      </c>
      <c r="J478">
        <v>0.13316656236958793</v>
      </c>
    </row>
    <row r="479" spans="1:10" x14ac:dyDescent="0.25">
      <c r="A479" t="s">
        <v>504</v>
      </c>
      <c r="B479" t="s">
        <v>465</v>
      </c>
      <c r="C479" t="s">
        <v>464</v>
      </c>
      <c r="D479">
        <v>4.5999999999999999E-3</v>
      </c>
      <c r="E479">
        <v>43.949999999999996</v>
      </c>
      <c r="F479">
        <v>20.216999999999995</v>
      </c>
      <c r="H479">
        <v>0.45999999999999991</v>
      </c>
      <c r="I479">
        <v>0.35333333333333333</v>
      </c>
      <c r="J479">
        <v>0.22941955743426334</v>
      </c>
    </row>
    <row r="480" spans="1:10" x14ac:dyDescent="0.25">
      <c r="A480" t="s">
        <v>504</v>
      </c>
      <c r="B480" t="s">
        <v>146</v>
      </c>
      <c r="C480" t="s">
        <v>476</v>
      </c>
      <c r="D480">
        <v>3.7000000000000002E-3</v>
      </c>
      <c r="E480">
        <v>43.949999999999996</v>
      </c>
      <c r="F480">
        <v>16.261499999999998</v>
      </c>
      <c r="H480">
        <v>0.37</v>
      </c>
      <c r="I480">
        <v>0.35666666666666669</v>
      </c>
      <c r="J480">
        <v>0.14047538337136983</v>
      </c>
    </row>
    <row r="481" spans="1:10" x14ac:dyDescent="0.25">
      <c r="A481" t="s">
        <v>504</v>
      </c>
      <c r="B481" t="s">
        <v>364</v>
      </c>
      <c r="C481" t="s">
        <v>389</v>
      </c>
      <c r="D481">
        <v>3.3999999999999998E-3</v>
      </c>
      <c r="E481">
        <v>43.949999999999996</v>
      </c>
      <c r="F481">
        <v>14.942999999999998</v>
      </c>
      <c r="H481">
        <v>0.33999999999999997</v>
      </c>
      <c r="I481">
        <v>0.36000000000000004</v>
      </c>
      <c r="J481">
        <v>3.4641016151377574E-2</v>
      </c>
    </row>
    <row r="482" spans="1:10" x14ac:dyDescent="0.25">
      <c r="A482" t="s">
        <v>504</v>
      </c>
      <c r="B482" t="s">
        <v>348</v>
      </c>
      <c r="C482" t="s">
        <v>372</v>
      </c>
      <c r="D482">
        <v>3.5999999999999999E-3</v>
      </c>
      <c r="E482">
        <v>43.949999999999996</v>
      </c>
      <c r="F482">
        <v>15.821999999999997</v>
      </c>
      <c r="H482">
        <v>0.36</v>
      </c>
      <c r="I482">
        <v>0.40333333333333332</v>
      </c>
      <c r="J482">
        <v>3.7859388972001806E-2</v>
      </c>
    </row>
    <row r="483" spans="1:10" x14ac:dyDescent="0.25">
      <c r="A483" t="s">
        <v>504</v>
      </c>
      <c r="B483" t="s">
        <v>433</v>
      </c>
      <c r="C483" t="s">
        <v>469</v>
      </c>
      <c r="D483">
        <v>5.1999999999999998E-3</v>
      </c>
      <c r="E483">
        <v>43.949999999999996</v>
      </c>
      <c r="F483">
        <v>22.853999999999999</v>
      </c>
      <c r="G483" t="s">
        <v>368</v>
      </c>
      <c r="H483">
        <v>0.52</v>
      </c>
      <c r="I483">
        <v>0.41999999999999993</v>
      </c>
      <c r="J483">
        <v>0.27404379212089464</v>
      </c>
    </row>
    <row r="484" spans="1:10" x14ac:dyDescent="0.25">
      <c r="A484" t="s">
        <v>504</v>
      </c>
      <c r="B484" t="s">
        <v>374</v>
      </c>
      <c r="C484" t="s">
        <v>373</v>
      </c>
      <c r="D484">
        <v>4.4000000000000003E-3</v>
      </c>
      <c r="E484">
        <v>43.949999999999996</v>
      </c>
      <c r="F484">
        <v>19.337999999999997</v>
      </c>
      <c r="H484">
        <v>0.44</v>
      </c>
      <c r="I484">
        <v>0.44999999999999996</v>
      </c>
      <c r="J484">
        <v>9.9999999999999811E-3</v>
      </c>
    </row>
    <row r="485" spans="1:10" x14ac:dyDescent="0.25">
      <c r="A485" t="s">
        <v>504</v>
      </c>
      <c r="B485" t="s">
        <v>385</v>
      </c>
      <c r="C485" t="s">
        <v>435</v>
      </c>
      <c r="D485">
        <v>2.3999999999999998E-3</v>
      </c>
      <c r="E485">
        <v>42.599999999999994</v>
      </c>
      <c r="F485">
        <v>10.223999999999998</v>
      </c>
      <c r="G485" t="s">
        <v>368</v>
      </c>
      <c r="H485">
        <v>0.24</v>
      </c>
      <c r="I485">
        <v>0.45</v>
      </c>
      <c r="J485">
        <v>0.25238858928247909</v>
      </c>
    </row>
    <row r="486" spans="1:10" x14ac:dyDescent="0.25">
      <c r="A486" t="s">
        <v>504</v>
      </c>
      <c r="B486" t="s">
        <v>350</v>
      </c>
      <c r="C486" t="s">
        <v>452</v>
      </c>
      <c r="D486">
        <v>4.1999999999999997E-3</v>
      </c>
      <c r="E486">
        <v>43.949999999999996</v>
      </c>
      <c r="F486">
        <v>18.458999999999996</v>
      </c>
      <c r="H486">
        <v>0.41999999999999993</v>
      </c>
      <c r="I486">
        <v>0.46333333333333332</v>
      </c>
      <c r="J486">
        <v>0.25774664562964411</v>
      </c>
    </row>
    <row r="487" spans="1:10" x14ac:dyDescent="0.25">
      <c r="A487" t="s">
        <v>504</v>
      </c>
      <c r="B487" t="s">
        <v>396</v>
      </c>
      <c r="C487" t="s">
        <v>395</v>
      </c>
      <c r="D487">
        <v>9.5999999999999992E-3</v>
      </c>
      <c r="E487">
        <v>42.599999999999994</v>
      </c>
      <c r="F487">
        <v>40.895999999999994</v>
      </c>
      <c r="H487">
        <v>0.96</v>
      </c>
      <c r="I487">
        <v>0.47666666666666674</v>
      </c>
      <c r="J487">
        <v>0.43981056528161444</v>
      </c>
    </row>
    <row r="488" spans="1:10" x14ac:dyDescent="0.25">
      <c r="A488" t="s">
        <v>504</v>
      </c>
      <c r="B488" t="s">
        <v>451</v>
      </c>
      <c r="C488" t="s">
        <v>467</v>
      </c>
      <c r="D488">
        <v>2.7000000000000001E-3</v>
      </c>
      <c r="E488">
        <v>42.599999999999994</v>
      </c>
      <c r="F488">
        <v>11.501999999999999</v>
      </c>
      <c r="H488">
        <v>0.27</v>
      </c>
      <c r="I488">
        <v>0.50666666666666671</v>
      </c>
      <c r="J488">
        <v>0.44500936319737505</v>
      </c>
    </row>
    <row r="489" spans="1:10" x14ac:dyDescent="0.25">
      <c r="A489" t="s">
        <v>504</v>
      </c>
      <c r="B489" t="s">
        <v>449</v>
      </c>
      <c r="C489" t="s">
        <v>448</v>
      </c>
      <c r="D489">
        <v>5.7000000000000002E-3</v>
      </c>
      <c r="E489">
        <v>43.949999999999996</v>
      </c>
      <c r="F489">
        <v>25.051500000000001</v>
      </c>
      <c r="H489">
        <v>0.57000000000000006</v>
      </c>
      <c r="I489">
        <v>0.51333333333333331</v>
      </c>
      <c r="J489">
        <v>0.20108041509140895</v>
      </c>
    </row>
    <row r="490" spans="1:10" x14ac:dyDescent="0.25">
      <c r="A490" t="s">
        <v>504</v>
      </c>
      <c r="B490" t="s">
        <v>376</v>
      </c>
      <c r="C490" t="s">
        <v>375</v>
      </c>
      <c r="D490">
        <v>3.8999999999999998E-3</v>
      </c>
      <c r="E490">
        <v>43.949999999999996</v>
      </c>
      <c r="F490">
        <v>17.140499999999996</v>
      </c>
      <c r="H490">
        <v>0.38999999999999996</v>
      </c>
      <c r="I490">
        <v>0.54333333333333333</v>
      </c>
      <c r="J490">
        <v>0.13613718571108097</v>
      </c>
    </row>
    <row r="491" spans="1:10" x14ac:dyDescent="0.25">
      <c r="A491" t="s">
        <v>504</v>
      </c>
      <c r="B491" t="s">
        <v>383</v>
      </c>
      <c r="C491" t="s">
        <v>382</v>
      </c>
      <c r="D491">
        <v>4.7999999999999996E-3</v>
      </c>
      <c r="E491">
        <v>43.949999999999996</v>
      </c>
      <c r="F491">
        <v>21.095999999999997</v>
      </c>
      <c r="H491">
        <v>0.48</v>
      </c>
      <c r="I491">
        <v>0.54666666666666652</v>
      </c>
      <c r="J491">
        <v>6.5064070986477124E-2</v>
      </c>
    </row>
    <row r="492" spans="1:10" x14ac:dyDescent="0.25">
      <c r="A492" t="s">
        <v>504</v>
      </c>
      <c r="B492" t="s">
        <v>352</v>
      </c>
      <c r="C492" t="s">
        <v>351</v>
      </c>
      <c r="D492">
        <v>4.3E-3</v>
      </c>
      <c r="E492">
        <v>43.949999999999996</v>
      </c>
      <c r="F492">
        <v>18.898499999999999</v>
      </c>
      <c r="H492">
        <v>0.43</v>
      </c>
      <c r="I492">
        <v>0.55000000000000004</v>
      </c>
      <c r="J492">
        <v>0.11135528725660029</v>
      </c>
    </row>
    <row r="493" spans="1:10" x14ac:dyDescent="0.25">
      <c r="A493" t="s">
        <v>504</v>
      </c>
      <c r="B493" t="s">
        <v>376</v>
      </c>
      <c r="C493" t="s">
        <v>399</v>
      </c>
      <c r="D493">
        <v>5.3E-3</v>
      </c>
      <c r="E493">
        <v>43.949999999999996</v>
      </c>
      <c r="F493">
        <v>23.293499999999998</v>
      </c>
      <c r="H493">
        <v>0.53</v>
      </c>
      <c r="I493">
        <v>0.57333333333333325</v>
      </c>
      <c r="J493">
        <v>5.8594652770823166E-2</v>
      </c>
    </row>
    <row r="494" spans="1:10" x14ac:dyDescent="0.25">
      <c r="A494" t="s">
        <v>504</v>
      </c>
      <c r="B494" t="s">
        <v>385</v>
      </c>
      <c r="C494" t="s">
        <v>384</v>
      </c>
      <c r="D494">
        <v>1.04E-2</v>
      </c>
      <c r="E494">
        <v>42.599999999999994</v>
      </c>
      <c r="F494">
        <v>44.303999999999995</v>
      </c>
      <c r="G494" t="s">
        <v>368</v>
      </c>
      <c r="H494">
        <v>1.04</v>
      </c>
      <c r="I494">
        <v>0.58666666666666667</v>
      </c>
      <c r="J494">
        <v>0.41052811515575083</v>
      </c>
    </row>
    <row r="495" spans="1:10" x14ac:dyDescent="0.25">
      <c r="A495" t="s">
        <v>504</v>
      </c>
      <c r="B495" t="s">
        <v>483</v>
      </c>
      <c r="C495" t="s">
        <v>488</v>
      </c>
      <c r="D495">
        <v>6.4999999999999997E-3</v>
      </c>
      <c r="E495">
        <v>43.949999999999996</v>
      </c>
      <c r="F495">
        <v>28.567499999999999</v>
      </c>
      <c r="H495">
        <v>0.65</v>
      </c>
      <c r="I495">
        <v>0.59333333333333338</v>
      </c>
      <c r="J495">
        <v>0.11590225767142505</v>
      </c>
    </row>
    <row r="496" spans="1:10" x14ac:dyDescent="0.25">
      <c r="A496" t="s">
        <v>504</v>
      </c>
      <c r="B496" t="s">
        <v>381</v>
      </c>
      <c r="C496" t="s">
        <v>405</v>
      </c>
      <c r="D496">
        <v>5.0000000000000001E-4</v>
      </c>
      <c r="E496">
        <v>42.599999999999994</v>
      </c>
      <c r="F496">
        <v>2.13</v>
      </c>
      <c r="G496" t="s">
        <v>368</v>
      </c>
      <c r="H496">
        <v>0.05</v>
      </c>
      <c r="I496">
        <v>0.59666666666666679</v>
      </c>
      <c r="J496">
        <v>0.96422680596078303</v>
      </c>
    </row>
    <row r="497" spans="1:10" x14ac:dyDescent="0.25">
      <c r="A497" t="s">
        <v>504</v>
      </c>
      <c r="B497" t="s">
        <v>451</v>
      </c>
      <c r="C497" t="s">
        <v>450</v>
      </c>
      <c r="D497">
        <v>1.29E-2</v>
      </c>
      <c r="E497">
        <v>42.599999999999994</v>
      </c>
      <c r="F497">
        <v>54.953999999999994</v>
      </c>
      <c r="H497">
        <v>1.29</v>
      </c>
      <c r="I497">
        <v>0.64</v>
      </c>
      <c r="J497">
        <v>0.5666568626602877</v>
      </c>
    </row>
    <row r="498" spans="1:10" x14ac:dyDescent="0.25">
      <c r="A498" t="s">
        <v>504</v>
      </c>
      <c r="B498" t="s">
        <v>396</v>
      </c>
      <c r="C498" t="s">
        <v>395</v>
      </c>
      <c r="D498">
        <v>1.47E-2</v>
      </c>
      <c r="E498">
        <v>43.949999999999996</v>
      </c>
      <c r="F498">
        <v>64.606499999999997</v>
      </c>
      <c r="H498">
        <v>1.47</v>
      </c>
      <c r="I498">
        <v>0.64666666666666661</v>
      </c>
      <c r="J498">
        <v>0.73186975161795931</v>
      </c>
    </row>
    <row r="499" spans="1:10" x14ac:dyDescent="0.25">
      <c r="A499" t="s">
        <v>504</v>
      </c>
      <c r="B499" t="s">
        <v>367</v>
      </c>
      <c r="C499" t="s">
        <v>407</v>
      </c>
      <c r="D499">
        <v>5.1999999999999998E-3</v>
      </c>
      <c r="E499">
        <v>43.949999999999996</v>
      </c>
      <c r="F499">
        <v>22.853999999999999</v>
      </c>
      <c r="H499">
        <v>0.52</v>
      </c>
      <c r="I499">
        <v>0.65333333333333332</v>
      </c>
      <c r="J499">
        <v>0.11547005383792504</v>
      </c>
    </row>
    <row r="500" spans="1:10" x14ac:dyDescent="0.25">
      <c r="A500" t="s">
        <v>504</v>
      </c>
      <c r="B500" t="s">
        <v>348</v>
      </c>
      <c r="C500" t="s">
        <v>347</v>
      </c>
      <c r="D500">
        <v>7.1000000000000004E-3</v>
      </c>
      <c r="E500">
        <v>43.949999999999996</v>
      </c>
      <c r="F500">
        <v>31.204499999999999</v>
      </c>
      <c r="H500">
        <v>0.71000000000000008</v>
      </c>
      <c r="I500">
        <v>0.70333333333333348</v>
      </c>
      <c r="J500">
        <v>4.0414518843273788E-2</v>
      </c>
    </row>
    <row r="501" spans="1:10" x14ac:dyDescent="0.25">
      <c r="A501" t="s">
        <v>504</v>
      </c>
      <c r="B501" t="s">
        <v>385</v>
      </c>
      <c r="C501" t="s">
        <v>435</v>
      </c>
      <c r="D501">
        <v>3.5000000000000001E-3</v>
      </c>
      <c r="E501">
        <v>43.949999999999996</v>
      </c>
      <c r="F501">
        <v>15.3825</v>
      </c>
      <c r="G501" t="s">
        <v>368</v>
      </c>
      <c r="H501">
        <v>0.35000000000000003</v>
      </c>
      <c r="I501">
        <v>0.71666666666666667</v>
      </c>
      <c r="J501">
        <v>0.45081407845511368</v>
      </c>
    </row>
    <row r="502" spans="1:10" x14ac:dyDescent="0.25">
      <c r="A502" t="s">
        <v>504</v>
      </c>
      <c r="B502" t="s">
        <v>378</v>
      </c>
      <c r="C502" t="s">
        <v>377</v>
      </c>
      <c r="D502">
        <v>7.1000000000000004E-3</v>
      </c>
      <c r="E502">
        <v>43.949999999999996</v>
      </c>
      <c r="F502">
        <v>31.204499999999999</v>
      </c>
      <c r="H502">
        <v>0.71000000000000008</v>
      </c>
      <c r="I502">
        <v>0.72000000000000008</v>
      </c>
      <c r="J502">
        <v>9.5393920141695135E-2</v>
      </c>
    </row>
    <row r="503" spans="1:10" x14ac:dyDescent="0.25">
      <c r="A503" t="s">
        <v>504</v>
      </c>
      <c r="B503" t="s">
        <v>414</v>
      </c>
      <c r="C503" t="s">
        <v>436</v>
      </c>
      <c r="D503">
        <v>8.6E-3</v>
      </c>
      <c r="E503">
        <v>43.949999999999996</v>
      </c>
      <c r="F503">
        <v>37.796999999999997</v>
      </c>
      <c r="H503">
        <v>0.86</v>
      </c>
      <c r="I503">
        <v>0.77666666666666673</v>
      </c>
      <c r="J503">
        <v>0.22678918257565353</v>
      </c>
    </row>
    <row r="504" spans="1:10" x14ac:dyDescent="0.25">
      <c r="A504" t="s">
        <v>504</v>
      </c>
      <c r="B504" t="s">
        <v>350</v>
      </c>
      <c r="C504" t="s">
        <v>349</v>
      </c>
      <c r="D504">
        <v>8.8000000000000005E-3</v>
      </c>
      <c r="E504">
        <v>43.949999999999996</v>
      </c>
      <c r="F504">
        <v>38.675999999999995</v>
      </c>
      <c r="H504">
        <v>0.88</v>
      </c>
      <c r="I504">
        <v>0.78333333333333333</v>
      </c>
      <c r="J504">
        <v>0.12662279942148347</v>
      </c>
    </row>
    <row r="505" spans="1:10" x14ac:dyDescent="0.25">
      <c r="A505" t="s">
        <v>504</v>
      </c>
      <c r="B505" t="s">
        <v>357</v>
      </c>
      <c r="C505" t="s">
        <v>356</v>
      </c>
      <c r="D505">
        <v>7.9000000000000008E-3</v>
      </c>
      <c r="E505">
        <v>43.949999999999996</v>
      </c>
      <c r="F505">
        <v>34.720500000000001</v>
      </c>
      <c r="H505">
        <v>0.79000000000000015</v>
      </c>
      <c r="I505">
        <v>0.78666666666666674</v>
      </c>
      <c r="J505">
        <v>9.5043849529221763E-2</v>
      </c>
    </row>
    <row r="506" spans="1:10" x14ac:dyDescent="0.25">
      <c r="A506" t="s">
        <v>504</v>
      </c>
      <c r="B506" t="s">
        <v>381</v>
      </c>
      <c r="C506" t="s">
        <v>380</v>
      </c>
      <c r="D506">
        <v>2.3400000000000001E-2</v>
      </c>
      <c r="E506">
        <v>42.599999999999994</v>
      </c>
      <c r="F506">
        <v>99.683999999999983</v>
      </c>
      <c r="G506" t="s">
        <v>368</v>
      </c>
      <c r="H506">
        <v>2.34</v>
      </c>
      <c r="I506">
        <v>0.80333333333333323</v>
      </c>
      <c r="J506">
        <v>1.3308017633491973</v>
      </c>
    </row>
    <row r="507" spans="1:10" x14ac:dyDescent="0.25">
      <c r="A507" t="s">
        <v>504</v>
      </c>
      <c r="B507" t="s">
        <v>345</v>
      </c>
      <c r="C507" t="s">
        <v>344</v>
      </c>
      <c r="D507">
        <v>7.7000000000000002E-3</v>
      </c>
      <c r="E507">
        <v>43.949999999999996</v>
      </c>
      <c r="F507">
        <v>33.841499999999996</v>
      </c>
      <c r="H507">
        <v>0.77</v>
      </c>
      <c r="I507">
        <v>0.84333333333333338</v>
      </c>
      <c r="J507">
        <v>6.4291005073286334E-2</v>
      </c>
    </row>
    <row r="508" spans="1:10" x14ac:dyDescent="0.25">
      <c r="A508" t="s">
        <v>504</v>
      </c>
      <c r="B508" t="s">
        <v>396</v>
      </c>
      <c r="C508" t="s">
        <v>397</v>
      </c>
      <c r="D508">
        <v>4.4000000000000003E-3</v>
      </c>
      <c r="E508">
        <v>43.949999999999996</v>
      </c>
      <c r="F508">
        <v>19.337999999999997</v>
      </c>
      <c r="H508">
        <v>0.44</v>
      </c>
      <c r="I508">
        <v>0.87333333333333341</v>
      </c>
      <c r="J508">
        <v>1.0307440678137971</v>
      </c>
    </row>
    <row r="509" spans="1:10" x14ac:dyDescent="0.25">
      <c r="A509" t="s">
        <v>504</v>
      </c>
      <c r="B509" t="s">
        <v>385</v>
      </c>
      <c r="C509" t="s">
        <v>384</v>
      </c>
      <c r="D509">
        <v>1.17E-2</v>
      </c>
      <c r="E509">
        <v>43.949999999999996</v>
      </c>
      <c r="F509">
        <v>51.421499999999995</v>
      </c>
      <c r="G509" t="s">
        <v>368</v>
      </c>
      <c r="H509">
        <v>1.17</v>
      </c>
      <c r="I509">
        <v>0.8833333333333333</v>
      </c>
      <c r="J509">
        <v>0.25540817005987348</v>
      </c>
    </row>
    <row r="510" spans="1:10" x14ac:dyDescent="0.25">
      <c r="A510" t="s">
        <v>504</v>
      </c>
      <c r="B510" t="s">
        <v>265</v>
      </c>
      <c r="C510" t="s">
        <v>416</v>
      </c>
      <c r="D510">
        <v>9.5999999999999992E-3</v>
      </c>
      <c r="E510">
        <v>43.949999999999996</v>
      </c>
      <c r="F510">
        <v>42.191999999999993</v>
      </c>
      <c r="G510" t="s">
        <v>368</v>
      </c>
      <c r="H510">
        <v>0.96</v>
      </c>
      <c r="I510">
        <v>0.96333333333333337</v>
      </c>
      <c r="J510">
        <v>0.57500724633115152</v>
      </c>
    </row>
    <row r="511" spans="1:10" x14ac:dyDescent="0.25">
      <c r="A511" t="s">
        <v>504</v>
      </c>
      <c r="B511" t="s">
        <v>485</v>
      </c>
      <c r="C511" t="s">
        <v>484</v>
      </c>
      <c r="D511">
        <v>9.4000000000000004E-3</v>
      </c>
      <c r="E511">
        <v>43.949999999999996</v>
      </c>
      <c r="F511">
        <v>41.312999999999995</v>
      </c>
      <c r="H511">
        <v>0.94</v>
      </c>
      <c r="I511">
        <v>0.97333333333333327</v>
      </c>
      <c r="J511">
        <v>3.0550504633038961E-2</v>
      </c>
    </row>
    <row r="512" spans="1:10" x14ac:dyDescent="0.25">
      <c r="A512" t="s">
        <v>504</v>
      </c>
      <c r="B512" t="s">
        <v>445</v>
      </c>
      <c r="C512" t="s">
        <v>490</v>
      </c>
      <c r="D512">
        <v>1.06E-2</v>
      </c>
      <c r="E512">
        <v>43.949999999999996</v>
      </c>
      <c r="F512">
        <v>46.586999999999996</v>
      </c>
      <c r="H512">
        <v>1.06</v>
      </c>
      <c r="I512">
        <v>1.03</v>
      </c>
      <c r="J512">
        <v>0.43577517139001848</v>
      </c>
    </row>
    <row r="513" spans="1:10" x14ac:dyDescent="0.25">
      <c r="A513" t="s">
        <v>504</v>
      </c>
      <c r="B513" t="s">
        <v>362</v>
      </c>
      <c r="C513" t="s">
        <v>361</v>
      </c>
      <c r="D513">
        <v>1.03E-2</v>
      </c>
      <c r="E513">
        <v>43.949999999999996</v>
      </c>
      <c r="F513">
        <v>45.268499999999996</v>
      </c>
      <c r="H513">
        <v>1.03</v>
      </c>
      <c r="I513">
        <v>1.0566666666666666</v>
      </c>
      <c r="J513">
        <v>0.10263202878893765</v>
      </c>
    </row>
    <row r="514" spans="1:10" x14ac:dyDescent="0.25">
      <c r="A514" t="s">
        <v>504</v>
      </c>
      <c r="B514" t="s">
        <v>364</v>
      </c>
      <c r="C514" t="s">
        <v>363</v>
      </c>
      <c r="D514">
        <v>9.4999999999999998E-3</v>
      </c>
      <c r="E514">
        <v>43.949999999999996</v>
      </c>
      <c r="F514">
        <v>41.752499999999991</v>
      </c>
      <c r="H514">
        <v>0.94999999999999984</v>
      </c>
      <c r="I514">
        <v>1.0633333333333332</v>
      </c>
      <c r="J514">
        <v>0.10598742063723102</v>
      </c>
    </row>
    <row r="515" spans="1:10" x14ac:dyDescent="0.25">
      <c r="A515" t="s">
        <v>504</v>
      </c>
      <c r="B515" t="s">
        <v>381</v>
      </c>
      <c r="C515" t="s">
        <v>380</v>
      </c>
      <c r="D515">
        <v>3.2300000000000002E-2</v>
      </c>
      <c r="E515">
        <v>43.949999999999996</v>
      </c>
      <c r="F515">
        <v>141.95850000000002</v>
      </c>
      <c r="G515" t="s">
        <v>368</v>
      </c>
      <c r="H515">
        <v>3.2300000000000009</v>
      </c>
      <c r="I515">
        <v>1.1066666666666669</v>
      </c>
      <c r="J515">
        <v>1.838921785539922</v>
      </c>
    </row>
    <row r="516" spans="1:10" x14ac:dyDescent="0.25">
      <c r="A516" t="s">
        <v>504</v>
      </c>
      <c r="B516" t="s">
        <v>451</v>
      </c>
      <c r="C516" t="s">
        <v>450</v>
      </c>
      <c r="D516">
        <v>2.2200000000000001E-2</v>
      </c>
      <c r="E516">
        <v>43.949999999999996</v>
      </c>
      <c r="F516">
        <v>97.569000000000003</v>
      </c>
      <c r="H516">
        <v>2.2200000000000002</v>
      </c>
      <c r="I516">
        <v>1.2500000000000002</v>
      </c>
      <c r="J516">
        <v>0.88707384134580369</v>
      </c>
    </row>
    <row r="517" spans="1:10" x14ac:dyDescent="0.25">
      <c r="A517" t="s">
        <v>504</v>
      </c>
      <c r="B517" t="s">
        <v>451</v>
      </c>
      <c r="C517" t="s">
        <v>467</v>
      </c>
      <c r="D517">
        <v>4.1000000000000003E-3</v>
      </c>
      <c r="E517">
        <v>43.949999999999996</v>
      </c>
      <c r="F517">
        <v>18.019500000000001</v>
      </c>
      <c r="H517">
        <v>0.41000000000000003</v>
      </c>
      <c r="I517">
        <v>1.33</v>
      </c>
      <c r="J517">
        <v>0.95692214939356468</v>
      </c>
    </row>
    <row r="518" spans="1:10" x14ac:dyDescent="0.25">
      <c r="A518" t="s">
        <v>504</v>
      </c>
      <c r="B518" t="s">
        <v>181</v>
      </c>
      <c r="C518" t="s">
        <v>473</v>
      </c>
      <c r="D518">
        <v>1.32E-2</v>
      </c>
      <c r="E518">
        <v>43.949999999999996</v>
      </c>
      <c r="F518">
        <v>58.013999999999996</v>
      </c>
      <c r="H518">
        <v>1.32</v>
      </c>
      <c r="I518">
        <v>1.37</v>
      </c>
      <c r="J518">
        <v>0.15132745950421569</v>
      </c>
    </row>
    <row r="519" spans="1:10" x14ac:dyDescent="0.25">
      <c r="A519" t="s">
        <v>504</v>
      </c>
      <c r="B519" t="s">
        <v>342</v>
      </c>
      <c r="C519" t="s">
        <v>341</v>
      </c>
      <c r="D519">
        <v>2.6599999999999999E-2</v>
      </c>
      <c r="E519">
        <v>43.949999999999996</v>
      </c>
      <c r="F519">
        <v>116.90699999999998</v>
      </c>
      <c r="H519">
        <v>2.6599999999999997</v>
      </c>
      <c r="I519">
        <v>1.45</v>
      </c>
      <c r="J519">
        <v>1.0521881960942161</v>
      </c>
    </row>
    <row r="520" spans="1:10" x14ac:dyDescent="0.25">
      <c r="A520" t="s">
        <v>504</v>
      </c>
      <c r="B520" t="s">
        <v>381</v>
      </c>
      <c r="C520" t="s">
        <v>405</v>
      </c>
      <c r="D520">
        <v>2.0000000000000001E-4</v>
      </c>
      <c r="E520">
        <v>43.949999999999996</v>
      </c>
      <c r="F520">
        <v>0.87899999999999989</v>
      </c>
      <c r="G520" t="s">
        <v>368</v>
      </c>
      <c r="H520">
        <v>0.02</v>
      </c>
      <c r="I520">
        <v>1.4533333333333334</v>
      </c>
      <c r="J520">
        <v>2.4566711895028468</v>
      </c>
    </row>
    <row r="521" spans="1:10" x14ac:dyDescent="0.25">
      <c r="A521" t="s">
        <v>504</v>
      </c>
      <c r="B521" t="s">
        <v>355</v>
      </c>
      <c r="C521" t="s">
        <v>354</v>
      </c>
      <c r="D521">
        <v>4.4400000000000002E-2</v>
      </c>
      <c r="E521">
        <v>43.949999999999996</v>
      </c>
      <c r="F521">
        <v>195.13800000000001</v>
      </c>
      <c r="H521">
        <v>4.4400000000000004</v>
      </c>
      <c r="I521">
        <v>1.5233333333333334</v>
      </c>
      <c r="J521">
        <v>2.5261499031794088</v>
      </c>
    </row>
    <row r="522" spans="1:10" x14ac:dyDescent="0.25">
      <c r="A522" t="s">
        <v>504</v>
      </c>
      <c r="B522" t="s">
        <v>342</v>
      </c>
      <c r="C522" t="s">
        <v>341</v>
      </c>
      <c r="D522">
        <v>3.04E-2</v>
      </c>
      <c r="E522">
        <v>42.599999999999994</v>
      </c>
      <c r="F522">
        <v>129.50399999999999</v>
      </c>
      <c r="H522">
        <v>3.04</v>
      </c>
      <c r="I522">
        <v>1.53</v>
      </c>
      <c r="J522">
        <v>1.3252546925025392</v>
      </c>
    </row>
    <row r="523" spans="1:10" x14ac:dyDescent="0.25">
      <c r="A523" t="s">
        <v>504</v>
      </c>
      <c r="B523" t="s">
        <v>342</v>
      </c>
      <c r="C523" t="s">
        <v>346</v>
      </c>
      <c r="D523">
        <v>7.9000000000000008E-3</v>
      </c>
      <c r="E523">
        <v>43.949999999999996</v>
      </c>
      <c r="F523">
        <v>34.720500000000001</v>
      </c>
      <c r="H523">
        <v>0.79000000000000015</v>
      </c>
      <c r="I523">
        <v>1.61</v>
      </c>
      <c r="J523">
        <v>1.2428596059088894</v>
      </c>
    </row>
    <row r="524" spans="1:10" x14ac:dyDescent="0.25">
      <c r="A524" t="s">
        <v>504</v>
      </c>
      <c r="B524" t="s">
        <v>231</v>
      </c>
      <c r="C524" t="s">
        <v>443</v>
      </c>
      <c r="D524">
        <v>2.2100000000000002E-2</v>
      </c>
      <c r="E524">
        <v>43.949999999999996</v>
      </c>
      <c r="F524">
        <v>97.129499999999993</v>
      </c>
      <c r="G524" t="s">
        <v>368</v>
      </c>
      <c r="H524">
        <v>2.21</v>
      </c>
      <c r="I524">
        <v>1.6466666666666667</v>
      </c>
      <c r="J524">
        <v>1.1081666541334532</v>
      </c>
    </row>
    <row r="525" spans="1:10" x14ac:dyDescent="0.25">
      <c r="A525" t="s">
        <v>504</v>
      </c>
      <c r="B525" t="s">
        <v>309</v>
      </c>
      <c r="C525" t="s">
        <v>468</v>
      </c>
      <c r="D525">
        <v>2.06E-2</v>
      </c>
      <c r="E525">
        <v>43.949999999999996</v>
      </c>
      <c r="F525">
        <v>90.536999999999992</v>
      </c>
      <c r="H525">
        <v>2.06</v>
      </c>
      <c r="I525">
        <v>1.6499999999999997</v>
      </c>
      <c r="J525">
        <v>1.2274770873625305</v>
      </c>
    </row>
    <row r="526" spans="1:10" x14ac:dyDescent="0.25">
      <c r="A526" t="s">
        <v>504</v>
      </c>
      <c r="B526" t="s">
        <v>355</v>
      </c>
      <c r="C526" t="s">
        <v>354</v>
      </c>
      <c r="D526">
        <v>4.8500000000000001E-2</v>
      </c>
      <c r="E526">
        <v>42.599999999999994</v>
      </c>
      <c r="F526">
        <v>206.60999999999999</v>
      </c>
      <c r="H526">
        <v>4.8500000000000005</v>
      </c>
      <c r="I526">
        <v>1.6500000000000004</v>
      </c>
      <c r="J526">
        <v>2.7713534599541791</v>
      </c>
    </row>
    <row r="527" spans="1:10" x14ac:dyDescent="0.25">
      <c r="A527" t="s">
        <v>504</v>
      </c>
      <c r="B527" t="s">
        <v>433</v>
      </c>
      <c r="C527" t="s">
        <v>432</v>
      </c>
      <c r="D527">
        <v>1.9099999999999999E-2</v>
      </c>
      <c r="E527">
        <v>43.949999999999996</v>
      </c>
      <c r="F527">
        <v>83.944499999999991</v>
      </c>
      <c r="H527">
        <v>1.91</v>
      </c>
      <c r="I527">
        <v>1.9933333333333334</v>
      </c>
      <c r="J527">
        <v>0.42122836245121614</v>
      </c>
    </row>
    <row r="528" spans="1:10" x14ac:dyDescent="0.25">
      <c r="A528" t="s">
        <v>504</v>
      </c>
      <c r="B528" t="s">
        <v>342</v>
      </c>
      <c r="C528" t="s">
        <v>346</v>
      </c>
      <c r="D528">
        <v>5.1999999999999998E-3</v>
      </c>
      <c r="E528">
        <v>42.599999999999994</v>
      </c>
      <c r="F528">
        <v>22.151999999999997</v>
      </c>
      <c r="H528">
        <v>0.52</v>
      </c>
      <c r="I528">
        <v>2.4966666666666666</v>
      </c>
      <c r="J528">
        <v>2.3880187045610279</v>
      </c>
    </row>
    <row r="529" spans="1:10" x14ac:dyDescent="0.25">
      <c r="A529" t="s">
        <v>504</v>
      </c>
      <c r="B529" t="s">
        <v>332</v>
      </c>
      <c r="C529" t="s">
        <v>471</v>
      </c>
      <c r="D529">
        <v>3.2000000000000001E-2</v>
      </c>
      <c r="E529">
        <v>43.949999999999996</v>
      </c>
      <c r="F529">
        <v>140.63999999999999</v>
      </c>
      <c r="H529">
        <v>3.2</v>
      </c>
      <c r="I529">
        <v>2.54</v>
      </c>
      <c r="J529">
        <v>1.8981043174704595</v>
      </c>
    </row>
    <row r="530" spans="1:10" x14ac:dyDescent="0.25">
      <c r="A530" t="s">
        <v>504</v>
      </c>
      <c r="B530" t="s">
        <v>298</v>
      </c>
      <c r="C530" t="s">
        <v>458</v>
      </c>
      <c r="D530">
        <v>3.3799999999999997E-2</v>
      </c>
      <c r="E530">
        <v>43.949999999999996</v>
      </c>
      <c r="F530">
        <v>148.55099999999999</v>
      </c>
      <c r="H530">
        <v>3.38</v>
      </c>
      <c r="I530">
        <v>2.5566666666666662</v>
      </c>
      <c r="J530">
        <v>1.8943160595141815</v>
      </c>
    </row>
    <row r="531" spans="1:10" x14ac:dyDescent="0.25">
      <c r="A531" t="s">
        <v>504</v>
      </c>
      <c r="B531" t="s">
        <v>325</v>
      </c>
      <c r="C531" t="s">
        <v>334</v>
      </c>
      <c r="D531">
        <v>2.5700000000000001E-2</v>
      </c>
      <c r="E531">
        <v>43.949999999999996</v>
      </c>
      <c r="F531">
        <v>112.9515</v>
      </c>
      <c r="H531">
        <v>2.5700000000000003</v>
      </c>
      <c r="I531">
        <v>2.5900000000000003</v>
      </c>
      <c r="J531">
        <v>0.43034869582699825</v>
      </c>
    </row>
    <row r="532" spans="1:10" x14ac:dyDescent="0.25">
      <c r="A532" t="s">
        <v>504</v>
      </c>
      <c r="B532" t="s">
        <v>355</v>
      </c>
      <c r="C532" t="s">
        <v>369</v>
      </c>
      <c r="D532">
        <v>8.9999999999999998E-4</v>
      </c>
      <c r="E532">
        <v>43.949999999999996</v>
      </c>
      <c r="F532">
        <v>3.9554999999999993</v>
      </c>
      <c r="G532" t="s">
        <v>368</v>
      </c>
      <c r="H532">
        <v>0.09</v>
      </c>
      <c r="I532">
        <v>2.6</v>
      </c>
      <c r="J532">
        <v>4.3908199689807379</v>
      </c>
    </row>
    <row r="533" spans="1:10" x14ac:dyDescent="0.25">
      <c r="A533" t="s">
        <v>504</v>
      </c>
      <c r="B533" t="s">
        <v>321</v>
      </c>
      <c r="C533" t="s">
        <v>339</v>
      </c>
      <c r="D533">
        <v>2.5899999999999999E-2</v>
      </c>
      <c r="E533">
        <v>43.949999999999996</v>
      </c>
      <c r="F533">
        <v>113.83049999999999</v>
      </c>
      <c r="H533">
        <v>2.59</v>
      </c>
      <c r="I533">
        <v>2.6366666666666667</v>
      </c>
      <c r="J533">
        <v>0.38214307966170663</v>
      </c>
    </row>
    <row r="534" spans="1:10" x14ac:dyDescent="0.25">
      <c r="A534" t="s">
        <v>504</v>
      </c>
      <c r="B534" t="s">
        <v>355</v>
      </c>
      <c r="C534" t="s">
        <v>369</v>
      </c>
      <c r="D534">
        <v>8.0000000000000004E-4</v>
      </c>
      <c r="E534">
        <v>42.599999999999994</v>
      </c>
      <c r="F534">
        <v>3.4079999999999995</v>
      </c>
      <c r="G534" t="s">
        <v>368</v>
      </c>
      <c r="H534">
        <v>0.08</v>
      </c>
      <c r="I534">
        <v>3.0666666666666664</v>
      </c>
      <c r="J534">
        <v>5.2164195894630003</v>
      </c>
    </row>
    <row r="535" spans="1:10" x14ac:dyDescent="0.25">
      <c r="A535" t="s">
        <v>504</v>
      </c>
      <c r="B535" t="s">
        <v>325</v>
      </c>
      <c r="C535" t="s">
        <v>324</v>
      </c>
      <c r="D535">
        <v>2.9600000000000001E-2</v>
      </c>
      <c r="E535">
        <v>43.949999999999996</v>
      </c>
      <c r="F535">
        <v>130.09199999999998</v>
      </c>
      <c r="H535">
        <v>2.96</v>
      </c>
      <c r="I535">
        <v>3.3066666666666666</v>
      </c>
      <c r="J535">
        <v>0.36073998022583137</v>
      </c>
    </row>
    <row r="536" spans="1:10" x14ac:dyDescent="0.25">
      <c r="A536" t="s">
        <v>504</v>
      </c>
      <c r="B536" t="s">
        <v>426</v>
      </c>
      <c r="C536" t="s">
        <v>481</v>
      </c>
      <c r="D536">
        <v>4.5199999999999997E-2</v>
      </c>
      <c r="E536">
        <v>43.949999999999996</v>
      </c>
      <c r="F536">
        <v>198.65399999999997</v>
      </c>
      <c r="H536">
        <v>4.5199999999999996</v>
      </c>
      <c r="I536">
        <v>3.44</v>
      </c>
      <c r="J536">
        <v>2.492167731112815</v>
      </c>
    </row>
    <row r="537" spans="1:10" x14ac:dyDescent="0.25">
      <c r="A537" t="s">
        <v>504</v>
      </c>
      <c r="B537" t="s">
        <v>181</v>
      </c>
      <c r="C537" t="s">
        <v>478</v>
      </c>
      <c r="D537">
        <v>3.9699999999999999E-2</v>
      </c>
      <c r="E537">
        <v>43.949999999999996</v>
      </c>
      <c r="F537">
        <v>174.48149999999998</v>
      </c>
      <c r="H537">
        <v>3.97</v>
      </c>
      <c r="I537">
        <v>4.3466666666666667</v>
      </c>
      <c r="J537">
        <v>0.43316663460305133</v>
      </c>
    </row>
    <row r="538" spans="1:10" x14ac:dyDescent="0.25">
      <c r="A538" t="s">
        <v>504</v>
      </c>
      <c r="B538" t="s">
        <v>367</v>
      </c>
      <c r="C538" t="s">
        <v>366</v>
      </c>
      <c r="D538">
        <v>4.2000000000000003E-2</v>
      </c>
      <c r="E538">
        <v>43.949999999999996</v>
      </c>
      <c r="F538">
        <v>184.59</v>
      </c>
      <c r="H538">
        <v>4.2</v>
      </c>
      <c r="I538">
        <v>4.6499999999999995</v>
      </c>
      <c r="J538">
        <v>0.44508426168535759</v>
      </c>
    </row>
    <row r="539" spans="1:10" x14ac:dyDescent="0.25">
      <c r="A539" t="s">
        <v>504</v>
      </c>
      <c r="B539" t="s">
        <v>414</v>
      </c>
      <c r="C539" t="s">
        <v>413</v>
      </c>
      <c r="D539">
        <v>5.3199999999999997E-2</v>
      </c>
      <c r="E539">
        <v>43.949999999999996</v>
      </c>
      <c r="F539">
        <v>233.81399999999996</v>
      </c>
      <c r="H539">
        <v>5.3199999999999994</v>
      </c>
      <c r="I539">
        <v>4.7733333333333325</v>
      </c>
      <c r="J539">
        <v>1.1609191760554813</v>
      </c>
    </row>
    <row r="540" spans="1:10" x14ac:dyDescent="0.25">
      <c r="A540" t="s">
        <v>504</v>
      </c>
      <c r="B540" t="s">
        <v>316</v>
      </c>
      <c r="C540" t="s">
        <v>328</v>
      </c>
      <c r="D540">
        <v>4.2799999999999998E-2</v>
      </c>
      <c r="E540">
        <v>43.949999999999996</v>
      </c>
      <c r="F540">
        <v>188.10599999999997</v>
      </c>
      <c r="H540">
        <v>4.2799999999999994</v>
      </c>
      <c r="I540">
        <v>4.9566666666666661</v>
      </c>
      <c r="J540">
        <v>0.65607418279744345</v>
      </c>
    </row>
    <row r="541" spans="1:10" x14ac:dyDescent="0.25">
      <c r="A541" t="s">
        <v>504</v>
      </c>
      <c r="B541" t="s">
        <v>456</v>
      </c>
      <c r="C541" t="s">
        <v>470</v>
      </c>
      <c r="D541">
        <v>6.0699999999999997E-2</v>
      </c>
      <c r="E541">
        <v>43.949999999999996</v>
      </c>
      <c r="F541">
        <v>266.77649999999994</v>
      </c>
      <c r="H541">
        <v>6.0699999999999994</v>
      </c>
      <c r="I541">
        <v>5.3233333333333341</v>
      </c>
      <c r="J541">
        <v>3.7954885500200537</v>
      </c>
    </row>
    <row r="542" spans="1:10" x14ac:dyDescent="0.25">
      <c r="A542" t="s">
        <v>504</v>
      </c>
      <c r="B542" t="s">
        <v>300</v>
      </c>
      <c r="C542" t="s">
        <v>333</v>
      </c>
      <c r="D542">
        <v>5.04E-2</v>
      </c>
      <c r="E542">
        <v>43.949999999999996</v>
      </c>
      <c r="F542">
        <v>221.50799999999998</v>
      </c>
      <c r="H542">
        <v>5.04</v>
      </c>
      <c r="I542">
        <v>5.3666666666666671</v>
      </c>
      <c r="J542">
        <v>0.39106691669499943</v>
      </c>
    </row>
    <row r="543" spans="1:10" x14ac:dyDescent="0.25">
      <c r="A543" t="s">
        <v>504</v>
      </c>
      <c r="B543" t="s">
        <v>243</v>
      </c>
      <c r="C543" t="s">
        <v>314</v>
      </c>
      <c r="D543">
        <v>5.1999999999999998E-2</v>
      </c>
      <c r="E543">
        <v>43.949999999999996</v>
      </c>
      <c r="F543">
        <v>228.54</v>
      </c>
      <c r="H543">
        <v>5.2</v>
      </c>
      <c r="I543">
        <v>5.503333333333333</v>
      </c>
      <c r="J543">
        <v>0.61403040098461958</v>
      </c>
    </row>
    <row r="544" spans="1:10" x14ac:dyDescent="0.25">
      <c r="A544" t="s">
        <v>504</v>
      </c>
      <c r="B544" t="s">
        <v>262</v>
      </c>
      <c r="C544" t="s">
        <v>477</v>
      </c>
      <c r="D544">
        <v>6.8500000000000005E-2</v>
      </c>
      <c r="E544">
        <v>43.949999999999996</v>
      </c>
      <c r="F544">
        <v>301.0575</v>
      </c>
      <c r="H544">
        <v>6.8500000000000005</v>
      </c>
      <c r="I544">
        <v>5.7133333333333338</v>
      </c>
      <c r="J544">
        <v>3.3910224613430882</v>
      </c>
    </row>
    <row r="545" spans="1:10" x14ac:dyDescent="0.25">
      <c r="A545" t="s">
        <v>504</v>
      </c>
      <c r="B545" t="s">
        <v>283</v>
      </c>
      <c r="C545" t="s">
        <v>326</v>
      </c>
      <c r="D545">
        <v>5.2999999999999999E-2</v>
      </c>
      <c r="E545">
        <v>43.949999999999996</v>
      </c>
      <c r="F545">
        <v>232.93499999999997</v>
      </c>
      <c r="H545">
        <v>5.3</v>
      </c>
      <c r="I545">
        <v>5.9600000000000009</v>
      </c>
      <c r="J545">
        <v>0.5963220606350238</v>
      </c>
    </row>
    <row r="546" spans="1:10" x14ac:dyDescent="0.25">
      <c r="A546" t="s">
        <v>504</v>
      </c>
      <c r="B546" t="s">
        <v>311</v>
      </c>
      <c r="C546" t="s">
        <v>358</v>
      </c>
      <c r="D546">
        <v>5.62E-2</v>
      </c>
      <c r="E546">
        <v>43.949999999999996</v>
      </c>
      <c r="F546">
        <v>246.99899999999997</v>
      </c>
      <c r="H546">
        <v>5.62</v>
      </c>
      <c r="I546">
        <v>5.9666666666666659</v>
      </c>
      <c r="J546">
        <v>0.54930258813638677</v>
      </c>
    </row>
    <row r="547" spans="1:10" x14ac:dyDescent="0.25">
      <c r="A547" t="s">
        <v>504</v>
      </c>
      <c r="B547" t="s">
        <v>289</v>
      </c>
      <c r="C547" t="s">
        <v>434</v>
      </c>
      <c r="D547">
        <v>7.1499999999999994E-2</v>
      </c>
      <c r="E547">
        <v>43.949999999999996</v>
      </c>
      <c r="F547">
        <v>314.24249999999995</v>
      </c>
      <c r="H547">
        <v>7.1499999999999995</v>
      </c>
      <c r="I547">
        <v>6.3733333333333322</v>
      </c>
      <c r="J547">
        <v>2.6904336701233391</v>
      </c>
    </row>
    <row r="548" spans="1:10" x14ac:dyDescent="0.25">
      <c r="A548" t="s">
        <v>504</v>
      </c>
      <c r="B548" t="s">
        <v>321</v>
      </c>
      <c r="C548" t="s">
        <v>320</v>
      </c>
      <c r="D548">
        <v>7.1999999999999995E-2</v>
      </c>
      <c r="E548">
        <v>43.949999999999996</v>
      </c>
      <c r="F548">
        <v>316.43999999999994</v>
      </c>
      <c r="H548">
        <v>7.1999999999999993</v>
      </c>
      <c r="I548">
        <v>6.9466666666666654</v>
      </c>
      <c r="J548">
        <v>1.1707405064032528</v>
      </c>
    </row>
    <row r="549" spans="1:10" x14ac:dyDescent="0.25">
      <c r="A549" t="s">
        <v>504</v>
      </c>
      <c r="B549" t="s">
        <v>302</v>
      </c>
      <c r="C549" t="s">
        <v>317</v>
      </c>
      <c r="D549">
        <v>6.5000000000000002E-2</v>
      </c>
      <c r="E549">
        <v>43.949999999999996</v>
      </c>
      <c r="F549">
        <v>285.67499999999995</v>
      </c>
      <c r="H549">
        <v>6.5</v>
      </c>
      <c r="I549">
        <v>7.1333333333333329</v>
      </c>
      <c r="J549">
        <v>0.55752428945592458</v>
      </c>
    </row>
    <row r="550" spans="1:10" x14ac:dyDescent="0.25">
      <c r="A550" t="s">
        <v>504</v>
      </c>
      <c r="B550" t="s">
        <v>247</v>
      </c>
      <c r="C550" t="s">
        <v>304</v>
      </c>
      <c r="D550">
        <v>8.0799999999999997E-2</v>
      </c>
      <c r="E550">
        <v>43.949999999999996</v>
      </c>
      <c r="F550">
        <v>355.11599999999999</v>
      </c>
      <c r="H550">
        <v>8.08</v>
      </c>
      <c r="I550">
        <v>8.8399999999999981</v>
      </c>
      <c r="J550">
        <v>0.6908690179766348</v>
      </c>
    </row>
    <row r="551" spans="1:10" x14ac:dyDescent="0.25">
      <c r="A551" t="s">
        <v>504</v>
      </c>
      <c r="B551" t="s">
        <v>309</v>
      </c>
      <c r="C551" t="s">
        <v>308</v>
      </c>
      <c r="D551">
        <v>8.2199999999999995E-2</v>
      </c>
      <c r="E551">
        <v>43.949999999999996</v>
      </c>
      <c r="F551">
        <v>361.26899999999989</v>
      </c>
      <c r="H551">
        <v>8.2199999999999989</v>
      </c>
      <c r="I551">
        <v>9.1833333333333318</v>
      </c>
      <c r="J551">
        <v>0.86152964739081006</v>
      </c>
    </row>
    <row r="552" spans="1:10" x14ac:dyDescent="0.25">
      <c r="A552" t="s">
        <v>504</v>
      </c>
      <c r="B552" t="s">
        <v>311</v>
      </c>
      <c r="C552" t="s">
        <v>310</v>
      </c>
      <c r="D552">
        <v>9.0899999999999995E-2</v>
      </c>
      <c r="E552">
        <v>43.949999999999996</v>
      </c>
      <c r="F552">
        <v>399.50549999999993</v>
      </c>
      <c r="H552">
        <v>9.09</v>
      </c>
      <c r="I552">
        <v>9.9633333333333329</v>
      </c>
      <c r="J552">
        <v>1.0373684655576036</v>
      </c>
    </row>
    <row r="553" spans="1:10" x14ac:dyDescent="0.25">
      <c r="A553" t="s">
        <v>504</v>
      </c>
      <c r="B553" t="s">
        <v>302</v>
      </c>
      <c r="C553" t="s">
        <v>301</v>
      </c>
      <c r="D553">
        <v>8.7900000000000006E-2</v>
      </c>
      <c r="E553">
        <v>43.949999999999996</v>
      </c>
      <c r="F553">
        <v>386.32049999999998</v>
      </c>
      <c r="H553">
        <v>8.7900000000000009</v>
      </c>
      <c r="I553">
        <v>10.043333333333335</v>
      </c>
      <c r="J553">
        <v>1.0876733578300666</v>
      </c>
    </row>
    <row r="554" spans="1:10" x14ac:dyDescent="0.25">
      <c r="A554" t="s">
        <v>504</v>
      </c>
      <c r="B554" t="s">
        <v>323</v>
      </c>
      <c r="C554" t="s">
        <v>337</v>
      </c>
      <c r="D554">
        <v>9.3799999999999994E-2</v>
      </c>
      <c r="E554">
        <v>43.949999999999996</v>
      </c>
      <c r="F554">
        <v>412.25099999999992</v>
      </c>
      <c r="H554">
        <v>9.379999999999999</v>
      </c>
      <c r="I554">
        <v>10.436666666666666</v>
      </c>
      <c r="J554">
        <v>0.91903935352809263</v>
      </c>
    </row>
    <row r="555" spans="1:10" x14ac:dyDescent="0.25">
      <c r="A555" t="s">
        <v>504</v>
      </c>
      <c r="B555" t="s">
        <v>313</v>
      </c>
      <c r="C555" t="s">
        <v>312</v>
      </c>
      <c r="D555">
        <v>0.1</v>
      </c>
      <c r="E555">
        <v>43.949999999999996</v>
      </c>
      <c r="F555">
        <v>439.49999999999994</v>
      </c>
      <c r="H555">
        <v>10</v>
      </c>
      <c r="I555">
        <v>11.146666666666667</v>
      </c>
      <c r="J555">
        <v>1.2504932360206238</v>
      </c>
    </row>
    <row r="556" spans="1:10" x14ac:dyDescent="0.25">
      <c r="A556" t="s">
        <v>504</v>
      </c>
      <c r="B556" t="s">
        <v>300</v>
      </c>
      <c r="C556" t="s">
        <v>299</v>
      </c>
      <c r="D556">
        <v>0.1062</v>
      </c>
      <c r="E556">
        <v>43.949999999999996</v>
      </c>
      <c r="F556">
        <v>466.74900000000002</v>
      </c>
      <c r="H556">
        <v>10.620000000000001</v>
      </c>
      <c r="I556">
        <v>11.24</v>
      </c>
      <c r="J556">
        <v>0.76151165453983749</v>
      </c>
    </row>
    <row r="557" spans="1:10" x14ac:dyDescent="0.25">
      <c r="A557" t="s">
        <v>504</v>
      </c>
      <c r="B557" t="s">
        <v>330</v>
      </c>
      <c r="C557" t="s">
        <v>329</v>
      </c>
      <c r="D557">
        <v>0.1134</v>
      </c>
      <c r="E557">
        <v>43.949999999999996</v>
      </c>
      <c r="F557">
        <v>498.39299999999997</v>
      </c>
      <c r="H557">
        <v>11.34</v>
      </c>
      <c r="I557">
        <v>11.966666666666669</v>
      </c>
      <c r="J557">
        <v>1.6611542172036</v>
      </c>
    </row>
    <row r="558" spans="1:10" x14ac:dyDescent="0.25">
      <c r="A558" t="s">
        <v>504</v>
      </c>
      <c r="B558" t="s">
        <v>332</v>
      </c>
      <c r="C558" t="s">
        <v>331</v>
      </c>
      <c r="D558">
        <v>0.1172</v>
      </c>
      <c r="E558">
        <v>43.949999999999996</v>
      </c>
      <c r="F558">
        <v>515.09399999999994</v>
      </c>
      <c r="H558">
        <v>11.719999999999999</v>
      </c>
      <c r="I558">
        <v>12.229999999999999</v>
      </c>
      <c r="J558">
        <v>0.94461632422905051</v>
      </c>
    </row>
    <row r="559" spans="1:10" x14ac:dyDescent="0.25">
      <c r="A559" t="s">
        <v>504</v>
      </c>
      <c r="B559" t="s">
        <v>456</v>
      </c>
      <c r="C559" t="s">
        <v>455</v>
      </c>
      <c r="D559">
        <v>0.14180000000000001</v>
      </c>
      <c r="E559">
        <v>43.949999999999996</v>
      </c>
      <c r="F559">
        <v>623.21100000000001</v>
      </c>
      <c r="H559">
        <v>14.180000000000001</v>
      </c>
      <c r="I559">
        <v>12.303333333333335</v>
      </c>
      <c r="J559">
        <v>5.893524695234027</v>
      </c>
    </row>
    <row r="560" spans="1:10" x14ac:dyDescent="0.25">
      <c r="A560" t="s">
        <v>504</v>
      </c>
      <c r="B560" t="s">
        <v>240</v>
      </c>
      <c r="C560" t="s">
        <v>424</v>
      </c>
      <c r="D560">
        <v>0.17180000000000001</v>
      </c>
      <c r="E560">
        <v>43.949999999999996</v>
      </c>
      <c r="F560">
        <v>755.06099999999992</v>
      </c>
      <c r="H560">
        <v>17.18</v>
      </c>
      <c r="I560">
        <v>13.446666666666667</v>
      </c>
      <c r="J560">
        <v>9.0847913202964268</v>
      </c>
    </row>
    <row r="561" spans="1:10" x14ac:dyDescent="0.25">
      <c r="A561" t="s">
        <v>504</v>
      </c>
      <c r="B561" t="s">
        <v>272</v>
      </c>
      <c r="C561" t="s">
        <v>359</v>
      </c>
      <c r="D561">
        <v>0.1454</v>
      </c>
      <c r="E561">
        <v>43.949999999999996</v>
      </c>
      <c r="F561">
        <v>639.03300000000002</v>
      </c>
      <c r="H561">
        <v>14.540000000000001</v>
      </c>
      <c r="I561">
        <v>14.096666666666666</v>
      </c>
      <c r="J561">
        <v>3.009590226813843</v>
      </c>
    </row>
    <row r="562" spans="1:10" x14ac:dyDescent="0.25">
      <c r="A562" t="s">
        <v>504</v>
      </c>
      <c r="B562" t="s">
        <v>323</v>
      </c>
      <c r="C562" t="s">
        <v>322</v>
      </c>
      <c r="D562">
        <v>0.1298</v>
      </c>
      <c r="E562">
        <v>43.949999999999996</v>
      </c>
      <c r="F562">
        <v>570.471</v>
      </c>
      <c r="H562">
        <v>12.980000000000002</v>
      </c>
      <c r="I562">
        <v>14.233333333333334</v>
      </c>
      <c r="J562">
        <v>1.2600529089420534</v>
      </c>
    </row>
    <row r="563" spans="1:10" x14ac:dyDescent="0.25">
      <c r="A563" t="s">
        <v>504</v>
      </c>
      <c r="B563" t="s">
        <v>272</v>
      </c>
      <c r="C563" t="s">
        <v>271</v>
      </c>
      <c r="D563">
        <v>0.13919999999999999</v>
      </c>
      <c r="E563">
        <v>43.949999999999996</v>
      </c>
      <c r="F563">
        <v>611.78399999999988</v>
      </c>
      <c r="H563">
        <v>13.919999999999998</v>
      </c>
      <c r="I563">
        <v>14.383333333333331</v>
      </c>
      <c r="J563">
        <v>0.93543216393992701</v>
      </c>
    </row>
    <row r="564" spans="1:10" x14ac:dyDescent="0.25">
      <c r="A564" t="s">
        <v>504</v>
      </c>
      <c r="B564" t="s">
        <v>316</v>
      </c>
      <c r="C564" t="s">
        <v>315</v>
      </c>
      <c r="D564">
        <v>0.13239999999999999</v>
      </c>
      <c r="E564">
        <v>43.949999999999996</v>
      </c>
      <c r="F564">
        <v>581.89799999999991</v>
      </c>
      <c r="H564">
        <v>13.239999999999998</v>
      </c>
      <c r="I564">
        <v>14.683333333333332</v>
      </c>
      <c r="J564">
        <v>1.8955298291858613</v>
      </c>
    </row>
    <row r="565" spans="1:10" x14ac:dyDescent="0.25">
      <c r="A565" t="s">
        <v>504</v>
      </c>
      <c r="B565" t="s">
        <v>156</v>
      </c>
      <c r="C565" t="s">
        <v>406</v>
      </c>
      <c r="D565">
        <v>0.17480000000000001</v>
      </c>
      <c r="E565">
        <v>43.949999999999996</v>
      </c>
      <c r="F565">
        <v>768.24599999999998</v>
      </c>
      <c r="H565">
        <v>17.48</v>
      </c>
      <c r="I565">
        <v>14.983333333333333</v>
      </c>
      <c r="J565">
        <v>9.6893257419354697</v>
      </c>
    </row>
    <row r="566" spans="1:10" x14ac:dyDescent="0.25">
      <c r="A566" t="s">
        <v>504</v>
      </c>
      <c r="B566" t="s">
        <v>260</v>
      </c>
      <c r="C566" t="s">
        <v>259</v>
      </c>
      <c r="D566">
        <v>0.15690000000000001</v>
      </c>
      <c r="E566">
        <v>43.949999999999996</v>
      </c>
      <c r="F566">
        <v>689.57550000000003</v>
      </c>
      <c r="H566">
        <v>15.690000000000003</v>
      </c>
      <c r="I566">
        <v>16.133333333333336</v>
      </c>
      <c r="J566">
        <v>1.2646870495633837</v>
      </c>
    </row>
    <row r="567" spans="1:10" x14ac:dyDescent="0.25">
      <c r="A567" t="s">
        <v>504</v>
      </c>
      <c r="B567" t="s">
        <v>330</v>
      </c>
      <c r="C567" t="s">
        <v>394</v>
      </c>
      <c r="D567">
        <v>0.1694</v>
      </c>
      <c r="E567">
        <v>43.949999999999996</v>
      </c>
      <c r="F567">
        <v>744.51299999999981</v>
      </c>
      <c r="H567">
        <v>16.939999999999998</v>
      </c>
      <c r="I567">
        <v>16.41</v>
      </c>
      <c r="J567">
        <v>5.5340672204085131</v>
      </c>
    </row>
    <row r="568" spans="1:10" x14ac:dyDescent="0.25">
      <c r="A568" t="s">
        <v>504</v>
      </c>
      <c r="B568" t="s">
        <v>257</v>
      </c>
      <c r="C568" t="s">
        <v>268</v>
      </c>
      <c r="D568">
        <v>0.14019999999999999</v>
      </c>
      <c r="E568">
        <v>43.949999999999996</v>
      </c>
      <c r="F568">
        <v>616.17899999999997</v>
      </c>
      <c r="H568">
        <v>14.020000000000001</v>
      </c>
      <c r="I568">
        <v>16.443333333333332</v>
      </c>
      <c r="J568">
        <v>2.8009700700531139</v>
      </c>
    </row>
    <row r="569" spans="1:10" x14ac:dyDescent="0.25">
      <c r="A569" t="s">
        <v>504</v>
      </c>
      <c r="B569" t="s">
        <v>276</v>
      </c>
      <c r="C569" t="s">
        <v>277</v>
      </c>
      <c r="D569">
        <v>0.15720000000000001</v>
      </c>
      <c r="E569">
        <v>43.949999999999996</v>
      </c>
      <c r="F569">
        <v>690.89400000000001</v>
      </c>
      <c r="H569">
        <v>15.720000000000002</v>
      </c>
      <c r="I569">
        <v>16.723333333333333</v>
      </c>
      <c r="J569">
        <v>0.9208872533232999</v>
      </c>
    </row>
    <row r="570" spans="1:10" x14ac:dyDescent="0.25">
      <c r="A570" t="s">
        <v>504</v>
      </c>
      <c r="B570" t="s">
        <v>237</v>
      </c>
      <c r="C570" t="s">
        <v>303</v>
      </c>
      <c r="D570">
        <v>0.1983</v>
      </c>
      <c r="E570">
        <v>43.949999999999996</v>
      </c>
      <c r="F570">
        <v>871.52850000000001</v>
      </c>
      <c r="H570">
        <v>19.830000000000002</v>
      </c>
      <c r="I570">
        <v>19.776666666666667</v>
      </c>
      <c r="J570">
        <v>0.65163895934277261</v>
      </c>
    </row>
    <row r="571" spans="1:10" x14ac:dyDescent="0.25">
      <c r="A571" t="s">
        <v>504</v>
      </c>
      <c r="B571" t="s">
        <v>336</v>
      </c>
      <c r="C571" t="s">
        <v>422</v>
      </c>
      <c r="D571">
        <v>0.2266</v>
      </c>
      <c r="E571">
        <v>43.949999999999996</v>
      </c>
      <c r="F571">
        <v>995.90699999999993</v>
      </c>
      <c r="H571">
        <v>22.66</v>
      </c>
      <c r="I571">
        <v>20.866666666666667</v>
      </c>
      <c r="J571">
        <v>6.3624628355168706</v>
      </c>
    </row>
    <row r="572" spans="1:10" x14ac:dyDescent="0.25">
      <c r="A572" t="s">
        <v>504</v>
      </c>
      <c r="B572" t="s">
        <v>255</v>
      </c>
      <c r="C572" t="s">
        <v>427</v>
      </c>
      <c r="D572">
        <v>0.2326</v>
      </c>
      <c r="E572">
        <v>43.949999999999996</v>
      </c>
      <c r="F572">
        <v>1022.2769999999999</v>
      </c>
      <c r="H572">
        <v>23.26</v>
      </c>
      <c r="I572">
        <v>21.623333333333335</v>
      </c>
      <c r="J572">
        <v>9.7288043115962139</v>
      </c>
    </row>
    <row r="573" spans="1:10" x14ac:dyDescent="0.25">
      <c r="A573" t="s">
        <v>504</v>
      </c>
      <c r="B573" t="s">
        <v>285</v>
      </c>
      <c r="C573" t="s">
        <v>305</v>
      </c>
      <c r="D573">
        <v>0.21010000000000001</v>
      </c>
      <c r="E573">
        <v>43.949999999999996</v>
      </c>
      <c r="F573">
        <v>923.3895</v>
      </c>
      <c r="H573">
        <v>21.01</v>
      </c>
      <c r="I573">
        <v>21.893333333333334</v>
      </c>
      <c r="J573">
        <v>0.77680971500962381</v>
      </c>
    </row>
    <row r="574" spans="1:10" x14ac:dyDescent="0.25">
      <c r="A574" t="s">
        <v>504</v>
      </c>
      <c r="B574" t="s">
        <v>245</v>
      </c>
      <c r="C574" t="s">
        <v>393</v>
      </c>
      <c r="D574">
        <v>0.26840000000000003</v>
      </c>
      <c r="E574">
        <v>43.949999999999996</v>
      </c>
      <c r="F574">
        <v>1179.6179999999999</v>
      </c>
      <c r="G574" t="s">
        <v>368</v>
      </c>
      <c r="H574">
        <v>26.84</v>
      </c>
      <c r="I574">
        <v>22.143333333333334</v>
      </c>
      <c r="J574">
        <v>14.554883487453044</v>
      </c>
    </row>
    <row r="575" spans="1:10" x14ac:dyDescent="0.25">
      <c r="A575" t="s">
        <v>504</v>
      </c>
      <c r="B575" t="s">
        <v>289</v>
      </c>
      <c r="C575" t="s">
        <v>288</v>
      </c>
      <c r="D575">
        <v>0.1978</v>
      </c>
      <c r="E575">
        <v>43.949999999999996</v>
      </c>
      <c r="F575">
        <v>869.33100000000002</v>
      </c>
      <c r="H575">
        <v>19.78</v>
      </c>
      <c r="I575">
        <v>22.176666666666666</v>
      </c>
      <c r="J575">
        <v>2.1024350961048315</v>
      </c>
    </row>
    <row r="576" spans="1:10" x14ac:dyDescent="0.25">
      <c r="A576" t="s">
        <v>504</v>
      </c>
      <c r="B576" t="s">
        <v>426</v>
      </c>
      <c r="C576" t="s">
        <v>425</v>
      </c>
      <c r="D576">
        <v>0.26869999999999999</v>
      </c>
      <c r="E576">
        <v>43.949999999999996</v>
      </c>
      <c r="F576">
        <v>1180.9365</v>
      </c>
      <c r="H576">
        <v>26.870000000000005</v>
      </c>
      <c r="I576">
        <v>24.340000000000003</v>
      </c>
      <c r="J576">
        <v>8.9959046237718621</v>
      </c>
    </row>
    <row r="577" spans="1:10" x14ac:dyDescent="0.25">
      <c r="A577" t="s">
        <v>504</v>
      </c>
      <c r="B577" t="s">
        <v>235</v>
      </c>
      <c r="C577" t="s">
        <v>401</v>
      </c>
      <c r="D577">
        <v>0.32190000000000002</v>
      </c>
      <c r="E577">
        <v>43.949999999999996</v>
      </c>
      <c r="F577">
        <v>1414.7505000000001</v>
      </c>
      <c r="H577">
        <v>32.190000000000005</v>
      </c>
      <c r="I577">
        <v>25.970000000000002</v>
      </c>
      <c r="J577">
        <v>11.411393429375751</v>
      </c>
    </row>
    <row r="578" spans="1:10" x14ac:dyDescent="0.25">
      <c r="A578" t="s">
        <v>504</v>
      </c>
      <c r="B578" t="s">
        <v>270</v>
      </c>
      <c r="C578" t="s">
        <v>421</v>
      </c>
      <c r="D578">
        <v>0.3286</v>
      </c>
      <c r="E578">
        <v>43.949999999999996</v>
      </c>
      <c r="F578">
        <v>1444.1969999999999</v>
      </c>
      <c r="H578">
        <v>32.86</v>
      </c>
      <c r="I578">
        <v>26.356666666666666</v>
      </c>
      <c r="J578">
        <v>18.160402895677546</v>
      </c>
    </row>
    <row r="579" spans="1:10" x14ac:dyDescent="0.25">
      <c r="A579" t="s">
        <v>504</v>
      </c>
      <c r="B579" t="s">
        <v>291</v>
      </c>
      <c r="C579" t="s">
        <v>295</v>
      </c>
      <c r="D579">
        <v>0.29049999999999998</v>
      </c>
      <c r="E579">
        <v>43.949999999999996</v>
      </c>
      <c r="F579">
        <v>1276.7474999999997</v>
      </c>
      <c r="H579">
        <v>29.049999999999997</v>
      </c>
      <c r="I579">
        <v>27.52333333333333</v>
      </c>
      <c r="J579">
        <v>2.3229578845371526</v>
      </c>
    </row>
    <row r="580" spans="1:10" x14ac:dyDescent="0.25">
      <c r="A580" t="s">
        <v>504</v>
      </c>
      <c r="B580" t="s">
        <v>233</v>
      </c>
      <c r="C580" t="s">
        <v>386</v>
      </c>
      <c r="D580">
        <v>0.33429999999999999</v>
      </c>
      <c r="E580">
        <v>43.949999999999996</v>
      </c>
      <c r="F580">
        <v>1469.2484999999999</v>
      </c>
      <c r="H580">
        <v>33.43</v>
      </c>
      <c r="I580">
        <v>28.693333333333332</v>
      </c>
      <c r="J580">
        <v>17.036232956065533</v>
      </c>
    </row>
    <row r="581" spans="1:10" x14ac:dyDescent="0.25">
      <c r="A581" t="s">
        <v>504</v>
      </c>
      <c r="B581" t="s">
        <v>173</v>
      </c>
      <c r="C581" t="s">
        <v>353</v>
      </c>
      <c r="D581">
        <v>0.34060000000000001</v>
      </c>
      <c r="E581">
        <v>43.949999999999996</v>
      </c>
      <c r="F581">
        <v>1496.9369999999999</v>
      </c>
      <c r="H581">
        <v>34.06</v>
      </c>
      <c r="I581">
        <v>29.180000000000003</v>
      </c>
      <c r="J581">
        <v>15.487762911408474</v>
      </c>
    </row>
    <row r="582" spans="1:10" x14ac:dyDescent="0.25">
      <c r="A582" t="s">
        <v>504</v>
      </c>
      <c r="B582" t="s">
        <v>294</v>
      </c>
      <c r="C582" t="s">
        <v>293</v>
      </c>
      <c r="D582">
        <v>0.26900000000000002</v>
      </c>
      <c r="E582">
        <v>43.949999999999996</v>
      </c>
      <c r="F582">
        <v>1182.2549999999999</v>
      </c>
      <c r="H582">
        <v>26.9</v>
      </c>
      <c r="I582">
        <v>29.390000000000004</v>
      </c>
      <c r="J582">
        <v>3.2301857531727216</v>
      </c>
    </row>
    <row r="583" spans="1:10" x14ac:dyDescent="0.25">
      <c r="A583" t="s">
        <v>504</v>
      </c>
      <c r="B583" t="s">
        <v>247</v>
      </c>
      <c r="C583" t="s">
        <v>246</v>
      </c>
      <c r="D583">
        <v>0.28160000000000002</v>
      </c>
      <c r="E583">
        <v>43.949999999999996</v>
      </c>
      <c r="F583">
        <v>1237.6319999999998</v>
      </c>
      <c r="H583">
        <v>28.16</v>
      </c>
      <c r="I583">
        <v>30.06</v>
      </c>
      <c r="J583">
        <v>1.6457217261736552</v>
      </c>
    </row>
    <row r="584" spans="1:10" x14ac:dyDescent="0.25">
      <c r="A584" t="s">
        <v>504</v>
      </c>
      <c r="B584" t="s">
        <v>276</v>
      </c>
      <c r="C584" t="s">
        <v>275</v>
      </c>
      <c r="D584">
        <v>0.28299999999999997</v>
      </c>
      <c r="E584">
        <v>43.949999999999996</v>
      </c>
      <c r="F584">
        <v>1243.7849999999999</v>
      </c>
      <c r="H584">
        <v>28.3</v>
      </c>
      <c r="I584">
        <v>31.310000000000002</v>
      </c>
      <c r="J584">
        <v>2.6715725706033124</v>
      </c>
    </row>
    <row r="585" spans="1:10" x14ac:dyDescent="0.25">
      <c r="A585" t="s">
        <v>504</v>
      </c>
      <c r="B585" t="s">
        <v>229</v>
      </c>
      <c r="C585" t="s">
        <v>228</v>
      </c>
      <c r="D585">
        <v>0.29239999999999999</v>
      </c>
      <c r="E585">
        <v>43.949999999999996</v>
      </c>
      <c r="F585">
        <v>1285.0979999999997</v>
      </c>
      <c r="H585">
        <v>29.24</v>
      </c>
      <c r="I585">
        <v>32.916666666666664</v>
      </c>
      <c r="J585">
        <v>3.757450376696057</v>
      </c>
    </row>
    <row r="586" spans="1:10" x14ac:dyDescent="0.25">
      <c r="A586" t="s">
        <v>504</v>
      </c>
      <c r="B586" t="s">
        <v>251</v>
      </c>
      <c r="C586" t="s">
        <v>439</v>
      </c>
      <c r="D586">
        <v>0.38119999999999998</v>
      </c>
      <c r="E586">
        <v>43.949999999999996</v>
      </c>
      <c r="F586">
        <v>1675.3739999999998</v>
      </c>
      <c r="H586">
        <v>38.119999999999997</v>
      </c>
      <c r="I586">
        <v>32.976666666666667</v>
      </c>
      <c r="J586">
        <v>16.362928629476258</v>
      </c>
    </row>
    <row r="587" spans="1:10" x14ac:dyDescent="0.25">
      <c r="A587" t="s">
        <v>504</v>
      </c>
      <c r="B587" t="s">
        <v>229</v>
      </c>
      <c r="C587" t="s">
        <v>252</v>
      </c>
      <c r="D587">
        <v>0.32240000000000002</v>
      </c>
      <c r="E587">
        <v>43.949999999999996</v>
      </c>
      <c r="F587">
        <v>1416.9479999999999</v>
      </c>
      <c r="H587">
        <v>32.24</v>
      </c>
      <c r="I587">
        <v>35.733333333333327</v>
      </c>
      <c r="J587">
        <v>3.2190888980165369</v>
      </c>
    </row>
    <row r="588" spans="1:10" x14ac:dyDescent="0.25">
      <c r="A588" t="s">
        <v>504</v>
      </c>
      <c r="B588" t="s">
        <v>265</v>
      </c>
      <c r="C588" t="s">
        <v>264</v>
      </c>
      <c r="D588">
        <v>0.28949999999999998</v>
      </c>
      <c r="E588">
        <v>43.949999999999996</v>
      </c>
      <c r="F588">
        <v>1272.3524999999997</v>
      </c>
      <c r="H588">
        <v>28.949999999999996</v>
      </c>
      <c r="I588">
        <v>36.083333333333336</v>
      </c>
      <c r="J588">
        <v>8.4395398768732157</v>
      </c>
    </row>
    <row r="589" spans="1:10" x14ac:dyDescent="0.25">
      <c r="A589" t="s">
        <v>504</v>
      </c>
      <c r="B589" t="s">
        <v>270</v>
      </c>
      <c r="C589" t="s">
        <v>269</v>
      </c>
      <c r="D589">
        <v>0.33100000000000002</v>
      </c>
      <c r="E589">
        <v>43.949999999999996</v>
      </c>
      <c r="F589">
        <v>1454.7449999999999</v>
      </c>
      <c r="H589">
        <v>33.1</v>
      </c>
      <c r="I589">
        <v>36.089999999999996</v>
      </c>
      <c r="J589">
        <v>2.6273751159665037</v>
      </c>
    </row>
    <row r="590" spans="1:10" x14ac:dyDescent="0.25">
      <c r="A590" t="s">
        <v>504</v>
      </c>
      <c r="B590" t="s">
        <v>287</v>
      </c>
      <c r="C590" t="s">
        <v>286</v>
      </c>
      <c r="D590">
        <v>0.34799999999999998</v>
      </c>
      <c r="E590">
        <v>43.949999999999996</v>
      </c>
      <c r="F590">
        <v>1529.4599999999998</v>
      </c>
      <c r="H590">
        <v>34.799999999999997</v>
      </c>
      <c r="I590">
        <v>37.32</v>
      </c>
      <c r="J590">
        <v>2.2152200793600647</v>
      </c>
    </row>
    <row r="591" spans="1:10" x14ac:dyDescent="0.25">
      <c r="A591" t="s">
        <v>504</v>
      </c>
      <c r="B591" t="s">
        <v>219</v>
      </c>
      <c r="C591" t="s">
        <v>360</v>
      </c>
      <c r="D591">
        <v>0.38369999999999999</v>
      </c>
      <c r="E591">
        <v>43.949999999999996</v>
      </c>
      <c r="F591">
        <v>1686.3614999999998</v>
      </c>
      <c r="H591">
        <v>38.369999999999997</v>
      </c>
      <c r="I591">
        <v>37.919999999999995</v>
      </c>
      <c r="J591">
        <v>10.92195495321238</v>
      </c>
    </row>
    <row r="592" spans="1:10" x14ac:dyDescent="0.25">
      <c r="A592" t="s">
        <v>504</v>
      </c>
      <c r="B592" t="s">
        <v>291</v>
      </c>
      <c r="C592" t="s">
        <v>290</v>
      </c>
      <c r="D592">
        <v>0.36280000000000001</v>
      </c>
      <c r="E592">
        <v>43.949999999999996</v>
      </c>
      <c r="F592">
        <v>1594.5059999999999</v>
      </c>
      <c r="H592">
        <v>36.28</v>
      </c>
      <c r="I592">
        <v>38.203333333333326</v>
      </c>
      <c r="J592">
        <v>2.4123501680588051</v>
      </c>
    </row>
    <row r="593" spans="1:10" x14ac:dyDescent="0.25">
      <c r="A593" t="s">
        <v>504</v>
      </c>
      <c r="B593" t="s">
        <v>257</v>
      </c>
      <c r="C593" t="s">
        <v>256</v>
      </c>
      <c r="D593">
        <v>0.33600000000000002</v>
      </c>
      <c r="E593">
        <v>43.949999999999996</v>
      </c>
      <c r="F593">
        <v>1476.72</v>
      </c>
      <c r="H593">
        <v>33.6</v>
      </c>
      <c r="I593">
        <v>38.47</v>
      </c>
      <c r="J593">
        <v>5.1960465740791859</v>
      </c>
    </row>
    <row r="594" spans="1:10" x14ac:dyDescent="0.25">
      <c r="A594" t="s">
        <v>504</v>
      </c>
      <c r="B594" t="s">
        <v>243</v>
      </c>
      <c r="C594" t="s">
        <v>242</v>
      </c>
      <c r="D594">
        <v>0.35980000000000001</v>
      </c>
      <c r="E594">
        <v>43.949999999999996</v>
      </c>
      <c r="F594">
        <v>1581.3209999999999</v>
      </c>
      <c r="H594">
        <v>35.980000000000004</v>
      </c>
      <c r="I594">
        <v>39</v>
      </c>
      <c r="J594">
        <v>5.5278567275210921</v>
      </c>
    </row>
    <row r="595" spans="1:10" x14ac:dyDescent="0.25">
      <c r="A595" t="s">
        <v>504</v>
      </c>
      <c r="B595" t="s">
        <v>283</v>
      </c>
      <c r="C595" t="s">
        <v>282</v>
      </c>
      <c r="D595">
        <v>0.37340000000000001</v>
      </c>
      <c r="E595">
        <v>43.949999999999996</v>
      </c>
      <c r="F595">
        <v>1641.0930000000001</v>
      </c>
      <c r="H595">
        <v>37.340000000000003</v>
      </c>
      <c r="I595">
        <v>39.776666666666664</v>
      </c>
      <c r="J595">
        <v>3.9212285489796836</v>
      </c>
    </row>
    <row r="596" spans="1:10" x14ac:dyDescent="0.25">
      <c r="A596" t="s">
        <v>504</v>
      </c>
      <c r="B596" t="s">
        <v>336</v>
      </c>
      <c r="C596" t="s">
        <v>335</v>
      </c>
      <c r="D596">
        <v>0.3644</v>
      </c>
      <c r="E596">
        <v>43.949999999999996</v>
      </c>
      <c r="F596">
        <v>1601.5379999999998</v>
      </c>
      <c r="H596">
        <v>36.44</v>
      </c>
      <c r="I596">
        <v>40.06</v>
      </c>
      <c r="J596">
        <v>7.0637950140133512</v>
      </c>
    </row>
    <row r="597" spans="1:10" x14ac:dyDescent="0.25">
      <c r="A597" t="s">
        <v>504</v>
      </c>
      <c r="B597" t="s">
        <v>260</v>
      </c>
      <c r="C597" t="s">
        <v>343</v>
      </c>
      <c r="D597">
        <v>0.47039999999999998</v>
      </c>
      <c r="E597">
        <v>43.949999999999996</v>
      </c>
      <c r="F597">
        <v>2067.4079999999999</v>
      </c>
      <c r="H597">
        <v>47.04</v>
      </c>
      <c r="I597">
        <v>40.590000000000003</v>
      </c>
      <c r="J597">
        <v>22.635063507752729</v>
      </c>
    </row>
    <row r="598" spans="1:10" x14ac:dyDescent="0.25">
      <c r="A598" t="s">
        <v>504</v>
      </c>
      <c r="B598" t="s">
        <v>223</v>
      </c>
      <c r="C598" t="s">
        <v>420</v>
      </c>
      <c r="D598">
        <v>0.4768</v>
      </c>
      <c r="E598">
        <v>43.949999999999996</v>
      </c>
      <c r="F598">
        <v>2095.5359999999996</v>
      </c>
      <c r="H598">
        <v>47.679999999999993</v>
      </c>
      <c r="I598">
        <v>41.926666666666662</v>
      </c>
      <c r="J598">
        <v>18.78291067255908</v>
      </c>
    </row>
    <row r="599" spans="1:10" x14ac:dyDescent="0.25">
      <c r="A599" t="s">
        <v>504</v>
      </c>
      <c r="B599" t="s">
        <v>262</v>
      </c>
      <c r="C599" t="s">
        <v>261</v>
      </c>
      <c r="D599">
        <v>0.37959999999999999</v>
      </c>
      <c r="E599">
        <v>43.949999999999996</v>
      </c>
      <c r="F599">
        <v>1668.3419999999999</v>
      </c>
      <c r="H599">
        <v>37.96</v>
      </c>
      <c r="I599">
        <v>42.733333333333327</v>
      </c>
      <c r="J599">
        <v>4.730595452301257</v>
      </c>
    </row>
    <row r="600" spans="1:10" x14ac:dyDescent="0.25">
      <c r="A600" t="s">
        <v>504</v>
      </c>
      <c r="B600" t="s">
        <v>294</v>
      </c>
      <c r="C600" t="s">
        <v>296</v>
      </c>
      <c r="D600">
        <v>0.41980000000000001</v>
      </c>
      <c r="E600">
        <v>43.949999999999996</v>
      </c>
      <c r="F600">
        <v>1845.021</v>
      </c>
      <c r="H600">
        <v>41.980000000000004</v>
      </c>
      <c r="I600">
        <v>44.95333333333334</v>
      </c>
      <c r="J600">
        <v>2.6058651794237768</v>
      </c>
    </row>
    <row r="601" spans="1:10" x14ac:dyDescent="0.25">
      <c r="A601" t="s">
        <v>504</v>
      </c>
      <c r="B601" t="s">
        <v>227</v>
      </c>
      <c r="C601" t="s">
        <v>226</v>
      </c>
      <c r="D601">
        <v>0.41739999999999999</v>
      </c>
      <c r="E601">
        <v>43.949999999999996</v>
      </c>
      <c r="F601">
        <v>1834.473</v>
      </c>
      <c r="H601">
        <v>41.74</v>
      </c>
      <c r="I601">
        <v>46.199999999999996</v>
      </c>
      <c r="J601">
        <v>5.4606135186442213</v>
      </c>
    </row>
    <row r="602" spans="1:10" x14ac:dyDescent="0.25">
      <c r="A602" t="s">
        <v>504</v>
      </c>
      <c r="B602" t="s">
        <v>285</v>
      </c>
      <c r="C602" t="s">
        <v>284</v>
      </c>
      <c r="D602">
        <v>0.43180000000000002</v>
      </c>
      <c r="E602">
        <v>43.949999999999996</v>
      </c>
      <c r="F602">
        <v>1897.7609999999997</v>
      </c>
      <c r="H602">
        <v>43.18</v>
      </c>
      <c r="I602">
        <v>46.213333333333331</v>
      </c>
      <c r="J602">
        <v>2.6318117967159704</v>
      </c>
    </row>
    <row r="603" spans="1:10" x14ac:dyDescent="0.25">
      <c r="A603" t="s">
        <v>504</v>
      </c>
      <c r="B603" t="s">
        <v>307</v>
      </c>
      <c r="C603" t="s">
        <v>365</v>
      </c>
      <c r="D603">
        <v>0.60719999999999996</v>
      </c>
      <c r="E603">
        <v>43.949999999999996</v>
      </c>
      <c r="F603">
        <v>2668.6439999999998</v>
      </c>
      <c r="H603">
        <v>60.72</v>
      </c>
      <c r="I603">
        <v>46.533333333333331</v>
      </c>
      <c r="J603">
        <v>29.918966114044334</v>
      </c>
    </row>
    <row r="604" spans="1:10" x14ac:dyDescent="0.25">
      <c r="A604" t="s">
        <v>504</v>
      </c>
      <c r="B604" t="s">
        <v>267</v>
      </c>
      <c r="C604" t="s">
        <v>266</v>
      </c>
      <c r="D604">
        <v>0.45</v>
      </c>
      <c r="E604">
        <v>43.949999999999996</v>
      </c>
      <c r="F604">
        <v>1977.7499999999998</v>
      </c>
      <c r="H604">
        <v>45</v>
      </c>
      <c r="I604">
        <v>48.833333333333336</v>
      </c>
      <c r="J604">
        <v>4.2854326891614232</v>
      </c>
    </row>
    <row r="605" spans="1:10" x14ac:dyDescent="0.25">
      <c r="A605" t="s">
        <v>504</v>
      </c>
      <c r="B605" t="s">
        <v>245</v>
      </c>
      <c r="C605" t="s">
        <v>244</v>
      </c>
      <c r="D605">
        <v>0.44159999999999999</v>
      </c>
      <c r="E605">
        <v>43.949999999999996</v>
      </c>
      <c r="F605">
        <v>1940.8319999999997</v>
      </c>
      <c r="H605">
        <v>44.16</v>
      </c>
      <c r="I605">
        <v>51.1</v>
      </c>
      <c r="J605">
        <v>6.1012457744300113</v>
      </c>
    </row>
    <row r="606" spans="1:10" x14ac:dyDescent="0.25">
      <c r="A606" t="s">
        <v>504</v>
      </c>
      <c r="B606" t="s">
        <v>313</v>
      </c>
      <c r="C606" t="s">
        <v>338</v>
      </c>
      <c r="D606">
        <v>0.5454</v>
      </c>
      <c r="E606">
        <v>43.949999999999996</v>
      </c>
      <c r="F606">
        <v>2397.0329999999999</v>
      </c>
      <c r="H606">
        <v>54.540000000000006</v>
      </c>
      <c r="I606">
        <v>54.580000000000005</v>
      </c>
      <c r="J606">
        <v>8.1700734390824294</v>
      </c>
    </row>
    <row r="607" spans="1:10" x14ac:dyDescent="0.25">
      <c r="A607" t="s">
        <v>504</v>
      </c>
      <c r="B607" t="s">
        <v>249</v>
      </c>
      <c r="C607" t="s">
        <v>258</v>
      </c>
      <c r="D607">
        <v>0.5121</v>
      </c>
      <c r="E607">
        <v>43.949999999999996</v>
      </c>
      <c r="F607">
        <v>2250.6794999999997</v>
      </c>
      <c r="H607">
        <v>51.21</v>
      </c>
      <c r="I607">
        <v>55.356666666666662</v>
      </c>
      <c r="J607">
        <v>4.8233321815248607</v>
      </c>
    </row>
    <row r="608" spans="1:10" x14ac:dyDescent="0.25">
      <c r="A608" t="s">
        <v>504</v>
      </c>
      <c r="B608" t="s">
        <v>281</v>
      </c>
      <c r="C608" t="s">
        <v>292</v>
      </c>
      <c r="D608">
        <v>0.53149999999999997</v>
      </c>
      <c r="E608">
        <v>43.949999999999996</v>
      </c>
      <c r="F608">
        <v>2335.9424999999997</v>
      </c>
      <c r="H608">
        <v>53.15</v>
      </c>
      <c r="I608">
        <v>58.09</v>
      </c>
      <c r="J608">
        <v>4.287983208922352</v>
      </c>
    </row>
    <row r="609" spans="1:10" x14ac:dyDescent="0.25">
      <c r="A609" t="s">
        <v>504</v>
      </c>
      <c r="B609" t="s">
        <v>281</v>
      </c>
      <c r="C609" t="s">
        <v>280</v>
      </c>
      <c r="D609">
        <v>0.54349999999999998</v>
      </c>
      <c r="E609">
        <v>43.949999999999996</v>
      </c>
      <c r="F609">
        <v>2388.6824999999999</v>
      </c>
      <c r="H609">
        <v>54.35</v>
      </c>
      <c r="I609">
        <v>58.45333333333334</v>
      </c>
      <c r="J609">
        <v>3.7126315913827659</v>
      </c>
    </row>
    <row r="610" spans="1:10" x14ac:dyDescent="0.25">
      <c r="A610" t="s">
        <v>504</v>
      </c>
      <c r="B610" t="s">
        <v>249</v>
      </c>
      <c r="C610" t="s">
        <v>248</v>
      </c>
      <c r="D610">
        <v>0.56310000000000004</v>
      </c>
      <c r="E610">
        <v>43.949999999999996</v>
      </c>
      <c r="F610">
        <v>2474.8244999999997</v>
      </c>
      <c r="H610">
        <v>56.31</v>
      </c>
      <c r="I610">
        <v>62.463333333333338</v>
      </c>
      <c r="J610">
        <v>5.369658586291437</v>
      </c>
    </row>
    <row r="611" spans="1:10" x14ac:dyDescent="0.25">
      <c r="A611" t="s">
        <v>504</v>
      </c>
      <c r="B611" t="s">
        <v>225</v>
      </c>
      <c r="C611" t="s">
        <v>318</v>
      </c>
      <c r="D611">
        <v>0.64180000000000004</v>
      </c>
      <c r="E611">
        <v>43.949999999999996</v>
      </c>
      <c r="F611">
        <v>2820.7110000000002</v>
      </c>
      <c r="H611">
        <v>64.180000000000007</v>
      </c>
      <c r="I611">
        <v>64.116666666666674</v>
      </c>
      <c r="J611">
        <v>8.3851793858767802</v>
      </c>
    </row>
    <row r="612" spans="1:10" x14ac:dyDescent="0.25">
      <c r="A612" t="s">
        <v>504</v>
      </c>
      <c r="B612" t="s">
        <v>267</v>
      </c>
      <c r="C612" t="s">
        <v>278</v>
      </c>
      <c r="D612">
        <v>0.59389999999999998</v>
      </c>
      <c r="E612">
        <v>43.949999999999996</v>
      </c>
      <c r="F612">
        <v>2610.1904999999997</v>
      </c>
      <c r="H612">
        <v>59.39</v>
      </c>
      <c r="I612">
        <v>64.546666666666667</v>
      </c>
      <c r="J612">
        <v>5.2263403384522666</v>
      </c>
    </row>
    <row r="613" spans="1:10" x14ac:dyDescent="0.25">
      <c r="A613" t="s">
        <v>504</v>
      </c>
      <c r="B613" t="s">
        <v>255</v>
      </c>
      <c r="C613" t="s">
        <v>254</v>
      </c>
      <c r="D613">
        <v>0.63160000000000005</v>
      </c>
      <c r="E613">
        <v>43.949999999999996</v>
      </c>
      <c r="F613">
        <v>2775.8820000000001</v>
      </c>
      <c r="H613">
        <v>63.160000000000011</v>
      </c>
      <c r="I613">
        <v>65.856666666666669</v>
      </c>
      <c r="J613">
        <v>4.0061244780127945</v>
      </c>
    </row>
    <row r="614" spans="1:10" x14ac:dyDescent="0.25">
      <c r="A614" t="s">
        <v>504</v>
      </c>
      <c r="B614" t="s">
        <v>274</v>
      </c>
      <c r="C614" t="s">
        <v>319</v>
      </c>
      <c r="D614">
        <v>0.61670000000000003</v>
      </c>
      <c r="E614">
        <v>43.949999999999996</v>
      </c>
      <c r="F614">
        <v>2710.3964999999998</v>
      </c>
      <c r="H614">
        <v>61.67</v>
      </c>
      <c r="I614">
        <v>66.806666666666672</v>
      </c>
      <c r="J614">
        <v>10.133609097124937</v>
      </c>
    </row>
    <row r="615" spans="1:10" x14ac:dyDescent="0.25">
      <c r="A615" t="s">
        <v>504</v>
      </c>
      <c r="B615" t="s">
        <v>231</v>
      </c>
      <c r="C615" t="s">
        <v>230</v>
      </c>
      <c r="D615">
        <v>0.6472</v>
      </c>
      <c r="E615">
        <v>43.949999999999996</v>
      </c>
      <c r="F615">
        <v>2844.4439999999995</v>
      </c>
      <c r="H615">
        <v>64.72</v>
      </c>
      <c r="I615">
        <v>68.516666666666666</v>
      </c>
      <c r="J615">
        <v>8.0656204555714961</v>
      </c>
    </row>
    <row r="616" spans="1:10" x14ac:dyDescent="0.25">
      <c r="A616" t="s">
        <v>504</v>
      </c>
      <c r="B616" t="s">
        <v>190</v>
      </c>
      <c r="C616" t="s">
        <v>217</v>
      </c>
      <c r="D616">
        <v>0.68300000000000005</v>
      </c>
      <c r="E616">
        <v>43.949999999999996</v>
      </c>
      <c r="F616">
        <v>3001.7850000000003</v>
      </c>
      <c r="H616">
        <v>68.300000000000011</v>
      </c>
      <c r="I616">
        <v>72.990000000000009</v>
      </c>
      <c r="J616">
        <v>5.2238204410182378</v>
      </c>
    </row>
    <row r="617" spans="1:10" x14ac:dyDescent="0.25">
      <c r="A617" t="s">
        <v>504</v>
      </c>
      <c r="B617" t="s">
        <v>211</v>
      </c>
      <c r="C617" t="s">
        <v>379</v>
      </c>
      <c r="D617">
        <v>0.91039999999999999</v>
      </c>
      <c r="E617">
        <v>43.949999999999996</v>
      </c>
      <c r="F617">
        <v>4001.2079999999992</v>
      </c>
      <c r="H617">
        <v>91.039999999999992</v>
      </c>
      <c r="I617">
        <v>75.350000000000009</v>
      </c>
      <c r="J617">
        <v>32.238444441380835</v>
      </c>
    </row>
    <row r="618" spans="1:10" x14ac:dyDescent="0.25">
      <c r="A618" t="s">
        <v>504</v>
      </c>
      <c r="B618" t="s">
        <v>240</v>
      </c>
      <c r="C618" t="s">
        <v>239</v>
      </c>
      <c r="D618">
        <v>0.87649999999999995</v>
      </c>
      <c r="E618">
        <v>43.949999999999996</v>
      </c>
      <c r="F618">
        <v>3852.2174999999993</v>
      </c>
      <c r="H618">
        <v>87.649999999999991</v>
      </c>
      <c r="I618">
        <v>76.293333333333337</v>
      </c>
      <c r="J618">
        <v>17.932663866066655</v>
      </c>
    </row>
    <row r="619" spans="1:10" x14ac:dyDescent="0.25">
      <c r="A619" t="s">
        <v>504</v>
      </c>
      <c r="B619" t="s">
        <v>156</v>
      </c>
      <c r="C619" t="s">
        <v>241</v>
      </c>
      <c r="D619">
        <v>0.74129999999999996</v>
      </c>
      <c r="E619">
        <v>43.949999999999996</v>
      </c>
      <c r="F619">
        <v>3258.0134999999996</v>
      </c>
      <c r="H619">
        <v>74.13</v>
      </c>
      <c r="I619">
        <v>79.67</v>
      </c>
      <c r="J619">
        <v>9.9177164710432155</v>
      </c>
    </row>
    <row r="620" spans="1:10" x14ac:dyDescent="0.25">
      <c r="A620" t="s">
        <v>504</v>
      </c>
      <c r="B620" t="s">
        <v>298</v>
      </c>
      <c r="C620" t="s">
        <v>297</v>
      </c>
      <c r="D620">
        <v>0.82379999999999998</v>
      </c>
      <c r="E620">
        <v>43.949999999999996</v>
      </c>
      <c r="F620">
        <v>3620.6009999999997</v>
      </c>
      <c r="H620">
        <v>82.38</v>
      </c>
      <c r="I620">
        <v>87.219999999999985</v>
      </c>
      <c r="J620">
        <v>9.8647909253060213</v>
      </c>
    </row>
    <row r="621" spans="1:10" x14ac:dyDescent="0.25">
      <c r="A621" t="s">
        <v>504</v>
      </c>
      <c r="B621" t="s">
        <v>251</v>
      </c>
      <c r="C621" t="s">
        <v>250</v>
      </c>
      <c r="D621">
        <v>0.83879999999999999</v>
      </c>
      <c r="E621">
        <v>43.949999999999996</v>
      </c>
      <c r="F621">
        <v>3686.5259999999994</v>
      </c>
      <c r="H621">
        <v>83.88</v>
      </c>
      <c r="I621">
        <v>88.053333333333327</v>
      </c>
      <c r="J621">
        <v>3.6292469374972787</v>
      </c>
    </row>
    <row r="622" spans="1:10" x14ac:dyDescent="0.25">
      <c r="A622" t="s">
        <v>504</v>
      </c>
      <c r="B622" t="s">
        <v>173</v>
      </c>
      <c r="C622" t="s">
        <v>253</v>
      </c>
      <c r="D622">
        <v>0.87739999999999996</v>
      </c>
      <c r="E622">
        <v>43.949999999999996</v>
      </c>
      <c r="F622">
        <v>3856.1729999999993</v>
      </c>
      <c r="H622">
        <v>87.74</v>
      </c>
      <c r="I622">
        <v>88.806666666666658</v>
      </c>
      <c r="J622">
        <v>9.1766133912970993</v>
      </c>
    </row>
    <row r="623" spans="1:10" x14ac:dyDescent="0.25">
      <c r="A623" t="s">
        <v>504</v>
      </c>
      <c r="B623" t="s">
        <v>221</v>
      </c>
      <c r="C623" t="s">
        <v>263</v>
      </c>
      <c r="D623">
        <v>0.80630000000000002</v>
      </c>
      <c r="E623">
        <v>43.949999999999996</v>
      </c>
      <c r="F623">
        <v>3543.6884999999993</v>
      </c>
      <c r="H623">
        <v>80.63</v>
      </c>
      <c r="I623">
        <v>91.306666666666672</v>
      </c>
      <c r="J623">
        <v>9.2894797127359841</v>
      </c>
    </row>
    <row r="624" spans="1:10" x14ac:dyDescent="0.25">
      <c r="A624" t="s">
        <v>504</v>
      </c>
      <c r="B624" t="s">
        <v>225</v>
      </c>
      <c r="C624" t="s">
        <v>224</v>
      </c>
      <c r="D624">
        <v>1.0952</v>
      </c>
      <c r="E624">
        <v>43.949999999999996</v>
      </c>
      <c r="F624">
        <v>4813.4039999999995</v>
      </c>
      <c r="H624">
        <v>109.52</v>
      </c>
      <c r="I624">
        <v>114.03666666666668</v>
      </c>
      <c r="J624">
        <v>9.7720127575302183</v>
      </c>
    </row>
    <row r="625" spans="1:10" x14ac:dyDescent="0.25">
      <c r="A625" t="s">
        <v>504</v>
      </c>
      <c r="B625" t="s">
        <v>233</v>
      </c>
      <c r="C625" t="s">
        <v>232</v>
      </c>
      <c r="D625">
        <v>1.1704000000000001</v>
      </c>
      <c r="E625">
        <v>43.949999999999996</v>
      </c>
      <c r="F625">
        <v>5143.9079999999994</v>
      </c>
      <c r="H625">
        <v>117.03999999999999</v>
      </c>
      <c r="I625">
        <v>118.92999999999999</v>
      </c>
      <c r="J625">
        <v>15.094008745194321</v>
      </c>
    </row>
    <row r="626" spans="1:10" x14ac:dyDescent="0.25">
      <c r="A626" t="s">
        <v>504</v>
      </c>
      <c r="B626" t="s">
        <v>237</v>
      </c>
      <c r="C626" t="s">
        <v>236</v>
      </c>
      <c r="D626">
        <v>1.4301999999999999</v>
      </c>
      <c r="E626">
        <v>43.949999999999996</v>
      </c>
      <c r="F626">
        <v>6285.7289999999985</v>
      </c>
      <c r="H626">
        <v>143.01999999999998</v>
      </c>
      <c r="I626">
        <v>136.78</v>
      </c>
      <c r="J626">
        <v>16.009625229842204</v>
      </c>
    </row>
    <row r="627" spans="1:10" x14ac:dyDescent="0.25">
      <c r="A627" t="s">
        <v>504</v>
      </c>
      <c r="B627" t="s">
        <v>216</v>
      </c>
      <c r="C627" t="s">
        <v>327</v>
      </c>
      <c r="D627">
        <v>1.4805999999999999</v>
      </c>
      <c r="E627">
        <v>43.949999999999996</v>
      </c>
      <c r="F627">
        <v>6507.2369999999992</v>
      </c>
      <c r="H627">
        <v>148.06</v>
      </c>
      <c r="I627">
        <v>149.52333333333334</v>
      </c>
      <c r="J627">
        <v>32.61962650511699</v>
      </c>
    </row>
    <row r="628" spans="1:10" x14ac:dyDescent="0.25">
      <c r="A628" t="s">
        <v>504</v>
      </c>
      <c r="B628" t="s">
        <v>190</v>
      </c>
      <c r="C628" t="s">
        <v>212</v>
      </c>
      <c r="D628">
        <v>1.6076999999999999</v>
      </c>
      <c r="E628">
        <v>43.949999999999996</v>
      </c>
      <c r="F628">
        <v>7065.8414999999986</v>
      </c>
      <c r="H628">
        <v>160.76999999999998</v>
      </c>
      <c r="I628">
        <v>171.54</v>
      </c>
      <c r="J628">
        <v>15.656477892552997</v>
      </c>
    </row>
    <row r="629" spans="1:10" x14ac:dyDescent="0.25">
      <c r="A629" t="s">
        <v>504</v>
      </c>
      <c r="B629" t="s">
        <v>216</v>
      </c>
      <c r="C629" t="s">
        <v>215</v>
      </c>
      <c r="D629">
        <v>1.6252</v>
      </c>
      <c r="E629">
        <v>43.949999999999996</v>
      </c>
      <c r="F629">
        <v>7142.7539999999999</v>
      </c>
      <c r="H629">
        <v>162.52000000000001</v>
      </c>
      <c r="I629">
        <v>176.55333333333337</v>
      </c>
      <c r="J629">
        <v>32.730000509216538</v>
      </c>
    </row>
    <row r="630" spans="1:10" x14ac:dyDescent="0.25">
      <c r="A630" t="s">
        <v>504</v>
      </c>
      <c r="B630" t="s">
        <v>274</v>
      </c>
      <c r="C630" t="s">
        <v>273</v>
      </c>
      <c r="D630">
        <v>1.8001</v>
      </c>
      <c r="E630">
        <v>43.949999999999996</v>
      </c>
      <c r="F630">
        <v>7911.4394999999986</v>
      </c>
      <c r="H630">
        <v>180.01</v>
      </c>
      <c r="I630">
        <v>197.40666666666667</v>
      </c>
      <c r="J630">
        <v>15.294647211797125</v>
      </c>
    </row>
    <row r="631" spans="1:10" x14ac:dyDescent="0.25">
      <c r="A631" t="s">
        <v>504</v>
      </c>
      <c r="B631" t="s">
        <v>223</v>
      </c>
      <c r="C631" t="s">
        <v>222</v>
      </c>
      <c r="D631">
        <v>1.9642999999999999</v>
      </c>
      <c r="E631">
        <v>43.949999999999996</v>
      </c>
      <c r="F631">
        <v>8633.0985000000001</v>
      </c>
      <c r="H631">
        <v>196.43</v>
      </c>
      <c r="I631">
        <v>212.40333333333334</v>
      </c>
      <c r="J631">
        <v>28.650805107943235</v>
      </c>
    </row>
    <row r="632" spans="1:10" x14ac:dyDescent="0.25">
      <c r="A632" t="s">
        <v>504</v>
      </c>
      <c r="B632" t="s">
        <v>219</v>
      </c>
      <c r="C632" t="s">
        <v>218</v>
      </c>
      <c r="D632">
        <v>1.9635</v>
      </c>
      <c r="E632">
        <v>43.949999999999996</v>
      </c>
      <c r="F632">
        <v>8629.5824999999986</v>
      </c>
      <c r="H632">
        <v>196.35</v>
      </c>
      <c r="I632">
        <v>218.63000000000002</v>
      </c>
      <c r="J632">
        <v>20.063618816155788</v>
      </c>
    </row>
    <row r="633" spans="1:10" x14ac:dyDescent="0.25">
      <c r="A633" t="s">
        <v>504</v>
      </c>
      <c r="B633" t="s">
        <v>235</v>
      </c>
      <c r="C633" t="s">
        <v>234</v>
      </c>
      <c r="D633">
        <v>2.1890000000000001</v>
      </c>
      <c r="E633">
        <v>43.949999999999996</v>
      </c>
      <c r="F633">
        <v>9620.6549999999988</v>
      </c>
      <c r="H633">
        <v>218.9</v>
      </c>
      <c r="I633">
        <v>219.93666666666664</v>
      </c>
      <c r="J633">
        <v>7.0722155887199687</v>
      </c>
    </row>
    <row r="634" spans="1:10" x14ac:dyDescent="0.25">
      <c r="A634" t="s">
        <v>504</v>
      </c>
      <c r="B634" t="s">
        <v>287</v>
      </c>
      <c r="C634" t="s">
        <v>340</v>
      </c>
      <c r="D634">
        <v>3.6696</v>
      </c>
      <c r="E634">
        <v>43.949999999999996</v>
      </c>
      <c r="F634">
        <v>16127.891999999998</v>
      </c>
      <c r="H634">
        <v>366.96</v>
      </c>
      <c r="I634">
        <v>334.21</v>
      </c>
      <c r="J634">
        <v>106.69382784397605</v>
      </c>
    </row>
    <row r="635" spans="1:10" x14ac:dyDescent="0.25">
      <c r="A635" t="s">
        <v>504</v>
      </c>
      <c r="B635" t="s">
        <v>221</v>
      </c>
      <c r="C635" t="s">
        <v>220</v>
      </c>
      <c r="D635">
        <v>3.7357999999999998</v>
      </c>
      <c r="E635">
        <v>43.949999999999996</v>
      </c>
      <c r="F635">
        <v>16418.840999999997</v>
      </c>
      <c r="H635">
        <v>373.58</v>
      </c>
      <c r="I635">
        <v>430.5333333333333</v>
      </c>
      <c r="J635">
        <v>49.504086026643606</v>
      </c>
    </row>
    <row r="636" spans="1:10" x14ac:dyDescent="0.25">
      <c r="A636" t="s">
        <v>504</v>
      </c>
      <c r="B636" t="s">
        <v>211</v>
      </c>
      <c r="C636" t="s">
        <v>210</v>
      </c>
      <c r="D636">
        <v>5.1243999999999996</v>
      </c>
      <c r="E636">
        <v>43.949999999999996</v>
      </c>
      <c r="F636">
        <v>22521.737999999994</v>
      </c>
      <c r="H636">
        <v>512.43999999999994</v>
      </c>
      <c r="I636">
        <v>527.47666666666657</v>
      </c>
      <c r="J636">
        <v>33.776222899153971</v>
      </c>
    </row>
    <row r="637" spans="1:10" x14ac:dyDescent="0.25">
      <c r="A637" t="s">
        <v>504</v>
      </c>
      <c r="B637" t="s">
        <v>214</v>
      </c>
      <c r="C637" t="s">
        <v>213</v>
      </c>
      <c r="D637">
        <v>4.9480000000000004</v>
      </c>
      <c r="E637">
        <v>43.949999999999996</v>
      </c>
      <c r="F637">
        <v>21746.46</v>
      </c>
      <c r="H637">
        <v>494.8</v>
      </c>
      <c r="I637">
        <v>553.41</v>
      </c>
      <c r="J637">
        <v>51.775431432292258</v>
      </c>
    </row>
    <row r="638" spans="1:10" x14ac:dyDescent="0.25">
      <c r="A638" t="s">
        <v>504</v>
      </c>
      <c r="B638" t="s">
        <v>307</v>
      </c>
      <c r="C638" t="s">
        <v>306</v>
      </c>
      <c r="D638">
        <v>6.2889999999999997</v>
      </c>
      <c r="E638">
        <v>43.949999999999996</v>
      </c>
      <c r="F638">
        <v>27640.154999999995</v>
      </c>
      <c r="H638">
        <v>628.9</v>
      </c>
      <c r="I638">
        <v>633.93999999999994</v>
      </c>
      <c r="J638">
        <v>112.79448257782845</v>
      </c>
    </row>
    <row r="639" spans="1:10" x14ac:dyDescent="0.25">
      <c r="A639" t="s">
        <v>504</v>
      </c>
      <c r="B639" t="s">
        <v>208</v>
      </c>
      <c r="C639" t="s">
        <v>238</v>
      </c>
      <c r="D639">
        <v>6.7378999999999998</v>
      </c>
      <c r="E639">
        <v>43.949999999999996</v>
      </c>
      <c r="F639">
        <v>29613.070499999994</v>
      </c>
      <c r="H639">
        <v>673.79</v>
      </c>
      <c r="I639">
        <v>701.80333333333328</v>
      </c>
      <c r="J639">
        <v>152.69950141809042</v>
      </c>
    </row>
    <row r="640" spans="1:10" x14ac:dyDescent="0.25">
      <c r="A640" t="s">
        <v>504</v>
      </c>
      <c r="B640" t="s">
        <v>214</v>
      </c>
      <c r="C640" t="s">
        <v>279</v>
      </c>
      <c r="D640">
        <v>6.9156000000000004</v>
      </c>
      <c r="E640">
        <v>43.949999999999996</v>
      </c>
      <c r="F640">
        <v>30394.061999999998</v>
      </c>
      <c r="H640">
        <v>691.56000000000006</v>
      </c>
      <c r="I640">
        <v>741.90000000000009</v>
      </c>
      <c r="J640">
        <v>134.01895239107063</v>
      </c>
    </row>
    <row r="641" spans="1:10" x14ac:dyDescent="0.25">
      <c r="A641" t="s">
        <v>504</v>
      </c>
      <c r="B641" t="s">
        <v>208</v>
      </c>
      <c r="C641" t="s">
        <v>207</v>
      </c>
      <c r="D641">
        <v>31.168700000000001</v>
      </c>
      <c r="E641">
        <v>43.949999999999996</v>
      </c>
      <c r="F641">
        <v>136986.43649999998</v>
      </c>
      <c r="H641">
        <v>3116.87</v>
      </c>
      <c r="I641">
        <v>2979.0933333333328</v>
      </c>
      <c r="J641">
        <v>630.43914808118677</v>
      </c>
    </row>
    <row r="642" spans="1:10" x14ac:dyDescent="0.25">
      <c r="A642" t="s">
        <v>503</v>
      </c>
      <c r="B642" t="s">
        <v>449</v>
      </c>
      <c r="C642" t="s">
        <v>487</v>
      </c>
      <c r="D642">
        <v>1E-4</v>
      </c>
      <c r="E642">
        <v>42.749999999999993</v>
      </c>
      <c r="F642">
        <v>0.42749999999999994</v>
      </c>
      <c r="H642">
        <v>0.01</v>
      </c>
      <c r="I642">
        <v>0.01</v>
      </c>
      <c r="J642">
        <v>0</v>
      </c>
    </row>
    <row r="643" spans="1:10" x14ac:dyDescent="0.25">
      <c r="A643" t="s">
        <v>503</v>
      </c>
      <c r="B643" t="s">
        <v>362</v>
      </c>
      <c r="C643" t="s">
        <v>493</v>
      </c>
      <c r="D643">
        <v>2.0000000000000001E-4</v>
      </c>
      <c r="E643">
        <v>42.749999999999993</v>
      </c>
      <c r="F643">
        <v>0.85499999999999987</v>
      </c>
      <c r="G643" t="s">
        <v>368</v>
      </c>
      <c r="H643">
        <v>0.02</v>
      </c>
      <c r="I643">
        <v>1.6666666666666666E-2</v>
      </c>
      <c r="J643">
        <v>5.7735026918962545E-3</v>
      </c>
    </row>
    <row r="644" spans="1:10" x14ac:dyDescent="0.25">
      <c r="A644" t="s">
        <v>503</v>
      </c>
      <c r="B644" t="s">
        <v>411</v>
      </c>
      <c r="C644" t="s">
        <v>474</v>
      </c>
      <c r="D644">
        <v>1E-4</v>
      </c>
      <c r="E644">
        <v>42.749999999999993</v>
      </c>
      <c r="F644">
        <v>0.42749999999999994</v>
      </c>
      <c r="G644" t="s">
        <v>368</v>
      </c>
      <c r="H644">
        <v>0.01</v>
      </c>
      <c r="I644">
        <v>1.6666666666666666E-2</v>
      </c>
      <c r="J644">
        <v>5.7735026918962493E-3</v>
      </c>
    </row>
    <row r="645" spans="1:10" x14ac:dyDescent="0.25">
      <c r="A645" t="s">
        <v>503</v>
      </c>
      <c r="B645" t="s">
        <v>345</v>
      </c>
      <c r="C645" t="s">
        <v>454</v>
      </c>
      <c r="D645">
        <v>2.9999999999999997E-4</v>
      </c>
      <c r="E645">
        <v>42.749999999999993</v>
      </c>
      <c r="F645">
        <v>1.2824999999999998</v>
      </c>
      <c r="G645" t="s">
        <v>368</v>
      </c>
      <c r="H645">
        <v>0.03</v>
      </c>
      <c r="I645">
        <v>2.6666666666666668E-2</v>
      </c>
      <c r="J645">
        <v>5.7735026918962588E-3</v>
      </c>
    </row>
    <row r="646" spans="1:10" x14ac:dyDescent="0.25">
      <c r="A646" t="s">
        <v>503</v>
      </c>
      <c r="B646" t="s">
        <v>463</v>
      </c>
      <c r="C646" t="s">
        <v>472</v>
      </c>
      <c r="D646">
        <v>5.0000000000000001E-4</v>
      </c>
      <c r="E646">
        <v>42.749999999999993</v>
      </c>
      <c r="F646">
        <v>2.1374999999999997</v>
      </c>
      <c r="G646" t="s">
        <v>368</v>
      </c>
      <c r="H646">
        <v>0.05</v>
      </c>
      <c r="I646">
        <v>2.6666666666666668E-2</v>
      </c>
      <c r="J646">
        <v>2.0816659994661334E-2</v>
      </c>
    </row>
    <row r="647" spans="1:10" x14ac:dyDescent="0.25">
      <c r="A647" t="s">
        <v>503</v>
      </c>
      <c r="B647" t="s">
        <v>465</v>
      </c>
      <c r="C647" t="s">
        <v>492</v>
      </c>
      <c r="D647">
        <v>2.9999999999999997E-4</v>
      </c>
      <c r="E647">
        <v>42.749999999999993</v>
      </c>
      <c r="F647">
        <v>1.2824999999999998</v>
      </c>
      <c r="H647">
        <v>0.03</v>
      </c>
      <c r="I647">
        <v>0.03</v>
      </c>
      <c r="J647">
        <v>1.0000000000000002E-2</v>
      </c>
    </row>
    <row r="648" spans="1:10" x14ac:dyDescent="0.25">
      <c r="A648" t="s">
        <v>503</v>
      </c>
      <c r="B648" t="s">
        <v>441</v>
      </c>
      <c r="C648" t="s">
        <v>486</v>
      </c>
      <c r="D648">
        <v>2.9999999999999997E-4</v>
      </c>
      <c r="E648">
        <v>59.25</v>
      </c>
      <c r="F648">
        <v>1.7774999999999999</v>
      </c>
      <c r="G648" t="s">
        <v>368</v>
      </c>
      <c r="H648">
        <v>0.03</v>
      </c>
      <c r="I648">
        <v>0.03</v>
      </c>
      <c r="J648">
        <v>2.0000000000000011E-2</v>
      </c>
    </row>
    <row r="649" spans="1:10" x14ac:dyDescent="0.25">
      <c r="A649" t="s">
        <v>503</v>
      </c>
      <c r="B649" t="s">
        <v>485</v>
      </c>
      <c r="C649" t="s">
        <v>491</v>
      </c>
      <c r="D649">
        <v>4.0000000000000002E-4</v>
      </c>
      <c r="E649">
        <v>42.749999999999993</v>
      </c>
      <c r="F649">
        <v>1.7099999999999997</v>
      </c>
      <c r="H649">
        <v>0.04</v>
      </c>
      <c r="I649">
        <v>0.03</v>
      </c>
      <c r="J649">
        <v>1.0000000000000002E-2</v>
      </c>
    </row>
    <row r="650" spans="1:10" x14ac:dyDescent="0.25">
      <c r="A650" t="s">
        <v>503</v>
      </c>
      <c r="B650" t="s">
        <v>441</v>
      </c>
      <c r="C650" t="s">
        <v>486</v>
      </c>
      <c r="D650">
        <v>2.9999999999999997E-4</v>
      </c>
      <c r="E650">
        <v>42.749999999999993</v>
      </c>
      <c r="F650">
        <v>1.2824999999999998</v>
      </c>
      <c r="G650" t="s">
        <v>368</v>
      </c>
      <c r="H650">
        <v>0.03</v>
      </c>
      <c r="I650">
        <v>3.3333333333333333E-2</v>
      </c>
      <c r="J650">
        <v>2.5166114784235825E-2</v>
      </c>
    </row>
    <row r="651" spans="1:10" x14ac:dyDescent="0.25">
      <c r="A651" t="s">
        <v>503</v>
      </c>
      <c r="B651" t="s">
        <v>460</v>
      </c>
      <c r="C651" t="s">
        <v>461</v>
      </c>
      <c r="D651">
        <v>1E-4</v>
      </c>
      <c r="E651">
        <v>59.25</v>
      </c>
      <c r="F651">
        <v>0.59250000000000003</v>
      </c>
      <c r="G651" t="s">
        <v>368</v>
      </c>
      <c r="H651">
        <v>0.01</v>
      </c>
      <c r="I651">
        <v>3.6666666666666667E-2</v>
      </c>
      <c r="J651">
        <v>3.7859388972001827E-2</v>
      </c>
    </row>
    <row r="652" spans="1:10" x14ac:dyDescent="0.25">
      <c r="A652" t="s">
        <v>503</v>
      </c>
      <c r="B652" t="s">
        <v>374</v>
      </c>
      <c r="C652" t="s">
        <v>466</v>
      </c>
      <c r="D652">
        <v>2.9999999999999997E-4</v>
      </c>
      <c r="E652">
        <v>42.749999999999993</v>
      </c>
      <c r="F652">
        <v>1.2824999999999998</v>
      </c>
      <c r="H652">
        <v>0.03</v>
      </c>
      <c r="I652">
        <v>3.6666666666666674E-2</v>
      </c>
      <c r="J652">
        <v>5.7735026918962588E-3</v>
      </c>
    </row>
    <row r="653" spans="1:10" x14ac:dyDescent="0.25">
      <c r="A653" t="s">
        <v>503</v>
      </c>
      <c r="B653" t="s">
        <v>433</v>
      </c>
      <c r="C653" t="s">
        <v>469</v>
      </c>
      <c r="D653">
        <v>2.9999999999999997E-4</v>
      </c>
      <c r="E653">
        <v>42.749999999999993</v>
      </c>
      <c r="F653">
        <v>1.2824999999999998</v>
      </c>
      <c r="G653" t="s">
        <v>368</v>
      </c>
      <c r="H653">
        <v>0.03</v>
      </c>
      <c r="I653">
        <v>0.04</v>
      </c>
      <c r="J653">
        <v>1.7320508075688759E-2</v>
      </c>
    </row>
    <row r="654" spans="1:10" x14ac:dyDescent="0.25">
      <c r="A654" t="s">
        <v>503</v>
      </c>
      <c r="B654" t="s">
        <v>227</v>
      </c>
      <c r="C654" t="s">
        <v>489</v>
      </c>
      <c r="D654">
        <v>5.9999999999999995E-4</v>
      </c>
      <c r="E654">
        <v>42.749999999999993</v>
      </c>
      <c r="F654">
        <v>2.5649999999999995</v>
      </c>
      <c r="H654">
        <v>0.06</v>
      </c>
      <c r="I654">
        <v>4.3333333333333335E-2</v>
      </c>
      <c r="J654">
        <v>1.5275252316519449E-2</v>
      </c>
    </row>
    <row r="655" spans="1:10" x14ac:dyDescent="0.25">
      <c r="A655" t="s">
        <v>503</v>
      </c>
      <c r="B655" t="s">
        <v>460</v>
      </c>
      <c r="C655" t="s">
        <v>459</v>
      </c>
      <c r="D655">
        <v>8.0000000000000004E-4</v>
      </c>
      <c r="E655">
        <v>59.25</v>
      </c>
      <c r="F655">
        <v>4.74</v>
      </c>
      <c r="G655" t="s">
        <v>368</v>
      </c>
      <c r="H655">
        <v>0.08</v>
      </c>
      <c r="I655">
        <v>4.3333333333333335E-2</v>
      </c>
      <c r="J655">
        <v>3.2145502536643181E-2</v>
      </c>
    </row>
    <row r="656" spans="1:10" x14ac:dyDescent="0.25">
      <c r="A656" t="s">
        <v>503</v>
      </c>
      <c r="B656" t="s">
        <v>181</v>
      </c>
      <c r="C656" t="s">
        <v>473</v>
      </c>
      <c r="D656">
        <v>5.9999999999999995E-4</v>
      </c>
      <c r="E656">
        <v>42.749999999999993</v>
      </c>
      <c r="F656">
        <v>2.5649999999999995</v>
      </c>
      <c r="H656">
        <v>0.06</v>
      </c>
      <c r="I656">
        <v>4.6666666666666662E-2</v>
      </c>
      <c r="J656">
        <v>1.5275252316519491E-2</v>
      </c>
    </row>
    <row r="657" spans="1:10" x14ac:dyDescent="0.25">
      <c r="A657" t="s">
        <v>503</v>
      </c>
      <c r="B657" t="s">
        <v>383</v>
      </c>
      <c r="C657" t="s">
        <v>475</v>
      </c>
      <c r="D657">
        <v>2.9999999999999997E-4</v>
      </c>
      <c r="E657">
        <v>42.749999999999993</v>
      </c>
      <c r="F657">
        <v>1.2824999999999998</v>
      </c>
      <c r="G657" t="s">
        <v>368</v>
      </c>
      <c r="H657">
        <v>0.03</v>
      </c>
      <c r="I657">
        <v>4.6666666666666662E-2</v>
      </c>
      <c r="J657">
        <v>1.5275252316519477E-2</v>
      </c>
    </row>
    <row r="658" spans="1:10" x14ac:dyDescent="0.25">
      <c r="A658" t="s">
        <v>503</v>
      </c>
      <c r="B658" t="s">
        <v>441</v>
      </c>
      <c r="C658" t="s">
        <v>480</v>
      </c>
      <c r="D658">
        <v>4.0000000000000002E-4</v>
      </c>
      <c r="E658">
        <v>42.749999999999993</v>
      </c>
      <c r="F658">
        <v>1.7099999999999997</v>
      </c>
      <c r="G658" t="s">
        <v>368</v>
      </c>
      <c r="H658">
        <v>0.04</v>
      </c>
      <c r="I658">
        <v>4.6666666666666669E-2</v>
      </c>
      <c r="J658">
        <v>4.0414518843273795E-2</v>
      </c>
    </row>
    <row r="659" spans="1:10" x14ac:dyDescent="0.25">
      <c r="A659" t="s">
        <v>503</v>
      </c>
      <c r="B659" t="s">
        <v>146</v>
      </c>
      <c r="C659" t="s">
        <v>476</v>
      </c>
      <c r="D659">
        <v>5.9999999999999995E-4</v>
      </c>
      <c r="E659">
        <v>42.749999999999993</v>
      </c>
      <c r="F659">
        <v>2.5649999999999995</v>
      </c>
      <c r="H659">
        <v>0.06</v>
      </c>
      <c r="I659">
        <v>4.6666666666666669E-2</v>
      </c>
      <c r="J659">
        <v>1.154700538379248E-2</v>
      </c>
    </row>
    <row r="660" spans="1:10" x14ac:dyDescent="0.25">
      <c r="A660" t="s">
        <v>503</v>
      </c>
      <c r="B660" t="s">
        <v>447</v>
      </c>
      <c r="C660" t="s">
        <v>446</v>
      </c>
      <c r="D660">
        <v>1E-4</v>
      </c>
      <c r="E660">
        <v>59.25</v>
      </c>
      <c r="F660">
        <v>0.59250000000000003</v>
      </c>
      <c r="G660" t="s">
        <v>368</v>
      </c>
      <c r="H660">
        <v>0.01</v>
      </c>
      <c r="I660">
        <v>5.3333333333333323E-2</v>
      </c>
      <c r="J660">
        <v>5.8594652770823145E-2</v>
      </c>
    </row>
    <row r="661" spans="1:10" x14ac:dyDescent="0.25">
      <c r="A661" t="s">
        <v>503</v>
      </c>
      <c r="B661" t="s">
        <v>447</v>
      </c>
      <c r="C661" t="s">
        <v>457</v>
      </c>
      <c r="D661">
        <v>4.0000000000000002E-4</v>
      </c>
      <c r="E661">
        <v>59.25</v>
      </c>
      <c r="F661">
        <v>2.37</v>
      </c>
      <c r="G661" t="s">
        <v>368</v>
      </c>
      <c r="H661">
        <v>0.04</v>
      </c>
      <c r="I661">
        <v>5.3333333333333337E-2</v>
      </c>
      <c r="J661">
        <v>3.2145502536643181E-2</v>
      </c>
    </row>
    <row r="662" spans="1:10" x14ac:dyDescent="0.25">
      <c r="A662" t="s">
        <v>503</v>
      </c>
      <c r="B662" t="s">
        <v>378</v>
      </c>
      <c r="C662" t="s">
        <v>479</v>
      </c>
      <c r="D662">
        <v>5.0000000000000001E-4</v>
      </c>
      <c r="E662">
        <v>42.749999999999993</v>
      </c>
      <c r="F662">
        <v>2.1374999999999997</v>
      </c>
      <c r="G662" t="s">
        <v>368</v>
      </c>
      <c r="H662">
        <v>0.05</v>
      </c>
      <c r="I662">
        <v>5.3333333333333337E-2</v>
      </c>
      <c r="J662">
        <v>5.773502691896251E-3</v>
      </c>
    </row>
    <row r="663" spans="1:10" x14ac:dyDescent="0.25">
      <c r="A663" t="s">
        <v>503</v>
      </c>
      <c r="B663" t="s">
        <v>181</v>
      </c>
      <c r="C663" t="s">
        <v>478</v>
      </c>
      <c r="D663">
        <v>6.9999999999999999E-4</v>
      </c>
      <c r="E663">
        <v>42.749999999999993</v>
      </c>
      <c r="F663">
        <v>2.9924999999999993</v>
      </c>
      <c r="H663">
        <v>6.9999999999999993E-2</v>
      </c>
      <c r="I663">
        <v>5.6666666666666664E-2</v>
      </c>
      <c r="J663">
        <v>2.3094010767585018E-2</v>
      </c>
    </row>
    <row r="664" spans="1:10" x14ac:dyDescent="0.25">
      <c r="A664" t="s">
        <v>503</v>
      </c>
      <c r="B664" t="s">
        <v>465</v>
      </c>
      <c r="C664" t="s">
        <v>464</v>
      </c>
      <c r="D664">
        <v>5.0000000000000001E-4</v>
      </c>
      <c r="E664">
        <v>42.749999999999993</v>
      </c>
      <c r="F664">
        <v>2.1374999999999997</v>
      </c>
      <c r="H664">
        <v>0.05</v>
      </c>
      <c r="I664">
        <v>0.06</v>
      </c>
      <c r="J664">
        <v>1.0000000000000012E-2</v>
      </c>
    </row>
    <row r="665" spans="1:10" x14ac:dyDescent="0.25">
      <c r="A665" t="s">
        <v>503</v>
      </c>
      <c r="B665" t="s">
        <v>445</v>
      </c>
      <c r="C665" t="s">
        <v>444</v>
      </c>
      <c r="D665">
        <v>5.9999999999999995E-4</v>
      </c>
      <c r="E665">
        <v>42.749999999999993</v>
      </c>
      <c r="F665">
        <v>2.5649999999999995</v>
      </c>
      <c r="G665" t="s">
        <v>368</v>
      </c>
      <c r="H665">
        <v>0.06</v>
      </c>
      <c r="I665">
        <v>7.0000000000000007E-2</v>
      </c>
      <c r="J665">
        <v>2.6457513110645908E-2</v>
      </c>
    </row>
    <row r="666" spans="1:10" x14ac:dyDescent="0.25">
      <c r="A666" t="s">
        <v>503</v>
      </c>
      <c r="B666" t="s">
        <v>449</v>
      </c>
      <c r="C666" t="s">
        <v>448</v>
      </c>
      <c r="D666">
        <v>1.1999999999999999E-3</v>
      </c>
      <c r="E666">
        <v>42.749999999999993</v>
      </c>
      <c r="F666">
        <v>5.129999999999999</v>
      </c>
      <c r="H666">
        <v>0.12</v>
      </c>
      <c r="I666">
        <v>7.6666666666666661E-2</v>
      </c>
      <c r="J666">
        <v>3.7859388972001827E-2</v>
      </c>
    </row>
    <row r="667" spans="1:10" x14ac:dyDescent="0.25">
      <c r="A667" t="s">
        <v>503</v>
      </c>
      <c r="B667" t="s">
        <v>352</v>
      </c>
      <c r="C667" t="s">
        <v>400</v>
      </c>
      <c r="D667">
        <v>8.9999999999999998E-4</v>
      </c>
      <c r="E667">
        <v>42.749999999999993</v>
      </c>
      <c r="F667">
        <v>3.8474999999999993</v>
      </c>
      <c r="H667">
        <v>0.09</v>
      </c>
      <c r="I667">
        <v>7.6666666666666661E-2</v>
      </c>
      <c r="J667">
        <v>1.5275252316519477E-2</v>
      </c>
    </row>
    <row r="668" spans="1:10" x14ac:dyDescent="0.25">
      <c r="A668" t="s">
        <v>503</v>
      </c>
      <c r="B668" t="s">
        <v>441</v>
      </c>
      <c r="C668" t="s">
        <v>440</v>
      </c>
      <c r="D668">
        <v>1.2999999999999999E-3</v>
      </c>
      <c r="E668">
        <v>71.100000000000009</v>
      </c>
      <c r="F668">
        <v>9.2430000000000021</v>
      </c>
      <c r="G668" t="s">
        <v>368</v>
      </c>
      <c r="H668">
        <v>0.13</v>
      </c>
      <c r="I668">
        <v>0.08</v>
      </c>
      <c r="J668">
        <v>5.0000000000000024E-2</v>
      </c>
    </row>
    <row r="669" spans="1:10" x14ac:dyDescent="0.25">
      <c r="A669" t="s">
        <v>503</v>
      </c>
      <c r="B669" t="s">
        <v>418</v>
      </c>
      <c r="C669" t="s">
        <v>417</v>
      </c>
      <c r="D669">
        <v>4.0000000000000002E-4</v>
      </c>
      <c r="E669">
        <v>59.25</v>
      </c>
      <c r="F669">
        <v>2.37</v>
      </c>
      <c r="G669" t="s">
        <v>368</v>
      </c>
      <c r="H669">
        <v>0.04</v>
      </c>
      <c r="I669">
        <v>8.3333333333333329E-2</v>
      </c>
      <c r="J669">
        <v>4.5092497528228963E-2</v>
      </c>
    </row>
    <row r="670" spans="1:10" x14ac:dyDescent="0.25">
      <c r="A670" t="s">
        <v>503</v>
      </c>
      <c r="B670" t="s">
        <v>418</v>
      </c>
      <c r="C670" t="s">
        <v>419</v>
      </c>
      <c r="D670">
        <v>1.6000000000000001E-3</v>
      </c>
      <c r="E670">
        <v>59.25</v>
      </c>
      <c r="F670">
        <v>9.48</v>
      </c>
      <c r="H670">
        <v>0.16</v>
      </c>
      <c r="I670">
        <v>8.9999999999999983E-2</v>
      </c>
      <c r="J670">
        <v>6.5574385243020034E-2</v>
      </c>
    </row>
    <row r="671" spans="1:10" x14ac:dyDescent="0.25">
      <c r="A671" t="s">
        <v>503</v>
      </c>
      <c r="B671" t="s">
        <v>483</v>
      </c>
      <c r="C671" t="s">
        <v>482</v>
      </c>
      <c r="D671">
        <v>1.1999999999999999E-3</v>
      </c>
      <c r="E671">
        <v>42.749999999999993</v>
      </c>
      <c r="F671">
        <v>5.129999999999999</v>
      </c>
      <c r="H671">
        <v>0.12</v>
      </c>
      <c r="I671">
        <v>9.0000000000000011E-2</v>
      </c>
      <c r="J671">
        <v>2.9999999999999968E-2</v>
      </c>
    </row>
    <row r="672" spans="1:10" x14ac:dyDescent="0.25">
      <c r="A672" t="s">
        <v>503</v>
      </c>
      <c r="B672" t="s">
        <v>426</v>
      </c>
      <c r="C672" t="s">
        <v>481</v>
      </c>
      <c r="D672">
        <v>1E-3</v>
      </c>
      <c r="E672">
        <v>42.749999999999993</v>
      </c>
      <c r="F672">
        <v>4.2749999999999995</v>
      </c>
      <c r="H672">
        <v>0.1</v>
      </c>
      <c r="I672">
        <v>9.9999999999999992E-2</v>
      </c>
      <c r="J672">
        <v>1.0000000000000002E-2</v>
      </c>
    </row>
    <row r="673" spans="1:10" x14ac:dyDescent="0.25">
      <c r="A673" t="s">
        <v>503</v>
      </c>
      <c r="B673" t="s">
        <v>403</v>
      </c>
      <c r="C673" t="s">
        <v>402</v>
      </c>
      <c r="D673">
        <v>5.9999999999999995E-4</v>
      </c>
      <c r="E673">
        <v>42.749999999999993</v>
      </c>
      <c r="F673">
        <v>2.5649999999999995</v>
      </c>
      <c r="G673" t="s">
        <v>368</v>
      </c>
      <c r="H673">
        <v>0.06</v>
      </c>
      <c r="I673">
        <v>9.9999999999999992E-2</v>
      </c>
      <c r="J673">
        <v>4.5825756949558372E-2</v>
      </c>
    </row>
    <row r="674" spans="1:10" x14ac:dyDescent="0.25">
      <c r="A674" t="s">
        <v>503</v>
      </c>
      <c r="B674" t="s">
        <v>357</v>
      </c>
      <c r="C674" t="s">
        <v>442</v>
      </c>
      <c r="D674">
        <v>1.6000000000000001E-3</v>
      </c>
      <c r="E674">
        <v>42.749999999999993</v>
      </c>
      <c r="F674">
        <v>6.839999999999999</v>
      </c>
      <c r="H674">
        <v>0.16</v>
      </c>
      <c r="I674">
        <v>0.13</v>
      </c>
      <c r="J674">
        <v>4.3588989435406726E-2</v>
      </c>
    </row>
    <row r="675" spans="1:10" x14ac:dyDescent="0.25">
      <c r="A675" t="s">
        <v>503</v>
      </c>
      <c r="B675" t="s">
        <v>332</v>
      </c>
      <c r="C675" t="s">
        <v>471</v>
      </c>
      <c r="D675">
        <v>1.6000000000000001E-3</v>
      </c>
      <c r="E675">
        <v>42.749999999999993</v>
      </c>
      <c r="F675">
        <v>6.839999999999999</v>
      </c>
      <c r="H675">
        <v>0.16</v>
      </c>
      <c r="I675">
        <v>0.13333333333333333</v>
      </c>
      <c r="J675">
        <v>3.7859388972001758E-2</v>
      </c>
    </row>
    <row r="676" spans="1:10" x14ac:dyDescent="0.25">
      <c r="A676" t="s">
        <v>503</v>
      </c>
      <c r="B676" t="s">
        <v>411</v>
      </c>
      <c r="C676" t="s">
        <v>410</v>
      </c>
      <c r="D676">
        <v>1.1000000000000001E-3</v>
      </c>
      <c r="E676">
        <v>42.749999999999993</v>
      </c>
      <c r="F676">
        <v>4.7024999999999997</v>
      </c>
      <c r="H676">
        <v>0.11000000000000001</v>
      </c>
      <c r="I676">
        <v>0.13333333333333333</v>
      </c>
      <c r="J676">
        <v>3.2145502536643084E-2</v>
      </c>
    </row>
    <row r="677" spans="1:10" x14ac:dyDescent="0.25">
      <c r="A677" t="s">
        <v>503</v>
      </c>
      <c r="B677" t="s">
        <v>483</v>
      </c>
      <c r="C677" t="s">
        <v>488</v>
      </c>
      <c r="D677">
        <v>2.0999999999999999E-3</v>
      </c>
      <c r="E677">
        <v>42.749999999999993</v>
      </c>
      <c r="F677">
        <v>8.9774999999999974</v>
      </c>
      <c r="H677">
        <v>0.20999999999999996</v>
      </c>
      <c r="I677">
        <v>0.14333333333333331</v>
      </c>
      <c r="J677">
        <v>8.3266639978645307E-2</v>
      </c>
    </row>
    <row r="678" spans="1:10" x14ac:dyDescent="0.25">
      <c r="A678" t="s">
        <v>503</v>
      </c>
      <c r="B678" t="s">
        <v>309</v>
      </c>
      <c r="C678" t="s">
        <v>468</v>
      </c>
      <c r="D678">
        <v>1.1999999999999999E-3</v>
      </c>
      <c r="E678">
        <v>42.749999999999993</v>
      </c>
      <c r="F678">
        <v>5.129999999999999</v>
      </c>
      <c r="H678">
        <v>0.12</v>
      </c>
      <c r="I678">
        <v>0.14333333333333334</v>
      </c>
      <c r="J678">
        <v>2.5166114784235756E-2</v>
      </c>
    </row>
    <row r="679" spans="1:10" x14ac:dyDescent="0.25">
      <c r="A679" t="s">
        <v>503</v>
      </c>
      <c r="B679" t="s">
        <v>438</v>
      </c>
      <c r="C679" t="s">
        <v>453</v>
      </c>
      <c r="D679">
        <v>3.8999999999999998E-3</v>
      </c>
      <c r="E679">
        <v>59.25</v>
      </c>
      <c r="F679">
        <v>23.107499999999998</v>
      </c>
      <c r="H679">
        <v>0.38999999999999996</v>
      </c>
      <c r="I679">
        <v>0.14666666666666664</v>
      </c>
      <c r="J679">
        <v>0.21079215671683169</v>
      </c>
    </row>
    <row r="680" spans="1:10" x14ac:dyDescent="0.25">
      <c r="A680" t="s">
        <v>503</v>
      </c>
      <c r="B680" t="s">
        <v>371</v>
      </c>
      <c r="C680" t="s">
        <v>412</v>
      </c>
      <c r="D680">
        <v>6.9999999999999999E-4</v>
      </c>
      <c r="E680">
        <v>59.25</v>
      </c>
      <c r="F680">
        <v>4.1475</v>
      </c>
      <c r="G680" t="s">
        <v>368</v>
      </c>
      <c r="H680">
        <v>6.9999999999999993E-2</v>
      </c>
      <c r="I680">
        <v>0.14666666666666667</v>
      </c>
      <c r="J680">
        <v>0.12423096769056149</v>
      </c>
    </row>
    <row r="681" spans="1:10" x14ac:dyDescent="0.25">
      <c r="A681" t="s">
        <v>503</v>
      </c>
      <c r="B681" t="s">
        <v>371</v>
      </c>
      <c r="C681" t="s">
        <v>423</v>
      </c>
      <c r="D681">
        <v>2.2000000000000001E-3</v>
      </c>
      <c r="E681">
        <v>42.749999999999993</v>
      </c>
      <c r="F681">
        <v>9.4049999999999994</v>
      </c>
      <c r="G681" t="s">
        <v>368</v>
      </c>
      <c r="H681">
        <v>0.22000000000000003</v>
      </c>
      <c r="I681">
        <v>0.15</v>
      </c>
      <c r="J681">
        <v>8.1853527718724492E-2</v>
      </c>
    </row>
    <row r="682" spans="1:10" x14ac:dyDescent="0.25">
      <c r="A682" t="s">
        <v>503</v>
      </c>
      <c r="B682" t="s">
        <v>430</v>
      </c>
      <c r="C682" t="s">
        <v>429</v>
      </c>
      <c r="D682">
        <v>2.5999999999999999E-3</v>
      </c>
      <c r="E682">
        <v>59.25</v>
      </c>
      <c r="F682">
        <v>15.405000000000001</v>
      </c>
      <c r="G682" t="s">
        <v>368</v>
      </c>
      <c r="H682">
        <v>0.26</v>
      </c>
      <c r="I682">
        <v>0.15</v>
      </c>
      <c r="J682">
        <v>0.1212435565298214</v>
      </c>
    </row>
    <row r="683" spans="1:10" x14ac:dyDescent="0.25">
      <c r="A683" t="s">
        <v>503</v>
      </c>
      <c r="B683" t="s">
        <v>451</v>
      </c>
      <c r="C683" t="s">
        <v>450</v>
      </c>
      <c r="D683">
        <v>1.6000000000000001E-3</v>
      </c>
      <c r="E683">
        <v>59.25</v>
      </c>
      <c r="F683">
        <v>9.48</v>
      </c>
      <c r="H683">
        <v>0.16</v>
      </c>
      <c r="I683">
        <v>0.15333333333333332</v>
      </c>
      <c r="J683">
        <v>5.7735026918962632E-3</v>
      </c>
    </row>
    <row r="684" spans="1:10" x14ac:dyDescent="0.25">
      <c r="A684" t="s">
        <v>503</v>
      </c>
      <c r="B684" t="s">
        <v>298</v>
      </c>
      <c r="C684" t="s">
        <v>458</v>
      </c>
      <c r="D684">
        <v>1.6999999999999999E-3</v>
      </c>
      <c r="E684">
        <v>42.749999999999993</v>
      </c>
      <c r="F684">
        <v>7.2674999999999983</v>
      </c>
      <c r="H684">
        <v>0.16999999999999998</v>
      </c>
      <c r="I684">
        <v>0.15666666666666665</v>
      </c>
      <c r="J684">
        <v>2.3094010767584959E-2</v>
      </c>
    </row>
    <row r="685" spans="1:10" x14ac:dyDescent="0.25">
      <c r="A685" t="s">
        <v>503</v>
      </c>
      <c r="B685" t="s">
        <v>388</v>
      </c>
      <c r="C685" t="s">
        <v>409</v>
      </c>
      <c r="D685">
        <v>8.9999999999999998E-4</v>
      </c>
      <c r="E685">
        <v>59.25</v>
      </c>
      <c r="F685">
        <v>5.3324999999999996</v>
      </c>
      <c r="H685">
        <v>0.09</v>
      </c>
      <c r="I685">
        <v>0.15666666666666665</v>
      </c>
      <c r="J685">
        <v>9.0737717258774678E-2</v>
      </c>
    </row>
    <row r="686" spans="1:10" x14ac:dyDescent="0.25">
      <c r="A686" t="s">
        <v>503</v>
      </c>
      <c r="B686" t="s">
        <v>371</v>
      </c>
      <c r="C686" t="s">
        <v>398</v>
      </c>
      <c r="D686">
        <v>4.0000000000000002E-4</v>
      </c>
      <c r="E686">
        <v>42.749999999999993</v>
      </c>
      <c r="F686">
        <v>1.7099999999999997</v>
      </c>
      <c r="G686" t="s">
        <v>368</v>
      </c>
      <c r="H686">
        <v>0.04</v>
      </c>
      <c r="I686">
        <v>0.16000000000000003</v>
      </c>
      <c r="J686">
        <v>0.21656407827707722</v>
      </c>
    </row>
    <row r="687" spans="1:10" x14ac:dyDescent="0.25">
      <c r="A687" t="s">
        <v>503</v>
      </c>
      <c r="B687" t="s">
        <v>430</v>
      </c>
      <c r="C687" t="s">
        <v>431</v>
      </c>
      <c r="D687">
        <v>1.8E-3</v>
      </c>
      <c r="E687">
        <v>59.25</v>
      </c>
      <c r="F687">
        <v>10.664999999999999</v>
      </c>
      <c r="H687">
        <v>0.18</v>
      </c>
      <c r="I687">
        <v>0.16333333333333333</v>
      </c>
      <c r="J687">
        <v>7.6376261582597305E-2</v>
      </c>
    </row>
    <row r="688" spans="1:10" x14ac:dyDescent="0.25">
      <c r="A688" t="s">
        <v>503</v>
      </c>
      <c r="B688" t="s">
        <v>350</v>
      </c>
      <c r="C688" t="s">
        <v>452</v>
      </c>
      <c r="D688">
        <v>1.9E-3</v>
      </c>
      <c r="E688">
        <v>42.749999999999993</v>
      </c>
      <c r="F688">
        <v>8.1224999999999987</v>
      </c>
      <c r="H688">
        <v>0.19</v>
      </c>
      <c r="I688">
        <v>0.17666666666666667</v>
      </c>
      <c r="J688">
        <v>1.5275252316519465E-2</v>
      </c>
    </row>
    <row r="689" spans="1:10" x14ac:dyDescent="0.25">
      <c r="A689" t="s">
        <v>503</v>
      </c>
      <c r="B689" t="s">
        <v>396</v>
      </c>
      <c r="C689" t="s">
        <v>397</v>
      </c>
      <c r="D689">
        <v>4.1000000000000003E-3</v>
      </c>
      <c r="E689">
        <v>59.25</v>
      </c>
      <c r="F689">
        <v>24.2925</v>
      </c>
      <c r="H689">
        <v>0.41000000000000003</v>
      </c>
      <c r="I689">
        <v>0.18000000000000002</v>
      </c>
      <c r="J689">
        <v>0.1997498435543818</v>
      </c>
    </row>
    <row r="690" spans="1:10" x14ac:dyDescent="0.25">
      <c r="A690" t="s">
        <v>503</v>
      </c>
      <c r="B690" t="s">
        <v>456</v>
      </c>
      <c r="C690" t="s">
        <v>470</v>
      </c>
      <c r="D690">
        <v>2.3E-3</v>
      </c>
      <c r="E690">
        <v>42.749999999999993</v>
      </c>
      <c r="F690">
        <v>9.8324999999999978</v>
      </c>
      <c r="H690">
        <v>0.22999999999999998</v>
      </c>
      <c r="I690">
        <v>0.19000000000000003</v>
      </c>
      <c r="J690">
        <v>4.5825756949558226E-2</v>
      </c>
    </row>
    <row r="691" spans="1:10" x14ac:dyDescent="0.25">
      <c r="A691" t="s">
        <v>503</v>
      </c>
      <c r="B691" t="s">
        <v>451</v>
      </c>
      <c r="C691" t="s">
        <v>467</v>
      </c>
      <c r="D691">
        <v>1E-3</v>
      </c>
      <c r="E691">
        <v>59.25</v>
      </c>
      <c r="F691">
        <v>5.9250000000000007</v>
      </c>
      <c r="H691">
        <v>0.1</v>
      </c>
      <c r="I691">
        <v>0.19000000000000003</v>
      </c>
      <c r="J691">
        <v>0.11532562594670789</v>
      </c>
    </row>
    <row r="692" spans="1:10" x14ac:dyDescent="0.25">
      <c r="A692" t="s">
        <v>503</v>
      </c>
      <c r="B692" t="s">
        <v>403</v>
      </c>
      <c r="C692" t="s">
        <v>415</v>
      </c>
      <c r="D692">
        <v>1.4E-3</v>
      </c>
      <c r="E692">
        <v>42.749999999999993</v>
      </c>
      <c r="F692">
        <v>5.9849999999999985</v>
      </c>
      <c r="G692" t="s">
        <v>368</v>
      </c>
      <c r="H692">
        <v>0.13999999999999999</v>
      </c>
      <c r="I692">
        <v>0.19333333333333333</v>
      </c>
      <c r="J692">
        <v>0.11930353445448857</v>
      </c>
    </row>
    <row r="693" spans="1:10" x14ac:dyDescent="0.25">
      <c r="A693" t="s">
        <v>503</v>
      </c>
      <c r="B693" t="s">
        <v>445</v>
      </c>
      <c r="C693" t="s">
        <v>490</v>
      </c>
      <c r="D693">
        <v>3.8999999999999998E-3</v>
      </c>
      <c r="E693">
        <v>42.749999999999993</v>
      </c>
      <c r="F693">
        <v>16.672499999999996</v>
      </c>
      <c r="H693">
        <v>0.38999999999999996</v>
      </c>
      <c r="I693">
        <v>0.19666666666666666</v>
      </c>
      <c r="J693">
        <v>0.17009801096230759</v>
      </c>
    </row>
    <row r="694" spans="1:10" x14ac:dyDescent="0.25">
      <c r="A694" t="s">
        <v>503</v>
      </c>
      <c r="B694" t="s">
        <v>388</v>
      </c>
      <c r="C694" t="s">
        <v>387</v>
      </c>
      <c r="D694">
        <v>2.7000000000000001E-3</v>
      </c>
      <c r="E694">
        <v>59.25</v>
      </c>
      <c r="F694">
        <v>15.9975</v>
      </c>
      <c r="G694" t="s">
        <v>368</v>
      </c>
      <c r="H694">
        <v>0.27</v>
      </c>
      <c r="I694">
        <v>0.20333333333333334</v>
      </c>
      <c r="J694">
        <v>9.8657657246324998E-2</v>
      </c>
    </row>
    <row r="695" spans="1:10" x14ac:dyDescent="0.25">
      <c r="A695" t="s">
        <v>503</v>
      </c>
      <c r="B695" t="s">
        <v>391</v>
      </c>
      <c r="C695" t="s">
        <v>392</v>
      </c>
      <c r="D695">
        <v>2.0999999999999999E-3</v>
      </c>
      <c r="E695">
        <v>42.749999999999993</v>
      </c>
      <c r="F695">
        <v>8.9774999999999974</v>
      </c>
      <c r="H695">
        <v>0.20999999999999996</v>
      </c>
      <c r="I695">
        <v>0.20666666666666664</v>
      </c>
      <c r="J695">
        <v>1.5275252316519463E-2</v>
      </c>
    </row>
    <row r="696" spans="1:10" x14ac:dyDescent="0.25">
      <c r="A696" t="s">
        <v>503</v>
      </c>
      <c r="B696" t="s">
        <v>438</v>
      </c>
      <c r="C696" t="s">
        <v>437</v>
      </c>
      <c r="D696">
        <v>5.9999999999999995E-4</v>
      </c>
      <c r="E696">
        <v>59.25</v>
      </c>
      <c r="F696">
        <v>3.5549999999999997</v>
      </c>
      <c r="G696" t="s">
        <v>368</v>
      </c>
      <c r="H696">
        <v>0.06</v>
      </c>
      <c r="I696">
        <v>0.21000000000000005</v>
      </c>
      <c r="J696">
        <v>0.2861817604250837</v>
      </c>
    </row>
    <row r="697" spans="1:10" x14ac:dyDescent="0.25">
      <c r="A697" t="s">
        <v>503</v>
      </c>
      <c r="B697" t="s">
        <v>391</v>
      </c>
      <c r="C697" t="s">
        <v>390</v>
      </c>
      <c r="D697">
        <v>1.9E-3</v>
      </c>
      <c r="E697">
        <v>42.749999999999993</v>
      </c>
      <c r="F697">
        <v>8.1224999999999987</v>
      </c>
      <c r="H697">
        <v>0.19</v>
      </c>
      <c r="I697">
        <v>0.22666666666666666</v>
      </c>
      <c r="J697">
        <v>7.2341781380702491E-2</v>
      </c>
    </row>
    <row r="698" spans="1:10" x14ac:dyDescent="0.25">
      <c r="A698" t="s">
        <v>503</v>
      </c>
      <c r="B698" t="s">
        <v>146</v>
      </c>
      <c r="C698" t="s">
        <v>428</v>
      </c>
      <c r="D698">
        <v>2.5000000000000001E-3</v>
      </c>
      <c r="E698">
        <v>42.749999999999993</v>
      </c>
      <c r="F698">
        <v>10.687499999999998</v>
      </c>
      <c r="H698">
        <v>0.25</v>
      </c>
      <c r="I698">
        <v>0.22666666666666666</v>
      </c>
      <c r="J698">
        <v>3.2145502536643139E-2</v>
      </c>
    </row>
    <row r="699" spans="1:10" x14ac:dyDescent="0.25">
      <c r="A699" t="s">
        <v>503</v>
      </c>
      <c r="B699" t="s">
        <v>403</v>
      </c>
      <c r="C699" t="s">
        <v>408</v>
      </c>
      <c r="D699">
        <v>2.5999999999999999E-3</v>
      </c>
      <c r="E699">
        <v>59.25</v>
      </c>
      <c r="F699">
        <v>15.405000000000001</v>
      </c>
      <c r="G699" t="s">
        <v>368</v>
      </c>
      <c r="H699">
        <v>0.26</v>
      </c>
      <c r="I699">
        <v>0.23333333333333331</v>
      </c>
      <c r="J699">
        <v>0.11239810200058255</v>
      </c>
    </row>
    <row r="700" spans="1:10" x14ac:dyDescent="0.25">
      <c r="A700" t="s">
        <v>503</v>
      </c>
      <c r="B700" t="s">
        <v>463</v>
      </c>
      <c r="C700" t="s">
        <v>462</v>
      </c>
      <c r="D700">
        <v>4.5999999999999999E-3</v>
      </c>
      <c r="E700">
        <v>42.749999999999993</v>
      </c>
      <c r="F700">
        <v>19.664999999999996</v>
      </c>
      <c r="H700">
        <v>0.45999999999999996</v>
      </c>
      <c r="I700">
        <v>0.2533333333333333</v>
      </c>
      <c r="J700">
        <v>0.18876793513023685</v>
      </c>
    </row>
    <row r="701" spans="1:10" x14ac:dyDescent="0.25">
      <c r="A701" t="s">
        <v>503</v>
      </c>
      <c r="B701" t="s">
        <v>231</v>
      </c>
      <c r="C701" t="s">
        <v>443</v>
      </c>
      <c r="D701">
        <v>3.0999999999999999E-3</v>
      </c>
      <c r="E701">
        <v>42.749999999999993</v>
      </c>
      <c r="F701">
        <v>13.252499999999998</v>
      </c>
      <c r="G701" t="s">
        <v>368</v>
      </c>
      <c r="H701">
        <v>0.31</v>
      </c>
      <c r="I701">
        <v>0.25333333333333335</v>
      </c>
      <c r="J701">
        <v>5.507570547286101E-2</v>
      </c>
    </row>
    <row r="702" spans="1:10" x14ac:dyDescent="0.25">
      <c r="A702" t="s">
        <v>503</v>
      </c>
      <c r="B702" t="s">
        <v>396</v>
      </c>
      <c r="C702" t="s">
        <v>395</v>
      </c>
      <c r="D702">
        <v>3.5000000000000001E-3</v>
      </c>
      <c r="E702">
        <v>59.25</v>
      </c>
      <c r="F702">
        <v>20.737500000000001</v>
      </c>
      <c r="H702">
        <v>0.35000000000000003</v>
      </c>
      <c r="I702">
        <v>0.26</v>
      </c>
      <c r="J702">
        <v>0.13892443989449813</v>
      </c>
    </row>
    <row r="703" spans="1:10" x14ac:dyDescent="0.25">
      <c r="A703" t="s">
        <v>503</v>
      </c>
      <c r="B703" t="s">
        <v>262</v>
      </c>
      <c r="C703" t="s">
        <v>477</v>
      </c>
      <c r="D703">
        <v>5.4000000000000003E-3</v>
      </c>
      <c r="E703">
        <v>42.749999999999993</v>
      </c>
      <c r="F703">
        <v>23.084999999999997</v>
      </c>
      <c r="H703">
        <v>0.54</v>
      </c>
      <c r="I703">
        <v>0.33666666666666667</v>
      </c>
      <c r="J703">
        <v>0.18770544300401443</v>
      </c>
    </row>
    <row r="704" spans="1:10" x14ac:dyDescent="0.25">
      <c r="A704" t="s">
        <v>503</v>
      </c>
      <c r="B704" t="s">
        <v>374</v>
      </c>
      <c r="C704" t="s">
        <v>373</v>
      </c>
      <c r="D704">
        <v>3.5000000000000001E-3</v>
      </c>
      <c r="E704">
        <v>42.749999999999993</v>
      </c>
      <c r="F704">
        <v>14.962499999999999</v>
      </c>
      <c r="H704">
        <v>0.35000000000000003</v>
      </c>
      <c r="I704">
        <v>0.34666666666666668</v>
      </c>
      <c r="J704">
        <v>5.7735026918962944E-3</v>
      </c>
    </row>
    <row r="705" spans="1:10" x14ac:dyDescent="0.25">
      <c r="A705" t="s">
        <v>503</v>
      </c>
      <c r="B705" t="s">
        <v>414</v>
      </c>
      <c r="C705" t="s">
        <v>436</v>
      </c>
      <c r="D705">
        <v>7.0000000000000001E-3</v>
      </c>
      <c r="E705">
        <v>42.749999999999993</v>
      </c>
      <c r="F705">
        <v>29.924999999999997</v>
      </c>
      <c r="H705">
        <v>0.70000000000000007</v>
      </c>
      <c r="I705">
        <v>0.36333333333333334</v>
      </c>
      <c r="J705">
        <v>0.29670411748631553</v>
      </c>
    </row>
    <row r="706" spans="1:10" x14ac:dyDescent="0.25">
      <c r="A706" t="s">
        <v>503</v>
      </c>
      <c r="B706" t="s">
        <v>403</v>
      </c>
      <c r="C706" t="s">
        <v>404</v>
      </c>
      <c r="D706">
        <v>4.1000000000000003E-3</v>
      </c>
      <c r="E706">
        <v>59.25</v>
      </c>
      <c r="F706">
        <v>24.2925</v>
      </c>
      <c r="G706" t="s">
        <v>368</v>
      </c>
      <c r="H706">
        <v>0.41000000000000003</v>
      </c>
      <c r="I706">
        <v>0.37666666666666665</v>
      </c>
      <c r="J706">
        <v>9.4516312525052396E-2</v>
      </c>
    </row>
    <row r="707" spans="1:10" x14ac:dyDescent="0.25">
      <c r="A707" t="s">
        <v>503</v>
      </c>
      <c r="B707" t="s">
        <v>364</v>
      </c>
      <c r="C707" t="s">
        <v>389</v>
      </c>
      <c r="D707">
        <v>3.7000000000000002E-3</v>
      </c>
      <c r="E707">
        <v>42.749999999999993</v>
      </c>
      <c r="F707">
        <v>15.817499999999997</v>
      </c>
      <c r="H707">
        <v>0.37</v>
      </c>
      <c r="I707">
        <v>0.38000000000000006</v>
      </c>
      <c r="J707">
        <v>2.6457513110645932E-2</v>
      </c>
    </row>
    <row r="708" spans="1:10" x14ac:dyDescent="0.25">
      <c r="A708" t="s">
        <v>503</v>
      </c>
      <c r="B708" t="s">
        <v>385</v>
      </c>
      <c r="C708" t="s">
        <v>384</v>
      </c>
      <c r="D708">
        <v>7.7000000000000002E-3</v>
      </c>
      <c r="E708">
        <v>59.25</v>
      </c>
      <c r="F708">
        <v>45.622500000000002</v>
      </c>
      <c r="G708" t="s">
        <v>368</v>
      </c>
      <c r="H708">
        <v>0.77</v>
      </c>
      <c r="I708">
        <v>0.38333333333333336</v>
      </c>
      <c r="J708">
        <v>0.34428670223134272</v>
      </c>
    </row>
    <row r="709" spans="1:10" x14ac:dyDescent="0.25">
      <c r="A709" t="s">
        <v>503</v>
      </c>
      <c r="B709" t="s">
        <v>371</v>
      </c>
      <c r="C709" t="s">
        <v>370</v>
      </c>
      <c r="D709">
        <v>8.8000000000000005E-3</v>
      </c>
      <c r="E709">
        <v>59.25</v>
      </c>
      <c r="F709">
        <v>52.14</v>
      </c>
      <c r="G709" t="s">
        <v>368</v>
      </c>
      <c r="H709">
        <v>0.88</v>
      </c>
      <c r="I709">
        <v>0.47666666666666674</v>
      </c>
      <c r="J709">
        <v>0.42099089459670413</v>
      </c>
    </row>
    <row r="710" spans="1:10" x14ac:dyDescent="0.25">
      <c r="A710" t="s">
        <v>503</v>
      </c>
      <c r="B710" t="s">
        <v>357</v>
      </c>
      <c r="C710" t="s">
        <v>356</v>
      </c>
      <c r="D710">
        <v>5.4999999999999997E-3</v>
      </c>
      <c r="E710">
        <v>42.749999999999993</v>
      </c>
      <c r="F710">
        <v>23.512499999999992</v>
      </c>
      <c r="H710">
        <v>0.54999999999999993</v>
      </c>
      <c r="I710">
        <v>0.47666666666666674</v>
      </c>
      <c r="J710">
        <v>9.451631252505166E-2</v>
      </c>
    </row>
    <row r="711" spans="1:10" x14ac:dyDescent="0.25">
      <c r="A711" t="s">
        <v>503</v>
      </c>
      <c r="B711" t="s">
        <v>348</v>
      </c>
      <c r="C711" t="s">
        <v>372</v>
      </c>
      <c r="D711">
        <v>4.1000000000000003E-3</v>
      </c>
      <c r="E711">
        <v>42.749999999999993</v>
      </c>
      <c r="F711">
        <v>17.5275</v>
      </c>
      <c r="H711">
        <v>0.41000000000000009</v>
      </c>
      <c r="I711">
        <v>0.48333333333333339</v>
      </c>
      <c r="J711">
        <v>7.505553499465055E-2</v>
      </c>
    </row>
    <row r="712" spans="1:10" x14ac:dyDescent="0.25">
      <c r="A712" t="s">
        <v>503</v>
      </c>
      <c r="B712" t="s">
        <v>265</v>
      </c>
      <c r="C712" t="s">
        <v>416</v>
      </c>
      <c r="D712">
        <v>2.8999999999999998E-3</v>
      </c>
      <c r="E712">
        <v>42.749999999999993</v>
      </c>
      <c r="F712">
        <v>12.397499999999997</v>
      </c>
      <c r="G712" t="s">
        <v>368</v>
      </c>
      <c r="H712">
        <v>0.28999999999999998</v>
      </c>
      <c r="I712">
        <v>0.48666666666666664</v>
      </c>
      <c r="J712">
        <v>0.20550750189064498</v>
      </c>
    </row>
    <row r="713" spans="1:10" x14ac:dyDescent="0.25">
      <c r="A713" t="s">
        <v>503</v>
      </c>
      <c r="B713" t="s">
        <v>383</v>
      </c>
      <c r="C713" t="s">
        <v>382</v>
      </c>
      <c r="D713">
        <v>4.4000000000000003E-3</v>
      </c>
      <c r="E713">
        <v>42.749999999999993</v>
      </c>
      <c r="F713">
        <v>18.809999999999999</v>
      </c>
      <c r="H713">
        <v>0.44000000000000006</v>
      </c>
      <c r="I713">
        <v>0.55000000000000016</v>
      </c>
      <c r="J713">
        <v>0.1014889156509218</v>
      </c>
    </row>
    <row r="714" spans="1:10" x14ac:dyDescent="0.25">
      <c r="A714" t="s">
        <v>503</v>
      </c>
      <c r="B714" t="s">
        <v>385</v>
      </c>
      <c r="C714" t="s">
        <v>435</v>
      </c>
      <c r="D714">
        <v>3.0999999999999999E-3</v>
      </c>
      <c r="E714">
        <v>59.25</v>
      </c>
      <c r="F714">
        <v>18.3675</v>
      </c>
      <c r="G714" t="s">
        <v>368</v>
      </c>
      <c r="H714">
        <v>0.31</v>
      </c>
      <c r="I714">
        <v>0.55333333333333334</v>
      </c>
      <c r="J714">
        <v>0.46543886100467957</v>
      </c>
    </row>
    <row r="715" spans="1:10" x14ac:dyDescent="0.25">
      <c r="A715" t="s">
        <v>503</v>
      </c>
      <c r="B715" t="s">
        <v>378</v>
      </c>
      <c r="C715" t="s">
        <v>377</v>
      </c>
      <c r="D715">
        <v>5.7000000000000002E-3</v>
      </c>
      <c r="E715">
        <v>42.749999999999993</v>
      </c>
      <c r="F715">
        <v>24.3675</v>
      </c>
      <c r="H715">
        <v>0.57000000000000006</v>
      </c>
      <c r="I715">
        <v>0.57000000000000006</v>
      </c>
      <c r="J715">
        <v>0</v>
      </c>
    </row>
    <row r="716" spans="1:10" x14ac:dyDescent="0.25">
      <c r="A716" t="s">
        <v>503</v>
      </c>
      <c r="B716" t="s">
        <v>381</v>
      </c>
      <c r="C716" t="s">
        <v>380</v>
      </c>
      <c r="D716">
        <v>1.66E-2</v>
      </c>
      <c r="E716">
        <v>59.25</v>
      </c>
      <c r="F716">
        <v>98.35499999999999</v>
      </c>
      <c r="G716" t="s">
        <v>368</v>
      </c>
      <c r="H716">
        <v>1.66</v>
      </c>
      <c r="I716">
        <v>0.59333333333333338</v>
      </c>
      <c r="J716">
        <v>0.92424744161579009</v>
      </c>
    </row>
    <row r="717" spans="1:10" x14ac:dyDescent="0.25">
      <c r="A717" t="s">
        <v>503</v>
      </c>
      <c r="B717" t="s">
        <v>433</v>
      </c>
      <c r="C717" t="s">
        <v>432</v>
      </c>
      <c r="D717">
        <v>8.2000000000000007E-3</v>
      </c>
      <c r="E717">
        <v>42.749999999999993</v>
      </c>
      <c r="F717">
        <v>35.055</v>
      </c>
      <c r="H717">
        <v>0.82000000000000017</v>
      </c>
      <c r="I717">
        <v>0.62666666666666659</v>
      </c>
      <c r="J717">
        <v>0.18556220879622429</v>
      </c>
    </row>
    <row r="718" spans="1:10" x14ac:dyDescent="0.25">
      <c r="A718" t="s">
        <v>503</v>
      </c>
      <c r="B718" t="s">
        <v>348</v>
      </c>
      <c r="C718" t="s">
        <v>347</v>
      </c>
      <c r="D718">
        <v>7.1999999999999998E-3</v>
      </c>
      <c r="E718">
        <v>42.749999999999993</v>
      </c>
      <c r="F718">
        <v>30.779999999999994</v>
      </c>
      <c r="H718">
        <v>0.72</v>
      </c>
      <c r="I718">
        <v>0.67333333333333334</v>
      </c>
      <c r="J718">
        <v>5.0332229568471651E-2</v>
      </c>
    </row>
    <row r="719" spans="1:10" x14ac:dyDescent="0.25">
      <c r="A719" t="s">
        <v>503</v>
      </c>
      <c r="B719" t="s">
        <v>345</v>
      </c>
      <c r="C719" t="s">
        <v>344</v>
      </c>
      <c r="D719">
        <v>8.0000000000000002E-3</v>
      </c>
      <c r="E719">
        <v>42.749999999999993</v>
      </c>
      <c r="F719">
        <v>34.199999999999996</v>
      </c>
      <c r="H719">
        <v>0.8</v>
      </c>
      <c r="I719">
        <v>0.68333333333333324</v>
      </c>
      <c r="J719">
        <v>0.1011599393699578</v>
      </c>
    </row>
    <row r="720" spans="1:10" x14ac:dyDescent="0.25">
      <c r="A720" t="s">
        <v>503</v>
      </c>
      <c r="B720" t="s">
        <v>367</v>
      </c>
      <c r="C720" t="s">
        <v>407</v>
      </c>
      <c r="D720">
        <v>5.4999999999999997E-3</v>
      </c>
      <c r="E720">
        <v>42.749999999999993</v>
      </c>
      <c r="F720">
        <v>23.512499999999992</v>
      </c>
      <c r="H720">
        <v>0.54999999999999993</v>
      </c>
      <c r="I720">
        <v>0.68666666666666665</v>
      </c>
      <c r="J720">
        <v>0.15176736583776324</v>
      </c>
    </row>
    <row r="721" spans="1:10" x14ac:dyDescent="0.25">
      <c r="A721" t="s">
        <v>503</v>
      </c>
      <c r="B721" t="s">
        <v>456</v>
      </c>
      <c r="C721" t="s">
        <v>455</v>
      </c>
      <c r="D721">
        <v>1.12E-2</v>
      </c>
      <c r="E721">
        <v>42.749999999999993</v>
      </c>
      <c r="F721">
        <v>47.879999999999988</v>
      </c>
      <c r="H721">
        <v>1.1199999999999999</v>
      </c>
      <c r="I721">
        <v>0.70000000000000007</v>
      </c>
      <c r="J721">
        <v>0.38974350539810143</v>
      </c>
    </row>
    <row r="722" spans="1:10" x14ac:dyDescent="0.25">
      <c r="A722" t="s">
        <v>503</v>
      </c>
      <c r="B722" t="s">
        <v>376</v>
      </c>
      <c r="C722" t="s">
        <v>375</v>
      </c>
      <c r="D722">
        <v>8.3999999999999995E-3</v>
      </c>
      <c r="E722">
        <v>42.749999999999993</v>
      </c>
      <c r="F722">
        <v>35.909999999999989</v>
      </c>
      <c r="H722">
        <v>0.83999999999999986</v>
      </c>
      <c r="I722">
        <v>0.73</v>
      </c>
      <c r="J722">
        <v>0.10148891565092208</v>
      </c>
    </row>
    <row r="723" spans="1:10" x14ac:dyDescent="0.25">
      <c r="A723" t="s">
        <v>503</v>
      </c>
      <c r="B723" t="s">
        <v>362</v>
      </c>
      <c r="C723" t="s">
        <v>361</v>
      </c>
      <c r="D723">
        <v>7.7999999999999996E-3</v>
      </c>
      <c r="E723">
        <v>42.749999999999993</v>
      </c>
      <c r="F723">
        <v>33.344999999999992</v>
      </c>
      <c r="H723">
        <v>0.77999999999999992</v>
      </c>
      <c r="I723">
        <v>0.82</v>
      </c>
      <c r="J723">
        <v>0.11532562594670835</v>
      </c>
    </row>
    <row r="724" spans="1:10" x14ac:dyDescent="0.25">
      <c r="A724" t="s">
        <v>503</v>
      </c>
      <c r="B724" t="s">
        <v>289</v>
      </c>
      <c r="C724" t="s">
        <v>434</v>
      </c>
      <c r="D724">
        <v>1.3100000000000001E-2</v>
      </c>
      <c r="E724">
        <v>42.749999999999993</v>
      </c>
      <c r="F724">
        <v>56.002499999999991</v>
      </c>
      <c r="H724">
        <v>1.31</v>
      </c>
      <c r="I724">
        <v>0.84666666666666668</v>
      </c>
      <c r="J724">
        <v>0.43775944688074242</v>
      </c>
    </row>
    <row r="725" spans="1:10" x14ac:dyDescent="0.25">
      <c r="A725" t="s">
        <v>503</v>
      </c>
      <c r="B725" t="s">
        <v>376</v>
      </c>
      <c r="C725" t="s">
        <v>399</v>
      </c>
      <c r="D725">
        <v>8.0000000000000002E-3</v>
      </c>
      <c r="E725">
        <v>42.749999999999993</v>
      </c>
      <c r="F725">
        <v>34.199999999999996</v>
      </c>
      <c r="H725">
        <v>0.8</v>
      </c>
      <c r="I725">
        <v>0.86</v>
      </c>
      <c r="J725">
        <v>0.11269427669584615</v>
      </c>
    </row>
    <row r="726" spans="1:10" x14ac:dyDescent="0.25">
      <c r="A726" t="s">
        <v>503</v>
      </c>
      <c r="B726" t="s">
        <v>350</v>
      </c>
      <c r="C726" t="s">
        <v>349</v>
      </c>
      <c r="D726">
        <v>8.6E-3</v>
      </c>
      <c r="E726">
        <v>42.749999999999993</v>
      </c>
      <c r="F726">
        <v>36.764999999999993</v>
      </c>
      <c r="H726">
        <v>0.86</v>
      </c>
      <c r="I726">
        <v>0.94666666666666666</v>
      </c>
      <c r="J726">
        <v>0.16772994167212169</v>
      </c>
    </row>
    <row r="727" spans="1:10" x14ac:dyDescent="0.25">
      <c r="A727" t="s">
        <v>503</v>
      </c>
      <c r="B727" t="s">
        <v>156</v>
      </c>
      <c r="C727" t="s">
        <v>406</v>
      </c>
      <c r="D727">
        <v>1.2999999999999999E-2</v>
      </c>
      <c r="E727">
        <v>42.749999999999993</v>
      </c>
      <c r="F727">
        <v>55.574999999999996</v>
      </c>
      <c r="H727">
        <v>1.3</v>
      </c>
      <c r="I727">
        <v>0.94666666666666677</v>
      </c>
      <c r="J727">
        <v>0.33650160970392562</v>
      </c>
    </row>
    <row r="728" spans="1:10" x14ac:dyDescent="0.25">
      <c r="A728" t="s">
        <v>503</v>
      </c>
      <c r="B728" t="s">
        <v>381</v>
      </c>
      <c r="C728" t="s">
        <v>405</v>
      </c>
      <c r="D728">
        <v>1.1000000000000001E-3</v>
      </c>
      <c r="E728">
        <v>59.25</v>
      </c>
      <c r="F728">
        <v>6.5175000000000001</v>
      </c>
      <c r="G728" t="s">
        <v>368</v>
      </c>
      <c r="H728">
        <v>0.11</v>
      </c>
      <c r="I728">
        <v>1.0033333333333332</v>
      </c>
      <c r="J728">
        <v>1.6083013813751865</v>
      </c>
    </row>
    <row r="729" spans="1:10" x14ac:dyDescent="0.25">
      <c r="A729" t="s">
        <v>503</v>
      </c>
      <c r="B729" t="s">
        <v>364</v>
      </c>
      <c r="C729" t="s">
        <v>363</v>
      </c>
      <c r="D729">
        <v>8.6999999999999994E-3</v>
      </c>
      <c r="E729">
        <v>42.749999999999993</v>
      </c>
      <c r="F729">
        <v>37.192499999999988</v>
      </c>
      <c r="H729">
        <v>0.86999999999999988</v>
      </c>
      <c r="I729">
        <v>1.0266666666666666</v>
      </c>
      <c r="J729">
        <v>0.23755701070129157</v>
      </c>
    </row>
    <row r="730" spans="1:10" x14ac:dyDescent="0.25">
      <c r="A730" t="s">
        <v>503</v>
      </c>
      <c r="B730" t="s">
        <v>352</v>
      </c>
      <c r="C730" t="s">
        <v>351</v>
      </c>
      <c r="D730">
        <v>1.37E-2</v>
      </c>
      <c r="E730">
        <v>42.749999999999993</v>
      </c>
      <c r="F730">
        <v>58.567499999999995</v>
      </c>
      <c r="H730">
        <v>1.37</v>
      </c>
      <c r="I730">
        <v>1.0366666666666668</v>
      </c>
      <c r="J730">
        <v>0.35697805721547238</v>
      </c>
    </row>
    <row r="731" spans="1:10" x14ac:dyDescent="0.25">
      <c r="A731" t="s">
        <v>503</v>
      </c>
      <c r="B731" t="s">
        <v>485</v>
      </c>
      <c r="C731" t="s">
        <v>484</v>
      </c>
      <c r="D731">
        <v>0.01</v>
      </c>
      <c r="E731">
        <v>42.749999999999993</v>
      </c>
      <c r="F731">
        <v>42.749999999999993</v>
      </c>
      <c r="H731">
        <v>1</v>
      </c>
      <c r="I731">
        <v>1.1666666666666667</v>
      </c>
      <c r="J731">
        <v>0.1877054430040154</v>
      </c>
    </row>
    <row r="732" spans="1:10" x14ac:dyDescent="0.25">
      <c r="A732" t="s">
        <v>503</v>
      </c>
      <c r="B732" t="s">
        <v>240</v>
      </c>
      <c r="C732" t="s">
        <v>424</v>
      </c>
      <c r="D732">
        <v>2.47E-2</v>
      </c>
      <c r="E732">
        <v>42.749999999999993</v>
      </c>
      <c r="F732">
        <v>105.59249999999997</v>
      </c>
      <c r="H732">
        <v>2.4699999999999998</v>
      </c>
      <c r="I732">
        <v>1.3066666666666666</v>
      </c>
      <c r="J732">
        <v>1.0193298452087689</v>
      </c>
    </row>
    <row r="733" spans="1:10" x14ac:dyDescent="0.25">
      <c r="A733" t="s">
        <v>503</v>
      </c>
      <c r="B733" t="s">
        <v>342</v>
      </c>
      <c r="C733" t="s">
        <v>346</v>
      </c>
      <c r="D733">
        <v>1E-3</v>
      </c>
      <c r="E733">
        <v>59.25</v>
      </c>
      <c r="F733">
        <v>5.9250000000000007</v>
      </c>
      <c r="H733">
        <v>0.1</v>
      </c>
      <c r="I733">
        <v>1.6566666666666665</v>
      </c>
      <c r="J733">
        <v>1.8350567656978169</v>
      </c>
    </row>
    <row r="734" spans="1:10" x14ac:dyDescent="0.25">
      <c r="A734" t="s">
        <v>503</v>
      </c>
      <c r="B734" t="s">
        <v>251</v>
      </c>
      <c r="C734" t="s">
        <v>439</v>
      </c>
      <c r="D734">
        <v>3.8300000000000001E-2</v>
      </c>
      <c r="E734">
        <v>42.749999999999993</v>
      </c>
      <c r="F734">
        <v>163.73249999999999</v>
      </c>
      <c r="H734">
        <v>3.8300000000000005</v>
      </c>
      <c r="I734">
        <v>1.6900000000000002</v>
      </c>
      <c r="J734">
        <v>1.8790423092628867</v>
      </c>
    </row>
    <row r="735" spans="1:10" x14ac:dyDescent="0.25">
      <c r="A735" t="s">
        <v>503</v>
      </c>
      <c r="B735" t="s">
        <v>342</v>
      </c>
      <c r="C735" t="s">
        <v>341</v>
      </c>
      <c r="D735">
        <v>3.7100000000000001E-2</v>
      </c>
      <c r="E735">
        <v>59.25</v>
      </c>
      <c r="F735">
        <v>219.8175</v>
      </c>
      <c r="H735">
        <v>3.71</v>
      </c>
      <c r="I735">
        <v>1.7633333333333334</v>
      </c>
      <c r="J735">
        <v>1.7861224295476872</v>
      </c>
    </row>
    <row r="736" spans="1:10" x14ac:dyDescent="0.25">
      <c r="A736" t="s">
        <v>503</v>
      </c>
      <c r="B736" t="s">
        <v>426</v>
      </c>
      <c r="C736" t="s">
        <v>425</v>
      </c>
      <c r="D736">
        <v>3.9399999999999998E-2</v>
      </c>
      <c r="E736">
        <v>42.749999999999993</v>
      </c>
      <c r="F736">
        <v>168.43499999999997</v>
      </c>
      <c r="H736">
        <v>3.94</v>
      </c>
      <c r="I736">
        <v>1.95</v>
      </c>
      <c r="J736">
        <v>1.7575835684256951</v>
      </c>
    </row>
    <row r="737" spans="1:10" x14ac:dyDescent="0.25">
      <c r="A737" t="s">
        <v>503</v>
      </c>
      <c r="B737" t="s">
        <v>355</v>
      </c>
      <c r="C737" t="s">
        <v>354</v>
      </c>
      <c r="D737">
        <v>5.8599999999999999E-2</v>
      </c>
      <c r="E737">
        <v>59.25</v>
      </c>
      <c r="F737">
        <v>347.20500000000004</v>
      </c>
      <c r="H737">
        <v>5.86</v>
      </c>
      <c r="I737">
        <v>1.9833333333333334</v>
      </c>
      <c r="J737">
        <v>3.3573848950237046</v>
      </c>
    </row>
    <row r="738" spans="1:10" x14ac:dyDescent="0.25">
      <c r="A738" t="s">
        <v>503</v>
      </c>
      <c r="B738" t="s">
        <v>355</v>
      </c>
      <c r="C738" t="s">
        <v>369</v>
      </c>
      <c r="D738">
        <v>2.9999999999999997E-4</v>
      </c>
      <c r="E738">
        <v>59.25</v>
      </c>
      <c r="F738">
        <v>1.7774999999999999</v>
      </c>
      <c r="G738" t="s">
        <v>368</v>
      </c>
      <c r="H738">
        <v>0.03</v>
      </c>
      <c r="I738">
        <v>1.9866666666666666</v>
      </c>
      <c r="J738">
        <v>3.3803895239059849</v>
      </c>
    </row>
    <row r="739" spans="1:10" x14ac:dyDescent="0.25">
      <c r="A739" t="s">
        <v>503</v>
      </c>
      <c r="B739" t="s">
        <v>270</v>
      </c>
      <c r="C739" t="s">
        <v>421</v>
      </c>
      <c r="D739">
        <v>2.1899999999999999E-2</v>
      </c>
      <c r="E739">
        <v>42.749999999999993</v>
      </c>
      <c r="F739">
        <v>93.622499999999988</v>
      </c>
      <c r="H739">
        <v>2.19</v>
      </c>
      <c r="I739">
        <v>2.0299999999999998</v>
      </c>
      <c r="J739">
        <v>0.41388404173149701</v>
      </c>
    </row>
    <row r="740" spans="1:10" x14ac:dyDescent="0.25">
      <c r="A740" t="s">
        <v>503</v>
      </c>
      <c r="B740" t="s">
        <v>321</v>
      </c>
      <c r="C740" t="s">
        <v>339</v>
      </c>
      <c r="D740">
        <v>2.07E-2</v>
      </c>
      <c r="E740">
        <v>42.749999999999993</v>
      </c>
      <c r="F740">
        <v>88.492499999999978</v>
      </c>
      <c r="H740">
        <v>2.0699999999999998</v>
      </c>
      <c r="I740">
        <v>2.19</v>
      </c>
      <c r="J740">
        <v>0.1374772708486752</v>
      </c>
    </row>
    <row r="741" spans="1:10" x14ac:dyDescent="0.25">
      <c r="A741" t="s">
        <v>503</v>
      </c>
      <c r="B741" t="s">
        <v>414</v>
      </c>
      <c r="C741" t="s">
        <v>413</v>
      </c>
      <c r="D741">
        <v>5.0999999999999997E-2</v>
      </c>
      <c r="E741">
        <v>42.749999999999993</v>
      </c>
      <c r="F741">
        <v>218.02499999999995</v>
      </c>
      <c r="H741">
        <v>5.0999999999999996</v>
      </c>
      <c r="I741">
        <v>2.4099999999999997</v>
      </c>
      <c r="J741">
        <v>2.383715587061511</v>
      </c>
    </row>
    <row r="742" spans="1:10" x14ac:dyDescent="0.25">
      <c r="A742" t="s">
        <v>503</v>
      </c>
      <c r="B742" t="s">
        <v>325</v>
      </c>
      <c r="C742" t="s">
        <v>334</v>
      </c>
      <c r="D742">
        <v>2.3900000000000001E-2</v>
      </c>
      <c r="E742">
        <v>42.749999999999993</v>
      </c>
      <c r="F742">
        <v>102.17249999999999</v>
      </c>
      <c r="H742">
        <v>2.39</v>
      </c>
      <c r="I742">
        <v>2.42</v>
      </c>
      <c r="J742">
        <v>0.1670329308849007</v>
      </c>
    </row>
    <row r="743" spans="1:10" x14ac:dyDescent="0.25">
      <c r="A743" t="s">
        <v>503</v>
      </c>
      <c r="B743" t="s">
        <v>325</v>
      </c>
      <c r="C743" t="s">
        <v>324</v>
      </c>
      <c r="D743">
        <v>2.9100000000000001E-2</v>
      </c>
      <c r="E743">
        <v>42.749999999999993</v>
      </c>
      <c r="F743">
        <v>124.40249999999999</v>
      </c>
      <c r="H743">
        <v>2.91</v>
      </c>
      <c r="I743">
        <v>2.65</v>
      </c>
      <c r="J743">
        <v>0.2389560629069705</v>
      </c>
    </row>
    <row r="744" spans="1:10" x14ac:dyDescent="0.25">
      <c r="A744" t="s">
        <v>503</v>
      </c>
      <c r="B744" t="s">
        <v>173</v>
      </c>
      <c r="C744" t="s">
        <v>353</v>
      </c>
      <c r="D744">
        <v>4.1000000000000002E-2</v>
      </c>
      <c r="E744">
        <v>42.749999999999993</v>
      </c>
      <c r="F744">
        <v>175.27500000000001</v>
      </c>
      <c r="H744">
        <v>4.1000000000000005</v>
      </c>
      <c r="I744">
        <v>2.7466666666666666</v>
      </c>
      <c r="J744">
        <v>1.2005137789019076</v>
      </c>
    </row>
    <row r="745" spans="1:10" x14ac:dyDescent="0.25">
      <c r="A745" t="s">
        <v>503</v>
      </c>
      <c r="B745" t="s">
        <v>233</v>
      </c>
      <c r="C745" t="s">
        <v>386</v>
      </c>
      <c r="D745">
        <v>5.0999999999999997E-2</v>
      </c>
      <c r="E745">
        <v>42.749999999999993</v>
      </c>
      <c r="F745">
        <v>218.02499999999995</v>
      </c>
      <c r="H745">
        <v>5.0999999999999996</v>
      </c>
      <c r="I745">
        <v>2.8566666666666669</v>
      </c>
      <c r="J745">
        <v>1.9607736568337844</v>
      </c>
    </row>
    <row r="746" spans="1:10" x14ac:dyDescent="0.25">
      <c r="A746" t="s">
        <v>503</v>
      </c>
      <c r="B746" t="s">
        <v>272</v>
      </c>
      <c r="C746" t="s">
        <v>359</v>
      </c>
      <c r="D746">
        <v>4.5499999999999999E-2</v>
      </c>
      <c r="E746">
        <v>42.749999999999993</v>
      </c>
      <c r="F746">
        <v>194.51249999999996</v>
      </c>
      <c r="H746">
        <v>4.55</v>
      </c>
      <c r="I746">
        <v>3.1466666666666665</v>
      </c>
      <c r="J746">
        <v>1.3901918332853678</v>
      </c>
    </row>
    <row r="747" spans="1:10" x14ac:dyDescent="0.25">
      <c r="A747" t="s">
        <v>503</v>
      </c>
      <c r="B747" t="s">
        <v>245</v>
      </c>
      <c r="C747" t="s">
        <v>393</v>
      </c>
      <c r="D747">
        <v>3.1600000000000003E-2</v>
      </c>
      <c r="E747">
        <v>42.749999999999993</v>
      </c>
      <c r="F747">
        <v>135.08999999999997</v>
      </c>
      <c r="G747" t="s">
        <v>368</v>
      </c>
      <c r="H747">
        <v>3.16</v>
      </c>
      <c r="I747">
        <v>3.2099999999999995</v>
      </c>
      <c r="J747">
        <v>0.98595131725658891</v>
      </c>
    </row>
    <row r="748" spans="1:10" x14ac:dyDescent="0.25">
      <c r="A748" t="s">
        <v>503</v>
      </c>
      <c r="B748" t="s">
        <v>235</v>
      </c>
      <c r="C748" t="s">
        <v>401</v>
      </c>
      <c r="D748">
        <v>8.8400000000000006E-2</v>
      </c>
      <c r="E748">
        <v>42.749999999999993</v>
      </c>
      <c r="F748">
        <v>377.90999999999991</v>
      </c>
      <c r="H748">
        <v>8.84</v>
      </c>
      <c r="I748">
        <v>3.4800000000000004</v>
      </c>
      <c r="J748">
        <v>4.6543313160968669</v>
      </c>
    </row>
    <row r="749" spans="1:10" x14ac:dyDescent="0.25">
      <c r="A749" t="s">
        <v>503</v>
      </c>
      <c r="B749" t="s">
        <v>255</v>
      </c>
      <c r="C749" t="s">
        <v>427</v>
      </c>
      <c r="D749">
        <v>7.0300000000000001E-2</v>
      </c>
      <c r="E749">
        <v>42.749999999999993</v>
      </c>
      <c r="F749">
        <v>300.53249999999997</v>
      </c>
      <c r="H749">
        <v>7.03</v>
      </c>
      <c r="I749">
        <v>3.8033333333333332</v>
      </c>
      <c r="J749">
        <v>3.0030873003183469</v>
      </c>
    </row>
    <row r="750" spans="1:10" x14ac:dyDescent="0.25">
      <c r="A750" t="s">
        <v>503</v>
      </c>
      <c r="B750" t="s">
        <v>330</v>
      </c>
      <c r="C750" t="s">
        <v>394</v>
      </c>
      <c r="D750">
        <v>6.9199999999999998E-2</v>
      </c>
      <c r="E750">
        <v>42.749999999999993</v>
      </c>
      <c r="F750">
        <v>295.82999999999993</v>
      </c>
      <c r="H750">
        <v>6.919999999999999</v>
      </c>
      <c r="I750">
        <v>3.9433333333333329</v>
      </c>
      <c r="J750">
        <v>2.6212655976328176</v>
      </c>
    </row>
    <row r="751" spans="1:10" x14ac:dyDescent="0.25">
      <c r="A751" t="s">
        <v>503</v>
      </c>
      <c r="B751" t="s">
        <v>323</v>
      </c>
      <c r="C751" t="s">
        <v>337</v>
      </c>
      <c r="D751">
        <v>3.5299999999999998E-2</v>
      </c>
      <c r="E751">
        <v>42.749999999999993</v>
      </c>
      <c r="F751">
        <v>150.90749999999997</v>
      </c>
      <c r="H751">
        <v>3.53</v>
      </c>
      <c r="I751">
        <v>3.9633333333333329</v>
      </c>
      <c r="J751">
        <v>0.62516664445037107</v>
      </c>
    </row>
    <row r="752" spans="1:10" x14ac:dyDescent="0.25">
      <c r="A752" t="s">
        <v>503</v>
      </c>
      <c r="B752" t="s">
        <v>307</v>
      </c>
      <c r="C752" t="s">
        <v>365</v>
      </c>
      <c r="D752">
        <v>3.2800000000000003E-2</v>
      </c>
      <c r="E752">
        <v>42.749999999999993</v>
      </c>
      <c r="F752">
        <v>140.22</v>
      </c>
      <c r="H752">
        <v>3.2800000000000007</v>
      </c>
      <c r="I752">
        <v>4.1933333333333342</v>
      </c>
      <c r="J752">
        <v>1.4372311342763664</v>
      </c>
    </row>
    <row r="753" spans="1:10" x14ac:dyDescent="0.25">
      <c r="A753" t="s">
        <v>503</v>
      </c>
      <c r="B753" t="s">
        <v>311</v>
      </c>
      <c r="C753" t="s">
        <v>358</v>
      </c>
      <c r="D753">
        <v>4.6199999999999998E-2</v>
      </c>
      <c r="E753">
        <v>42.749999999999993</v>
      </c>
      <c r="F753">
        <v>197.50499999999997</v>
      </c>
      <c r="H753">
        <v>4.62</v>
      </c>
      <c r="I753">
        <v>4.3433333333333337</v>
      </c>
      <c r="J753">
        <v>0.28536526301099335</v>
      </c>
    </row>
    <row r="754" spans="1:10" x14ac:dyDescent="0.25">
      <c r="A754" t="s">
        <v>503</v>
      </c>
      <c r="B754" t="s">
        <v>300</v>
      </c>
      <c r="C754" t="s">
        <v>333</v>
      </c>
      <c r="D754">
        <v>4.4499999999999998E-2</v>
      </c>
      <c r="E754">
        <v>42.749999999999993</v>
      </c>
      <c r="F754">
        <v>190.23749999999998</v>
      </c>
      <c r="H754">
        <v>4.45</v>
      </c>
      <c r="I754">
        <v>4.6933333333333325</v>
      </c>
      <c r="J754">
        <v>0.37898988552906426</v>
      </c>
    </row>
    <row r="755" spans="1:10" x14ac:dyDescent="0.25">
      <c r="A755" t="s">
        <v>503</v>
      </c>
      <c r="B755" t="s">
        <v>316</v>
      </c>
      <c r="C755" t="s">
        <v>328</v>
      </c>
      <c r="D755">
        <v>3.9800000000000002E-2</v>
      </c>
      <c r="E755">
        <v>42.749999999999993</v>
      </c>
      <c r="F755">
        <v>170.14499999999998</v>
      </c>
      <c r="H755">
        <v>3.9800000000000004</v>
      </c>
      <c r="I755">
        <v>4.8433333333333337</v>
      </c>
      <c r="J755">
        <v>0.74848736350945577</v>
      </c>
    </row>
    <row r="756" spans="1:10" x14ac:dyDescent="0.25">
      <c r="A756" t="s">
        <v>503</v>
      </c>
      <c r="B756" t="s">
        <v>367</v>
      </c>
      <c r="C756" t="s">
        <v>366</v>
      </c>
      <c r="D756">
        <v>4.0800000000000003E-2</v>
      </c>
      <c r="E756">
        <v>42.749999999999993</v>
      </c>
      <c r="F756">
        <v>174.42</v>
      </c>
      <c r="H756">
        <v>4.08</v>
      </c>
      <c r="I756">
        <v>5.3766666666666678</v>
      </c>
      <c r="J756">
        <v>1.231273053929679</v>
      </c>
    </row>
    <row r="757" spans="1:10" x14ac:dyDescent="0.25">
      <c r="A757" t="s">
        <v>503</v>
      </c>
      <c r="B757" t="s">
        <v>247</v>
      </c>
      <c r="C757" t="s">
        <v>304</v>
      </c>
      <c r="D757">
        <v>4.3799999999999999E-2</v>
      </c>
      <c r="E757">
        <v>42.749999999999993</v>
      </c>
      <c r="F757">
        <v>187.24499999999998</v>
      </c>
      <c r="H757">
        <v>4.38</v>
      </c>
      <c r="I757">
        <v>5.830000000000001</v>
      </c>
      <c r="J757">
        <v>1.3022672536772117</v>
      </c>
    </row>
    <row r="758" spans="1:10" x14ac:dyDescent="0.25">
      <c r="A758" t="s">
        <v>503</v>
      </c>
      <c r="B758" t="s">
        <v>323</v>
      </c>
      <c r="C758" t="s">
        <v>322</v>
      </c>
      <c r="D758">
        <v>5.0900000000000001E-2</v>
      </c>
      <c r="E758">
        <v>42.749999999999993</v>
      </c>
      <c r="F758">
        <v>217.59749999999997</v>
      </c>
      <c r="H758">
        <v>5.09</v>
      </c>
      <c r="I758">
        <v>6.1433333333333335</v>
      </c>
      <c r="J758">
        <v>1.0703893372662769</v>
      </c>
    </row>
    <row r="759" spans="1:10" x14ac:dyDescent="0.25">
      <c r="A759" t="s">
        <v>503</v>
      </c>
      <c r="B759" t="s">
        <v>332</v>
      </c>
      <c r="C759" t="s">
        <v>331</v>
      </c>
      <c r="D759">
        <v>6.9800000000000001E-2</v>
      </c>
      <c r="E759">
        <v>42.749999999999993</v>
      </c>
      <c r="F759">
        <v>298.39499999999998</v>
      </c>
      <c r="H759">
        <v>6.98</v>
      </c>
      <c r="I759">
        <v>6.1766666666666667</v>
      </c>
      <c r="J759">
        <v>0.69973804622396618</v>
      </c>
    </row>
    <row r="760" spans="1:10" x14ac:dyDescent="0.25">
      <c r="A760" t="s">
        <v>503</v>
      </c>
      <c r="B760" t="s">
        <v>223</v>
      </c>
      <c r="C760" t="s">
        <v>420</v>
      </c>
      <c r="D760">
        <v>0.1462</v>
      </c>
      <c r="E760">
        <v>42.749999999999993</v>
      </c>
      <c r="F760">
        <v>625.00499999999988</v>
      </c>
      <c r="H760">
        <v>14.62</v>
      </c>
      <c r="I760">
        <v>6.4233333333333329</v>
      </c>
      <c r="J760">
        <v>7.1534770100513594</v>
      </c>
    </row>
    <row r="761" spans="1:10" x14ac:dyDescent="0.25">
      <c r="A761" t="s">
        <v>503</v>
      </c>
      <c r="B761" t="s">
        <v>243</v>
      </c>
      <c r="C761" t="s">
        <v>314</v>
      </c>
      <c r="D761">
        <v>5.4899999999999997E-2</v>
      </c>
      <c r="E761">
        <v>42.749999999999993</v>
      </c>
      <c r="F761">
        <v>234.69749999999993</v>
      </c>
      <c r="H761">
        <v>5.4899999999999993</v>
      </c>
      <c r="I761">
        <v>6.5533333333333337</v>
      </c>
      <c r="J761">
        <v>0.92197252309020283</v>
      </c>
    </row>
    <row r="762" spans="1:10" x14ac:dyDescent="0.25">
      <c r="A762" t="s">
        <v>503</v>
      </c>
      <c r="B762" t="s">
        <v>336</v>
      </c>
      <c r="C762" t="s">
        <v>422</v>
      </c>
      <c r="D762">
        <v>0.10630000000000001</v>
      </c>
      <c r="E762">
        <v>42.749999999999993</v>
      </c>
      <c r="F762">
        <v>454.43249999999995</v>
      </c>
      <c r="H762">
        <v>10.63</v>
      </c>
      <c r="I762">
        <v>6.586666666666666</v>
      </c>
      <c r="J762">
        <v>3.8816276654688742</v>
      </c>
    </row>
    <row r="763" spans="1:10" x14ac:dyDescent="0.25">
      <c r="A763" t="s">
        <v>503</v>
      </c>
      <c r="B763" t="s">
        <v>272</v>
      </c>
      <c r="C763" t="s">
        <v>271</v>
      </c>
      <c r="D763">
        <v>6.8900000000000003E-2</v>
      </c>
      <c r="E763">
        <v>42.749999999999993</v>
      </c>
      <c r="F763">
        <v>294.54749999999996</v>
      </c>
      <c r="H763">
        <v>6.8900000000000006</v>
      </c>
      <c r="I763">
        <v>7.1133333333333333</v>
      </c>
      <c r="J763">
        <v>0.55012119876744658</v>
      </c>
    </row>
    <row r="764" spans="1:10" x14ac:dyDescent="0.25">
      <c r="A764" t="s">
        <v>503</v>
      </c>
      <c r="B764" t="s">
        <v>321</v>
      </c>
      <c r="C764" t="s">
        <v>320</v>
      </c>
      <c r="D764">
        <v>7.3700000000000002E-2</v>
      </c>
      <c r="E764">
        <v>42.749999999999993</v>
      </c>
      <c r="F764">
        <v>315.06749999999994</v>
      </c>
      <c r="H764">
        <v>7.37</v>
      </c>
      <c r="I764">
        <v>7.3633333333333342</v>
      </c>
      <c r="J764">
        <v>0.29005746557076123</v>
      </c>
    </row>
    <row r="765" spans="1:10" x14ac:dyDescent="0.25">
      <c r="A765" t="s">
        <v>503</v>
      </c>
      <c r="B765" t="s">
        <v>283</v>
      </c>
      <c r="C765" t="s">
        <v>326</v>
      </c>
      <c r="D765">
        <v>5.8299999999999998E-2</v>
      </c>
      <c r="E765">
        <v>42.749999999999993</v>
      </c>
      <c r="F765">
        <v>249.23249999999996</v>
      </c>
      <c r="H765">
        <v>5.83</v>
      </c>
      <c r="I765">
        <v>7.94</v>
      </c>
      <c r="J765">
        <v>1.9479989733056822</v>
      </c>
    </row>
    <row r="766" spans="1:10" x14ac:dyDescent="0.25">
      <c r="A766" t="s">
        <v>503</v>
      </c>
      <c r="B766" t="s">
        <v>219</v>
      </c>
      <c r="C766" t="s">
        <v>360</v>
      </c>
      <c r="D766">
        <v>0.14929999999999999</v>
      </c>
      <c r="E766">
        <v>42.749999999999993</v>
      </c>
      <c r="F766">
        <v>638.25749999999994</v>
      </c>
      <c r="H766">
        <v>14.930000000000001</v>
      </c>
      <c r="I766">
        <v>8.5666666666666664</v>
      </c>
      <c r="J766">
        <v>5.7482374110098613</v>
      </c>
    </row>
    <row r="767" spans="1:10" x14ac:dyDescent="0.25">
      <c r="A767" t="s">
        <v>503</v>
      </c>
      <c r="B767" t="s">
        <v>211</v>
      </c>
      <c r="C767" t="s">
        <v>379</v>
      </c>
      <c r="D767">
        <v>0.1583</v>
      </c>
      <c r="E767">
        <v>42.749999999999993</v>
      </c>
      <c r="F767">
        <v>676.73249999999985</v>
      </c>
      <c r="H767">
        <v>15.829999999999998</v>
      </c>
      <c r="I767">
        <v>8.8233333333333324</v>
      </c>
      <c r="J767">
        <v>6.2935628489221678</v>
      </c>
    </row>
    <row r="768" spans="1:10" x14ac:dyDescent="0.25">
      <c r="A768" t="s">
        <v>503</v>
      </c>
      <c r="B768" t="s">
        <v>311</v>
      </c>
      <c r="C768" t="s">
        <v>310</v>
      </c>
      <c r="D768">
        <v>9.2100000000000001E-2</v>
      </c>
      <c r="E768">
        <v>42.749999999999993</v>
      </c>
      <c r="F768">
        <v>393.72749999999996</v>
      </c>
      <c r="H768">
        <v>9.2100000000000009</v>
      </c>
      <c r="I768">
        <v>8.8600000000000012</v>
      </c>
      <c r="J768">
        <v>0.78581168227508524</v>
      </c>
    </row>
    <row r="769" spans="1:10" x14ac:dyDescent="0.25">
      <c r="A769" t="s">
        <v>503</v>
      </c>
      <c r="B769" t="s">
        <v>330</v>
      </c>
      <c r="C769" t="s">
        <v>329</v>
      </c>
      <c r="D769">
        <v>8.77E-2</v>
      </c>
      <c r="E769">
        <v>42.749999999999993</v>
      </c>
      <c r="F769">
        <v>374.9174999999999</v>
      </c>
      <c r="H769">
        <v>8.77</v>
      </c>
      <c r="I769">
        <v>8.8833333333333329</v>
      </c>
      <c r="J769">
        <v>0.31564748269760257</v>
      </c>
    </row>
    <row r="770" spans="1:10" x14ac:dyDescent="0.25">
      <c r="A770" t="s">
        <v>503</v>
      </c>
      <c r="B770" t="s">
        <v>313</v>
      </c>
      <c r="C770" t="s">
        <v>312</v>
      </c>
      <c r="D770">
        <v>8.8499999999999995E-2</v>
      </c>
      <c r="E770">
        <v>42.749999999999993</v>
      </c>
      <c r="F770">
        <v>378.33749999999992</v>
      </c>
      <c r="H770">
        <v>8.85</v>
      </c>
      <c r="I770">
        <v>9.33</v>
      </c>
      <c r="J770">
        <v>0.81412529748190432</v>
      </c>
    </row>
    <row r="771" spans="1:10" x14ac:dyDescent="0.25">
      <c r="A771" t="s">
        <v>503</v>
      </c>
      <c r="B771" t="s">
        <v>300</v>
      </c>
      <c r="C771" t="s">
        <v>299</v>
      </c>
      <c r="D771">
        <v>9.9299999999999999E-2</v>
      </c>
      <c r="E771">
        <v>42.749999999999993</v>
      </c>
      <c r="F771">
        <v>424.50749999999994</v>
      </c>
      <c r="H771">
        <v>9.93</v>
      </c>
      <c r="I771">
        <v>9.91</v>
      </c>
      <c r="J771">
        <v>0.29051678092667899</v>
      </c>
    </row>
    <row r="772" spans="1:10" x14ac:dyDescent="0.25">
      <c r="A772" t="s">
        <v>503</v>
      </c>
      <c r="B772" t="s">
        <v>276</v>
      </c>
      <c r="C772" t="s">
        <v>277</v>
      </c>
      <c r="D772">
        <v>0.1467</v>
      </c>
      <c r="E772">
        <v>42.749999999999993</v>
      </c>
      <c r="F772">
        <v>627.14249999999993</v>
      </c>
      <c r="H772">
        <v>14.67</v>
      </c>
      <c r="I772">
        <v>13.06</v>
      </c>
      <c r="J772">
        <v>1.3947401191619893</v>
      </c>
    </row>
    <row r="773" spans="1:10" x14ac:dyDescent="0.25">
      <c r="A773" t="s">
        <v>503</v>
      </c>
      <c r="B773" t="s">
        <v>309</v>
      </c>
      <c r="C773" t="s">
        <v>308</v>
      </c>
      <c r="D773">
        <v>0.1022</v>
      </c>
      <c r="E773">
        <v>42.749999999999993</v>
      </c>
      <c r="F773">
        <v>436.90499999999997</v>
      </c>
      <c r="H773">
        <v>10.220000000000001</v>
      </c>
      <c r="I773">
        <v>13.413333333333332</v>
      </c>
      <c r="J773">
        <v>2.7806713817589745</v>
      </c>
    </row>
    <row r="774" spans="1:10" x14ac:dyDescent="0.25">
      <c r="A774" t="s">
        <v>503</v>
      </c>
      <c r="B774" t="s">
        <v>302</v>
      </c>
      <c r="C774" t="s">
        <v>317</v>
      </c>
      <c r="D774">
        <v>0.1113</v>
      </c>
      <c r="E774">
        <v>42.749999999999993</v>
      </c>
      <c r="F774">
        <v>475.80749999999989</v>
      </c>
      <c r="H774">
        <v>11.129999999999999</v>
      </c>
      <c r="I774">
        <v>13.99</v>
      </c>
      <c r="J774">
        <v>2.5556995128535909</v>
      </c>
    </row>
    <row r="775" spans="1:10" x14ac:dyDescent="0.25">
      <c r="A775" t="s">
        <v>503</v>
      </c>
      <c r="B775" t="s">
        <v>316</v>
      </c>
      <c r="C775" t="s">
        <v>315</v>
      </c>
      <c r="D775">
        <v>0.124</v>
      </c>
      <c r="E775">
        <v>42.749999999999993</v>
      </c>
      <c r="F775">
        <v>530.09999999999991</v>
      </c>
      <c r="H775">
        <v>12.4</v>
      </c>
      <c r="I775">
        <v>14.68</v>
      </c>
      <c r="J775">
        <v>1.9827253970229941</v>
      </c>
    </row>
    <row r="776" spans="1:10" x14ac:dyDescent="0.25">
      <c r="A776" t="s">
        <v>503</v>
      </c>
      <c r="B776" t="s">
        <v>302</v>
      </c>
      <c r="C776" t="s">
        <v>301</v>
      </c>
      <c r="D776">
        <v>0.1474</v>
      </c>
      <c r="E776">
        <v>42.749999999999993</v>
      </c>
      <c r="F776">
        <v>630.13499999999988</v>
      </c>
      <c r="H776">
        <v>14.74</v>
      </c>
      <c r="I776">
        <v>15.933333333333335</v>
      </c>
      <c r="J776">
        <v>1.5093155181516347</v>
      </c>
    </row>
    <row r="777" spans="1:10" x14ac:dyDescent="0.25">
      <c r="A777" t="s">
        <v>503</v>
      </c>
      <c r="B777" t="s">
        <v>260</v>
      </c>
      <c r="C777" t="s">
        <v>343</v>
      </c>
      <c r="D777">
        <v>0.2903</v>
      </c>
      <c r="E777">
        <v>42.749999999999993</v>
      </c>
      <c r="F777">
        <v>1241.0324999999998</v>
      </c>
      <c r="H777">
        <v>29.03</v>
      </c>
      <c r="I777">
        <v>16.04</v>
      </c>
      <c r="J777">
        <v>11.367862595932452</v>
      </c>
    </row>
    <row r="778" spans="1:10" x14ac:dyDescent="0.25">
      <c r="A778" t="s">
        <v>503</v>
      </c>
      <c r="B778" t="s">
        <v>257</v>
      </c>
      <c r="C778" t="s">
        <v>268</v>
      </c>
      <c r="D778">
        <v>0.12770000000000001</v>
      </c>
      <c r="E778">
        <v>42.749999999999993</v>
      </c>
      <c r="F778">
        <v>545.91750000000002</v>
      </c>
      <c r="H778">
        <v>12.770000000000003</v>
      </c>
      <c r="I778">
        <v>18.176666666666669</v>
      </c>
      <c r="J778">
        <v>4.8541150927160075</v>
      </c>
    </row>
    <row r="779" spans="1:10" x14ac:dyDescent="0.25">
      <c r="A779" t="s">
        <v>503</v>
      </c>
      <c r="B779" t="s">
        <v>291</v>
      </c>
      <c r="C779" t="s">
        <v>295</v>
      </c>
      <c r="D779">
        <v>0.19550000000000001</v>
      </c>
      <c r="E779">
        <v>42.749999999999993</v>
      </c>
      <c r="F779">
        <v>835.76249999999993</v>
      </c>
      <c r="H779">
        <v>19.55</v>
      </c>
      <c r="I779">
        <v>18.846666666666668</v>
      </c>
      <c r="J779">
        <v>0.80413514618709137</v>
      </c>
    </row>
    <row r="780" spans="1:10" x14ac:dyDescent="0.25">
      <c r="A780" t="s">
        <v>503</v>
      </c>
      <c r="B780" t="s">
        <v>237</v>
      </c>
      <c r="C780" t="s">
        <v>303</v>
      </c>
      <c r="D780">
        <v>0.2233</v>
      </c>
      <c r="E780">
        <v>42.749999999999993</v>
      </c>
      <c r="F780">
        <v>954.60749999999973</v>
      </c>
      <c r="H780">
        <v>22.33</v>
      </c>
      <c r="I780">
        <v>19.256666666666664</v>
      </c>
      <c r="J780">
        <v>3.126281070750573</v>
      </c>
    </row>
    <row r="781" spans="1:10" x14ac:dyDescent="0.25">
      <c r="A781" t="s">
        <v>503</v>
      </c>
      <c r="B781" t="s">
        <v>285</v>
      </c>
      <c r="C781" t="s">
        <v>305</v>
      </c>
      <c r="D781">
        <v>0.1651</v>
      </c>
      <c r="E781">
        <v>42.749999999999993</v>
      </c>
      <c r="F781">
        <v>705.80249999999978</v>
      </c>
      <c r="H781">
        <v>16.509999999999998</v>
      </c>
      <c r="I781">
        <v>19.486666666666665</v>
      </c>
      <c r="J781">
        <v>2.8086710973934559</v>
      </c>
    </row>
    <row r="782" spans="1:10" x14ac:dyDescent="0.25">
      <c r="A782" t="s">
        <v>503</v>
      </c>
      <c r="B782" t="s">
        <v>247</v>
      </c>
      <c r="C782" t="s">
        <v>246</v>
      </c>
      <c r="D782">
        <v>0.15190000000000001</v>
      </c>
      <c r="E782">
        <v>42.749999999999993</v>
      </c>
      <c r="F782">
        <v>649.37249999999995</v>
      </c>
      <c r="H782">
        <v>15.190000000000001</v>
      </c>
      <c r="I782">
        <v>20.286666666666672</v>
      </c>
      <c r="J782">
        <v>4.414321389900512</v>
      </c>
    </row>
    <row r="783" spans="1:10" x14ac:dyDescent="0.25">
      <c r="A783" t="s">
        <v>503</v>
      </c>
      <c r="B783" t="s">
        <v>265</v>
      </c>
      <c r="C783" t="s">
        <v>264</v>
      </c>
      <c r="D783">
        <v>0.22589999999999999</v>
      </c>
      <c r="E783">
        <v>42.749999999999993</v>
      </c>
      <c r="F783">
        <v>965.72249999999985</v>
      </c>
      <c r="H783">
        <v>22.59</v>
      </c>
      <c r="I783">
        <v>22.933333333333334</v>
      </c>
      <c r="J783">
        <v>1.5831719215970617</v>
      </c>
    </row>
    <row r="784" spans="1:10" x14ac:dyDescent="0.25">
      <c r="A784" t="s">
        <v>503</v>
      </c>
      <c r="B784" t="s">
        <v>294</v>
      </c>
      <c r="C784" t="s">
        <v>293</v>
      </c>
      <c r="D784">
        <v>0.19339999999999999</v>
      </c>
      <c r="E784">
        <v>42.749999999999993</v>
      </c>
      <c r="F784">
        <v>826.78499999999985</v>
      </c>
      <c r="H784">
        <v>19.34</v>
      </c>
      <c r="I784">
        <v>23.27333333333333</v>
      </c>
      <c r="J784">
        <v>3.4106060067579449</v>
      </c>
    </row>
    <row r="785" spans="1:10" x14ac:dyDescent="0.25">
      <c r="A785" t="s">
        <v>503</v>
      </c>
      <c r="B785" t="s">
        <v>289</v>
      </c>
      <c r="C785" t="s">
        <v>288</v>
      </c>
      <c r="D785">
        <v>0.20780000000000001</v>
      </c>
      <c r="E785">
        <v>42.749999999999993</v>
      </c>
      <c r="F785">
        <v>888.34499999999991</v>
      </c>
      <c r="H785">
        <v>20.78</v>
      </c>
      <c r="I785">
        <v>23.326666666666668</v>
      </c>
      <c r="J785">
        <v>2.585852535109713</v>
      </c>
    </row>
    <row r="786" spans="1:10" x14ac:dyDescent="0.25">
      <c r="A786" t="s">
        <v>503</v>
      </c>
      <c r="B786" t="s">
        <v>291</v>
      </c>
      <c r="C786" t="s">
        <v>290</v>
      </c>
      <c r="D786">
        <v>0.28100000000000003</v>
      </c>
      <c r="E786">
        <v>42.749999999999993</v>
      </c>
      <c r="F786">
        <v>1201.2749999999999</v>
      </c>
      <c r="H786">
        <v>28.1</v>
      </c>
      <c r="I786">
        <v>26.183333333333334</v>
      </c>
      <c r="J786">
        <v>2.4083673584678342</v>
      </c>
    </row>
    <row r="787" spans="1:10" x14ac:dyDescent="0.25">
      <c r="A787" t="s">
        <v>503</v>
      </c>
      <c r="B787" t="s">
        <v>313</v>
      </c>
      <c r="C787" t="s">
        <v>338</v>
      </c>
      <c r="D787">
        <v>0.3412</v>
      </c>
      <c r="E787">
        <v>42.749999999999993</v>
      </c>
      <c r="F787">
        <v>1458.6299999999997</v>
      </c>
      <c r="H787">
        <v>34.119999999999997</v>
      </c>
      <c r="I787">
        <v>28.41333333333333</v>
      </c>
      <c r="J787">
        <v>7.7733218982191472</v>
      </c>
    </row>
    <row r="788" spans="1:10" x14ac:dyDescent="0.25">
      <c r="A788" t="s">
        <v>503</v>
      </c>
      <c r="B788" t="s">
        <v>276</v>
      </c>
      <c r="C788" t="s">
        <v>275</v>
      </c>
      <c r="D788">
        <v>0.2782</v>
      </c>
      <c r="E788">
        <v>42.749999999999993</v>
      </c>
      <c r="F788">
        <v>1189.3049999999998</v>
      </c>
      <c r="H788">
        <v>27.82</v>
      </c>
      <c r="I788">
        <v>30.796666666666663</v>
      </c>
      <c r="J788">
        <v>4.3912906227365243</v>
      </c>
    </row>
    <row r="789" spans="1:10" x14ac:dyDescent="0.25">
      <c r="A789" t="s">
        <v>503</v>
      </c>
      <c r="B789" t="s">
        <v>262</v>
      </c>
      <c r="C789" t="s">
        <v>261</v>
      </c>
      <c r="D789">
        <v>0.3523</v>
      </c>
      <c r="E789">
        <v>42.749999999999993</v>
      </c>
      <c r="F789">
        <v>1506.0824999999995</v>
      </c>
      <c r="H789">
        <v>35.229999999999997</v>
      </c>
      <c r="I789">
        <v>34.713333333333331</v>
      </c>
      <c r="J789">
        <v>0.80151939049116849</v>
      </c>
    </row>
    <row r="790" spans="1:10" x14ac:dyDescent="0.25">
      <c r="A790" t="s">
        <v>503</v>
      </c>
      <c r="B790" t="s">
        <v>281</v>
      </c>
      <c r="C790" t="s">
        <v>292</v>
      </c>
      <c r="D790">
        <v>0.3044</v>
      </c>
      <c r="E790">
        <v>42.749999999999993</v>
      </c>
      <c r="F790">
        <v>1301.31</v>
      </c>
      <c r="H790">
        <v>30.440000000000005</v>
      </c>
      <c r="I790">
        <v>35.676666666666669</v>
      </c>
      <c r="J790">
        <v>5.3271975121383619</v>
      </c>
    </row>
    <row r="791" spans="1:10" x14ac:dyDescent="0.25">
      <c r="A791" t="s">
        <v>503</v>
      </c>
      <c r="B791" t="s">
        <v>287</v>
      </c>
      <c r="C791" t="s">
        <v>286</v>
      </c>
      <c r="D791">
        <v>0.31780000000000003</v>
      </c>
      <c r="E791">
        <v>42.749999999999993</v>
      </c>
      <c r="F791">
        <v>1358.5949999999998</v>
      </c>
      <c r="H791">
        <v>31.78</v>
      </c>
      <c r="I791">
        <v>37.206666666666671</v>
      </c>
      <c r="J791">
        <v>5.3564384933772375</v>
      </c>
    </row>
    <row r="792" spans="1:10" x14ac:dyDescent="0.25">
      <c r="A792" t="s">
        <v>503</v>
      </c>
      <c r="B792" t="s">
        <v>336</v>
      </c>
      <c r="C792" t="s">
        <v>335</v>
      </c>
      <c r="D792">
        <v>0.36270000000000002</v>
      </c>
      <c r="E792">
        <v>42.749999999999993</v>
      </c>
      <c r="F792">
        <v>1550.5424999999998</v>
      </c>
      <c r="H792">
        <v>36.270000000000003</v>
      </c>
      <c r="I792">
        <v>37.606666666666669</v>
      </c>
      <c r="J792">
        <v>4.4965579428417639</v>
      </c>
    </row>
    <row r="793" spans="1:10" x14ac:dyDescent="0.25">
      <c r="A793" t="s">
        <v>503</v>
      </c>
      <c r="B793" t="s">
        <v>294</v>
      </c>
      <c r="C793" t="s">
        <v>296</v>
      </c>
      <c r="D793">
        <v>0.32619999999999999</v>
      </c>
      <c r="E793">
        <v>42.749999999999993</v>
      </c>
      <c r="F793">
        <v>1394.5049999999997</v>
      </c>
      <c r="H793">
        <v>32.619999999999997</v>
      </c>
      <c r="I793">
        <v>37.803333333333335</v>
      </c>
      <c r="J793">
        <v>4.62530359363938</v>
      </c>
    </row>
    <row r="794" spans="1:10" x14ac:dyDescent="0.25">
      <c r="A794" t="s">
        <v>503</v>
      </c>
      <c r="B794" t="s">
        <v>267</v>
      </c>
      <c r="C794" t="s">
        <v>266</v>
      </c>
      <c r="D794">
        <v>0.3775</v>
      </c>
      <c r="E794">
        <v>42.749999999999993</v>
      </c>
      <c r="F794">
        <v>1613.8124999999998</v>
      </c>
      <c r="H794">
        <v>37.75</v>
      </c>
      <c r="I794">
        <v>38.223333333333329</v>
      </c>
      <c r="J794">
        <v>2.7902747773890191</v>
      </c>
    </row>
    <row r="795" spans="1:10" x14ac:dyDescent="0.25">
      <c r="A795" t="s">
        <v>503</v>
      </c>
      <c r="B795" t="s">
        <v>243</v>
      </c>
      <c r="C795" t="s">
        <v>242</v>
      </c>
      <c r="D795">
        <v>0.38030000000000003</v>
      </c>
      <c r="E795">
        <v>42.749999999999993</v>
      </c>
      <c r="F795">
        <v>1625.7824999999998</v>
      </c>
      <c r="H795">
        <v>38.03</v>
      </c>
      <c r="I795">
        <v>38.520000000000003</v>
      </c>
      <c r="J795">
        <v>0.51681718237690277</v>
      </c>
    </row>
    <row r="796" spans="1:10" x14ac:dyDescent="0.25">
      <c r="A796" t="s">
        <v>503</v>
      </c>
      <c r="B796" t="s">
        <v>281</v>
      </c>
      <c r="C796" t="s">
        <v>280</v>
      </c>
      <c r="D796">
        <v>0.3115</v>
      </c>
      <c r="E796">
        <v>42.749999999999993</v>
      </c>
      <c r="F796">
        <v>1331.6624999999997</v>
      </c>
      <c r="H796">
        <v>31.15</v>
      </c>
      <c r="I796">
        <v>38.663333333333334</v>
      </c>
      <c r="J796">
        <v>7.2554623101035345</v>
      </c>
    </row>
    <row r="797" spans="1:10" x14ac:dyDescent="0.25">
      <c r="A797" t="s">
        <v>503</v>
      </c>
      <c r="B797" t="s">
        <v>270</v>
      </c>
      <c r="C797" t="s">
        <v>269</v>
      </c>
      <c r="D797">
        <v>0.45050000000000001</v>
      </c>
      <c r="E797">
        <v>42.749999999999993</v>
      </c>
      <c r="F797">
        <v>1925.8874999999998</v>
      </c>
      <c r="H797">
        <v>45.050000000000004</v>
      </c>
      <c r="I797">
        <v>40.533333333333331</v>
      </c>
      <c r="J797">
        <v>4.5200036873141336</v>
      </c>
    </row>
    <row r="798" spans="1:10" x14ac:dyDescent="0.25">
      <c r="A798" t="s">
        <v>503</v>
      </c>
      <c r="B798" t="s">
        <v>257</v>
      </c>
      <c r="C798" t="s">
        <v>256</v>
      </c>
      <c r="D798">
        <v>0.2883</v>
      </c>
      <c r="E798">
        <v>42.749999999999993</v>
      </c>
      <c r="F798">
        <v>1232.4824999999996</v>
      </c>
      <c r="H798">
        <v>28.829999999999995</v>
      </c>
      <c r="I798">
        <v>41.193333333333335</v>
      </c>
      <c r="J798">
        <v>10.728216689335332</v>
      </c>
    </row>
    <row r="799" spans="1:10" x14ac:dyDescent="0.25">
      <c r="A799" t="s">
        <v>503</v>
      </c>
      <c r="B799" t="s">
        <v>283</v>
      </c>
      <c r="C799" t="s">
        <v>282</v>
      </c>
      <c r="D799">
        <v>0.3518</v>
      </c>
      <c r="E799">
        <v>42.749999999999993</v>
      </c>
      <c r="F799">
        <v>1503.9449999999997</v>
      </c>
      <c r="H799">
        <v>35.18</v>
      </c>
      <c r="I799">
        <v>41.300000000000004</v>
      </c>
      <c r="J799">
        <v>5.5752757779323954</v>
      </c>
    </row>
    <row r="800" spans="1:10" x14ac:dyDescent="0.25">
      <c r="A800" t="s">
        <v>503</v>
      </c>
      <c r="B800" t="s">
        <v>285</v>
      </c>
      <c r="C800" t="s">
        <v>284</v>
      </c>
      <c r="D800">
        <v>0.36709999999999998</v>
      </c>
      <c r="E800">
        <v>42.749999999999993</v>
      </c>
      <c r="F800">
        <v>1569.3524999999997</v>
      </c>
      <c r="H800">
        <v>36.71</v>
      </c>
      <c r="I800">
        <v>42.46</v>
      </c>
      <c r="J800">
        <v>5.6669127397552437</v>
      </c>
    </row>
    <row r="801" spans="1:10" x14ac:dyDescent="0.25">
      <c r="A801" t="s">
        <v>503</v>
      </c>
      <c r="B801" t="s">
        <v>249</v>
      </c>
      <c r="C801" t="s">
        <v>258</v>
      </c>
      <c r="D801">
        <v>0.3463</v>
      </c>
      <c r="E801">
        <v>42.749999999999993</v>
      </c>
      <c r="F801">
        <v>1480.4324999999999</v>
      </c>
      <c r="H801">
        <v>34.630000000000003</v>
      </c>
      <c r="I801">
        <v>43.836666666666666</v>
      </c>
      <c r="J801">
        <v>7.973715152507884</v>
      </c>
    </row>
    <row r="802" spans="1:10" x14ac:dyDescent="0.25">
      <c r="A802" t="s">
        <v>503</v>
      </c>
      <c r="B802" t="s">
        <v>225</v>
      </c>
      <c r="C802" t="s">
        <v>318</v>
      </c>
      <c r="D802">
        <v>0.61129999999999995</v>
      </c>
      <c r="E802">
        <v>42.749999999999993</v>
      </c>
      <c r="F802">
        <v>2613.3074999999994</v>
      </c>
      <c r="H802">
        <v>61.129999999999995</v>
      </c>
      <c r="I802">
        <v>44.20333333333334</v>
      </c>
      <c r="J802">
        <v>15.237769959325822</v>
      </c>
    </row>
    <row r="803" spans="1:10" x14ac:dyDescent="0.25">
      <c r="A803" t="s">
        <v>503</v>
      </c>
      <c r="B803" t="s">
        <v>274</v>
      </c>
      <c r="C803" t="s">
        <v>319</v>
      </c>
      <c r="D803">
        <v>0.4748</v>
      </c>
      <c r="E803">
        <v>42.749999999999993</v>
      </c>
      <c r="F803">
        <v>2029.7699999999995</v>
      </c>
      <c r="H803">
        <v>47.48</v>
      </c>
      <c r="I803">
        <v>45.6</v>
      </c>
      <c r="J803">
        <v>4.3464583283404403</v>
      </c>
    </row>
    <row r="804" spans="1:10" x14ac:dyDescent="0.25">
      <c r="A804" t="s">
        <v>503</v>
      </c>
      <c r="B804" t="s">
        <v>249</v>
      </c>
      <c r="C804" t="s">
        <v>248</v>
      </c>
      <c r="D804">
        <v>0.39450000000000002</v>
      </c>
      <c r="E804">
        <v>42.749999999999993</v>
      </c>
      <c r="F804">
        <v>1686.4875</v>
      </c>
      <c r="H804">
        <v>39.450000000000003</v>
      </c>
      <c r="I804">
        <v>47.02</v>
      </c>
      <c r="J804">
        <v>6.5957789532397202</v>
      </c>
    </row>
    <row r="805" spans="1:10" x14ac:dyDescent="0.25">
      <c r="A805" t="s">
        <v>503</v>
      </c>
      <c r="B805" t="s">
        <v>156</v>
      </c>
      <c r="C805" t="s">
        <v>241</v>
      </c>
      <c r="D805">
        <v>0.43190000000000001</v>
      </c>
      <c r="E805">
        <v>42.749999999999993</v>
      </c>
      <c r="F805">
        <v>1846.3724999999995</v>
      </c>
      <c r="H805">
        <v>43.19</v>
      </c>
      <c r="I805">
        <v>47.086666666666666</v>
      </c>
      <c r="J805">
        <v>5.7171875370092007</v>
      </c>
    </row>
    <row r="806" spans="1:10" x14ac:dyDescent="0.25">
      <c r="A806" t="s">
        <v>503</v>
      </c>
      <c r="B806" t="s">
        <v>298</v>
      </c>
      <c r="C806" t="s">
        <v>297</v>
      </c>
      <c r="D806">
        <v>0.55730000000000002</v>
      </c>
      <c r="E806">
        <v>42.749999999999993</v>
      </c>
      <c r="F806">
        <v>2382.4575</v>
      </c>
      <c r="H806">
        <v>55.730000000000011</v>
      </c>
      <c r="I806">
        <v>51.02</v>
      </c>
      <c r="J806">
        <v>5.3976198458209419</v>
      </c>
    </row>
    <row r="807" spans="1:10" x14ac:dyDescent="0.25">
      <c r="A807" t="s">
        <v>503</v>
      </c>
      <c r="B807" t="s">
        <v>173</v>
      </c>
      <c r="C807" t="s">
        <v>253</v>
      </c>
      <c r="D807">
        <v>0.53059999999999996</v>
      </c>
      <c r="E807">
        <v>42.749999999999993</v>
      </c>
      <c r="F807">
        <v>2268.3149999999996</v>
      </c>
      <c r="H807">
        <v>53.06</v>
      </c>
      <c r="I807">
        <v>52.936666666666667</v>
      </c>
      <c r="J807">
        <v>1.5686406004350795</v>
      </c>
    </row>
    <row r="808" spans="1:10" x14ac:dyDescent="0.25">
      <c r="A808" t="s">
        <v>503</v>
      </c>
      <c r="B808" t="s">
        <v>260</v>
      </c>
      <c r="C808" t="s">
        <v>259</v>
      </c>
      <c r="D808">
        <v>0.58650000000000002</v>
      </c>
      <c r="E808">
        <v>42.749999999999993</v>
      </c>
      <c r="F808">
        <v>2507.2874999999999</v>
      </c>
      <c r="H808">
        <v>58.650000000000006</v>
      </c>
      <c r="I808">
        <v>54.29</v>
      </c>
      <c r="J808">
        <v>5.7450935588552445</v>
      </c>
    </row>
    <row r="809" spans="1:10" x14ac:dyDescent="0.25">
      <c r="A809" t="s">
        <v>503</v>
      </c>
      <c r="B809" t="s">
        <v>255</v>
      </c>
      <c r="C809" t="s">
        <v>254</v>
      </c>
      <c r="D809">
        <v>0.59019999999999995</v>
      </c>
      <c r="E809">
        <v>42.749999999999993</v>
      </c>
      <c r="F809">
        <v>2523.1049999999996</v>
      </c>
      <c r="H809">
        <v>59.02</v>
      </c>
      <c r="I809">
        <v>61.71</v>
      </c>
      <c r="J809">
        <v>2.910687204080848</v>
      </c>
    </row>
    <row r="810" spans="1:10" x14ac:dyDescent="0.25">
      <c r="A810" t="s">
        <v>503</v>
      </c>
      <c r="B810" t="s">
        <v>267</v>
      </c>
      <c r="C810" t="s">
        <v>278</v>
      </c>
      <c r="D810">
        <v>0.4995</v>
      </c>
      <c r="E810">
        <v>42.749999999999993</v>
      </c>
      <c r="F810">
        <v>2135.3624999999997</v>
      </c>
      <c r="H810">
        <v>49.95</v>
      </c>
      <c r="I810">
        <v>63.653333333333336</v>
      </c>
      <c r="J810">
        <v>12.711570844444546</v>
      </c>
    </row>
    <row r="811" spans="1:10" x14ac:dyDescent="0.25">
      <c r="A811" t="s">
        <v>503</v>
      </c>
      <c r="B811" t="s">
        <v>229</v>
      </c>
      <c r="C811" t="s">
        <v>228</v>
      </c>
      <c r="D811">
        <v>0.68559999999999999</v>
      </c>
      <c r="E811">
        <v>42.749999999999993</v>
      </c>
      <c r="F811">
        <v>2930.9399999999996</v>
      </c>
      <c r="H811">
        <v>68.56</v>
      </c>
      <c r="I811">
        <v>65.473333333333343</v>
      </c>
      <c r="J811">
        <v>3.532949664704172</v>
      </c>
    </row>
    <row r="812" spans="1:10" x14ac:dyDescent="0.25">
      <c r="A812" t="s">
        <v>503</v>
      </c>
      <c r="B812" t="s">
        <v>251</v>
      </c>
      <c r="C812" t="s">
        <v>250</v>
      </c>
      <c r="D812">
        <v>0.57520000000000004</v>
      </c>
      <c r="E812">
        <v>42.749999999999993</v>
      </c>
      <c r="F812">
        <v>2458.9799999999996</v>
      </c>
      <c r="H812">
        <v>57.519999999999996</v>
      </c>
      <c r="I812">
        <v>67.009999999999991</v>
      </c>
      <c r="J812">
        <v>9.4601427050547819</v>
      </c>
    </row>
    <row r="813" spans="1:10" x14ac:dyDescent="0.25">
      <c r="A813" t="s">
        <v>503</v>
      </c>
      <c r="B813" t="s">
        <v>287</v>
      </c>
      <c r="C813" t="s">
        <v>340</v>
      </c>
      <c r="D813">
        <v>1.1449</v>
      </c>
      <c r="E813">
        <v>42.749999999999993</v>
      </c>
      <c r="F813">
        <v>4894.4474999999993</v>
      </c>
      <c r="H813">
        <v>114.49000000000001</v>
      </c>
      <c r="I813">
        <v>68.903333333333336</v>
      </c>
      <c r="J813">
        <v>44.632729395963842</v>
      </c>
    </row>
    <row r="814" spans="1:10" x14ac:dyDescent="0.25">
      <c r="A814" t="s">
        <v>503</v>
      </c>
      <c r="B814" t="s">
        <v>231</v>
      </c>
      <c r="C814" t="s">
        <v>230</v>
      </c>
      <c r="D814">
        <v>0.91080000000000005</v>
      </c>
      <c r="E814">
        <v>42.749999999999993</v>
      </c>
      <c r="F814">
        <v>3893.67</v>
      </c>
      <c r="H814">
        <v>91.080000000000013</v>
      </c>
      <c r="I814">
        <v>75.073333333333338</v>
      </c>
      <c r="J814">
        <v>14.368313517366365</v>
      </c>
    </row>
    <row r="815" spans="1:10" x14ac:dyDescent="0.25">
      <c r="A815" t="s">
        <v>503</v>
      </c>
      <c r="B815" t="s">
        <v>229</v>
      </c>
      <c r="C815" t="s">
        <v>252</v>
      </c>
      <c r="D815">
        <v>0.78039999999999998</v>
      </c>
      <c r="E815">
        <v>42.749999999999993</v>
      </c>
      <c r="F815">
        <v>3336.2099999999991</v>
      </c>
      <c r="H815">
        <v>78.039999999999992</v>
      </c>
      <c r="I815">
        <v>80.586666666666659</v>
      </c>
      <c r="J815">
        <v>5.0024227463633446</v>
      </c>
    </row>
    <row r="816" spans="1:10" x14ac:dyDescent="0.25">
      <c r="A816" t="s">
        <v>503</v>
      </c>
      <c r="B816" t="s">
        <v>227</v>
      </c>
      <c r="C816" t="s">
        <v>226</v>
      </c>
      <c r="D816">
        <v>0.75439999999999996</v>
      </c>
      <c r="E816">
        <v>42.749999999999993</v>
      </c>
      <c r="F816">
        <v>3225.0599999999995</v>
      </c>
      <c r="H816">
        <v>75.44</v>
      </c>
      <c r="I816">
        <v>82.839999999999989</v>
      </c>
      <c r="J816">
        <v>10.133730803608316</v>
      </c>
    </row>
    <row r="817" spans="1:10" x14ac:dyDescent="0.25">
      <c r="A817" t="s">
        <v>503</v>
      </c>
      <c r="B817" t="s">
        <v>221</v>
      </c>
      <c r="C817" t="s">
        <v>263</v>
      </c>
      <c r="D817">
        <v>0.57669999999999999</v>
      </c>
      <c r="E817">
        <v>42.749999999999993</v>
      </c>
      <c r="F817">
        <v>2465.3924999999995</v>
      </c>
      <c r="H817">
        <v>57.669999999999995</v>
      </c>
      <c r="I817">
        <v>85.473333333333315</v>
      </c>
      <c r="J817">
        <v>24.194260338628599</v>
      </c>
    </row>
    <row r="818" spans="1:10" x14ac:dyDescent="0.25">
      <c r="A818" t="s">
        <v>503</v>
      </c>
      <c r="B818" t="s">
        <v>190</v>
      </c>
      <c r="C818" t="s">
        <v>217</v>
      </c>
      <c r="D818">
        <v>0.89419999999999999</v>
      </c>
      <c r="E818">
        <v>42.749999999999993</v>
      </c>
      <c r="F818">
        <v>3822.7049999999995</v>
      </c>
      <c r="H818">
        <v>89.42</v>
      </c>
      <c r="I818">
        <v>89.646666666666661</v>
      </c>
      <c r="J818">
        <v>5.8333038094490943</v>
      </c>
    </row>
    <row r="819" spans="1:10" x14ac:dyDescent="0.25">
      <c r="A819" t="s">
        <v>503</v>
      </c>
      <c r="B819" t="s">
        <v>216</v>
      </c>
      <c r="C819" t="s">
        <v>327</v>
      </c>
      <c r="D819">
        <v>1.4106000000000001</v>
      </c>
      <c r="E819">
        <v>42.749999999999993</v>
      </c>
      <c r="F819">
        <v>6030.3149999999987</v>
      </c>
      <c r="H819">
        <v>141.06</v>
      </c>
      <c r="I819">
        <v>89.826666666666668</v>
      </c>
      <c r="J819">
        <v>48.550231032749274</v>
      </c>
    </row>
    <row r="820" spans="1:10" x14ac:dyDescent="0.25">
      <c r="A820" t="s">
        <v>503</v>
      </c>
      <c r="B820" t="s">
        <v>245</v>
      </c>
      <c r="C820" t="s">
        <v>244</v>
      </c>
      <c r="D820">
        <v>0.73470000000000002</v>
      </c>
      <c r="E820">
        <v>42.749999999999993</v>
      </c>
      <c r="F820">
        <v>3140.8424999999993</v>
      </c>
      <c r="H820">
        <v>73.47</v>
      </c>
      <c r="I820">
        <v>91.059999999999988</v>
      </c>
      <c r="J820">
        <v>18.728510351867399</v>
      </c>
    </row>
    <row r="821" spans="1:10" x14ac:dyDescent="0.25">
      <c r="A821" t="s">
        <v>503</v>
      </c>
      <c r="B821" t="s">
        <v>233</v>
      </c>
      <c r="C821" t="s">
        <v>232</v>
      </c>
      <c r="D821">
        <v>0.9788</v>
      </c>
      <c r="E821">
        <v>42.749999999999993</v>
      </c>
      <c r="F821">
        <v>4184.369999999999</v>
      </c>
      <c r="H821">
        <v>97.88</v>
      </c>
      <c r="I821">
        <v>111.24000000000001</v>
      </c>
      <c r="J821">
        <v>12.946941723820343</v>
      </c>
    </row>
    <row r="822" spans="1:10" x14ac:dyDescent="0.25">
      <c r="A822" t="s">
        <v>503</v>
      </c>
      <c r="B822" t="s">
        <v>214</v>
      </c>
      <c r="C822" t="s">
        <v>279</v>
      </c>
      <c r="D822">
        <v>1.4355</v>
      </c>
      <c r="E822">
        <v>42.749999999999993</v>
      </c>
      <c r="F822">
        <v>6136.7624999999998</v>
      </c>
      <c r="H822">
        <v>143.55000000000001</v>
      </c>
      <c r="I822">
        <v>113.83666666666666</v>
      </c>
      <c r="J822">
        <v>27.215092014052416</v>
      </c>
    </row>
    <row r="823" spans="1:10" x14ac:dyDescent="0.25">
      <c r="A823" t="s">
        <v>503</v>
      </c>
      <c r="B823" t="s">
        <v>225</v>
      </c>
      <c r="C823" t="s">
        <v>224</v>
      </c>
      <c r="D823">
        <v>1.3505</v>
      </c>
      <c r="E823">
        <v>42.749999999999993</v>
      </c>
      <c r="F823">
        <v>5773.3874999999998</v>
      </c>
      <c r="H823">
        <v>135.05000000000001</v>
      </c>
      <c r="I823">
        <v>115.67333333333333</v>
      </c>
      <c r="J823">
        <v>17.08588989000387</v>
      </c>
    </row>
    <row r="824" spans="1:10" x14ac:dyDescent="0.25">
      <c r="A824" t="s">
        <v>503</v>
      </c>
      <c r="B824" t="s">
        <v>307</v>
      </c>
      <c r="C824" t="s">
        <v>306</v>
      </c>
      <c r="D824">
        <v>1.7219</v>
      </c>
      <c r="E824">
        <v>42.749999999999993</v>
      </c>
      <c r="F824">
        <v>7361.1224999999986</v>
      </c>
      <c r="H824">
        <v>172.19</v>
      </c>
      <c r="I824">
        <v>135.62333333333333</v>
      </c>
      <c r="J824">
        <v>43.054961773683338</v>
      </c>
    </row>
    <row r="825" spans="1:10" x14ac:dyDescent="0.25">
      <c r="A825" t="s">
        <v>503</v>
      </c>
      <c r="B825" t="s">
        <v>237</v>
      </c>
      <c r="C825" t="s">
        <v>236</v>
      </c>
      <c r="D825">
        <v>1.4741</v>
      </c>
      <c r="E825">
        <v>42.749999999999993</v>
      </c>
      <c r="F825">
        <v>6301.7774999999992</v>
      </c>
      <c r="H825">
        <v>147.41</v>
      </c>
      <c r="I825">
        <v>139.89666666666665</v>
      </c>
      <c r="J825">
        <v>11.788406734301869</v>
      </c>
    </row>
    <row r="826" spans="1:10" x14ac:dyDescent="0.25">
      <c r="A826" t="s">
        <v>503</v>
      </c>
      <c r="B826" t="s">
        <v>274</v>
      </c>
      <c r="C826" t="s">
        <v>273</v>
      </c>
      <c r="D826">
        <v>1.3625</v>
      </c>
      <c r="E826">
        <v>42.749999999999993</v>
      </c>
      <c r="F826">
        <v>5824.6874999999991</v>
      </c>
      <c r="H826">
        <v>136.25</v>
      </c>
      <c r="I826">
        <v>141.62333333333333</v>
      </c>
      <c r="J826">
        <v>9.8487021141535926</v>
      </c>
    </row>
    <row r="827" spans="1:10" x14ac:dyDescent="0.25">
      <c r="A827" t="s">
        <v>503</v>
      </c>
      <c r="B827" t="s">
        <v>214</v>
      </c>
      <c r="C827" t="s">
        <v>213</v>
      </c>
      <c r="D827">
        <v>1.3069</v>
      </c>
      <c r="E827">
        <v>42.749999999999993</v>
      </c>
      <c r="F827">
        <v>5586.9974999999986</v>
      </c>
      <c r="H827">
        <v>130.69</v>
      </c>
      <c r="I827">
        <v>168.05666666666664</v>
      </c>
      <c r="J827">
        <v>33.678624279108327</v>
      </c>
    </row>
    <row r="828" spans="1:10" x14ac:dyDescent="0.25">
      <c r="A828" t="s">
        <v>503</v>
      </c>
      <c r="B828" t="s">
        <v>240</v>
      </c>
      <c r="C828" t="s">
        <v>239</v>
      </c>
      <c r="D828">
        <v>2.3368000000000002</v>
      </c>
      <c r="E828">
        <v>42.749999999999993</v>
      </c>
      <c r="F828">
        <v>9989.8199999999979</v>
      </c>
      <c r="H828">
        <v>233.67999999999998</v>
      </c>
      <c r="I828">
        <v>183.58666666666667</v>
      </c>
      <c r="J828">
        <v>57.533387118553463</v>
      </c>
    </row>
    <row r="829" spans="1:10" x14ac:dyDescent="0.25">
      <c r="A829" t="s">
        <v>503</v>
      </c>
      <c r="B829" t="s">
        <v>219</v>
      </c>
      <c r="C829" t="s">
        <v>218</v>
      </c>
      <c r="D829">
        <v>1.7686999999999999</v>
      </c>
      <c r="E829">
        <v>42.749999999999993</v>
      </c>
      <c r="F829">
        <v>7561.1924999999992</v>
      </c>
      <c r="H829">
        <v>176.87</v>
      </c>
      <c r="I829">
        <v>217.12333333333331</v>
      </c>
      <c r="J829">
        <v>34.976715588135761</v>
      </c>
    </row>
    <row r="830" spans="1:10" x14ac:dyDescent="0.25">
      <c r="A830" t="s">
        <v>503</v>
      </c>
      <c r="B830" t="s">
        <v>190</v>
      </c>
      <c r="C830" t="s">
        <v>212</v>
      </c>
      <c r="D830">
        <v>2.2067000000000001</v>
      </c>
      <c r="E830">
        <v>42.749999999999993</v>
      </c>
      <c r="F830">
        <v>9433.6424999999999</v>
      </c>
      <c r="H830">
        <v>220.67000000000004</v>
      </c>
      <c r="I830">
        <v>234.55333333333337</v>
      </c>
      <c r="J830">
        <v>12.238522514312461</v>
      </c>
    </row>
    <row r="831" spans="1:10" x14ac:dyDescent="0.25">
      <c r="A831" t="s">
        <v>503</v>
      </c>
      <c r="B831" t="s">
        <v>223</v>
      </c>
      <c r="C831" t="s">
        <v>222</v>
      </c>
      <c r="D831">
        <v>2.7</v>
      </c>
      <c r="E831">
        <v>42.749999999999993</v>
      </c>
      <c r="F831">
        <v>11542.499999999998</v>
      </c>
      <c r="H831">
        <v>270</v>
      </c>
      <c r="I831">
        <v>252.17</v>
      </c>
      <c r="J831">
        <v>34.163683934845075</v>
      </c>
    </row>
    <row r="832" spans="1:10" x14ac:dyDescent="0.25">
      <c r="A832" t="s">
        <v>503</v>
      </c>
      <c r="B832" t="s">
        <v>235</v>
      </c>
      <c r="C832" t="s">
        <v>234</v>
      </c>
      <c r="D832">
        <v>3.0139999999999998</v>
      </c>
      <c r="E832">
        <v>42.749999999999993</v>
      </c>
      <c r="F832">
        <v>12884.849999999997</v>
      </c>
      <c r="H832">
        <v>301.39999999999998</v>
      </c>
      <c r="I832">
        <v>257.42</v>
      </c>
      <c r="J832">
        <v>38.389064849250836</v>
      </c>
    </row>
    <row r="833" spans="1:10" x14ac:dyDescent="0.25">
      <c r="A833" t="s">
        <v>503</v>
      </c>
      <c r="B833" t="s">
        <v>216</v>
      </c>
      <c r="C833" t="s">
        <v>215</v>
      </c>
      <c r="D833">
        <v>2.8574999999999999</v>
      </c>
      <c r="E833">
        <v>42.749999999999993</v>
      </c>
      <c r="F833">
        <v>12215.812499999998</v>
      </c>
      <c r="H833">
        <v>285.75</v>
      </c>
      <c r="I833">
        <v>273.39000000000004</v>
      </c>
      <c r="J833">
        <v>32.314351300931293</v>
      </c>
    </row>
    <row r="834" spans="1:10" x14ac:dyDescent="0.25">
      <c r="A834" t="s">
        <v>503</v>
      </c>
      <c r="B834" t="s">
        <v>211</v>
      </c>
      <c r="C834" t="s">
        <v>210</v>
      </c>
      <c r="D834">
        <v>3.4540999999999999</v>
      </c>
      <c r="E834">
        <v>42.749999999999993</v>
      </c>
      <c r="F834">
        <v>14766.277499999997</v>
      </c>
      <c r="H834">
        <v>345.40999999999997</v>
      </c>
      <c r="I834">
        <v>346.84666666666664</v>
      </c>
      <c r="J834">
        <v>28.312351250529037</v>
      </c>
    </row>
    <row r="835" spans="1:10" x14ac:dyDescent="0.25">
      <c r="A835" t="s">
        <v>503</v>
      </c>
      <c r="B835" t="s">
        <v>221</v>
      </c>
      <c r="C835" t="s">
        <v>220</v>
      </c>
      <c r="D835">
        <v>2.3696999999999999</v>
      </c>
      <c r="E835">
        <v>42.749999999999993</v>
      </c>
      <c r="F835">
        <v>10130.467499999999</v>
      </c>
      <c r="H835">
        <v>236.97</v>
      </c>
      <c r="I835">
        <v>361.20333333333338</v>
      </c>
      <c r="J835">
        <v>112.99146531191323</v>
      </c>
    </row>
    <row r="836" spans="1:10" x14ac:dyDescent="0.25">
      <c r="A836" t="s">
        <v>503</v>
      </c>
      <c r="B836" t="s">
        <v>208</v>
      </c>
      <c r="C836" t="s">
        <v>238</v>
      </c>
      <c r="D836">
        <v>5.3202999999999996</v>
      </c>
      <c r="E836">
        <v>42.749999999999993</v>
      </c>
      <c r="F836">
        <v>22744.282499999994</v>
      </c>
      <c r="H836">
        <v>532.03</v>
      </c>
      <c r="I836">
        <v>430.44333333333333</v>
      </c>
      <c r="J836">
        <v>94.253278634397603</v>
      </c>
    </row>
    <row r="837" spans="1:10" x14ac:dyDescent="0.25">
      <c r="A837" t="s">
        <v>503</v>
      </c>
      <c r="B837" t="s">
        <v>208</v>
      </c>
      <c r="C837" t="s">
        <v>207</v>
      </c>
      <c r="D837">
        <v>28.6037</v>
      </c>
      <c r="E837">
        <v>42.749999999999993</v>
      </c>
      <c r="F837">
        <v>122280.81749999998</v>
      </c>
      <c r="H837">
        <v>2860.37</v>
      </c>
      <c r="I837">
        <v>2882.6633333333334</v>
      </c>
      <c r="J837">
        <v>222.63868606631084</v>
      </c>
    </row>
    <row r="838" spans="1:10" x14ac:dyDescent="0.25">
      <c r="A838" t="s">
        <v>502</v>
      </c>
      <c r="B838" t="s">
        <v>449</v>
      </c>
      <c r="C838" t="s">
        <v>487</v>
      </c>
      <c r="D838">
        <v>2.0000000000000001E-4</v>
      </c>
      <c r="E838">
        <v>67.95</v>
      </c>
      <c r="F838">
        <v>1.359</v>
      </c>
      <c r="H838">
        <v>0.02</v>
      </c>
      <c r="I838">
        <v>0.02</v>
      </c>
      <c r="J838">
        <v>0</v>
      </c>
    </row>
    <row r="839" spans="1:10" x14ac:dyDescent="0.25">
      <c r="A839" t="s">
        <v>502</v>
      </c>
      <c r="B839" t="s">
        <v>156</v>
      </c>
      <c r="C839" t="s">
        <v>406</v>
      </c>
      <c r="D839">
        <v>2.9999999999999997E-4</v>
      </c>
      <c r="E839">
        <v>67.95</v>
      </c>
      <c r="F839">
        <v>2.0385</v>
      </c>
      <c r="H839">
        <v>0.03</v>
      </c>
      <c r="I839">
        <v>2.3333333333333334E-2</v>
      </c>
      <c r="J839">
        <v>5.7735026918962398E-3</v>
      </c>
    </row>
    <row r="840" spans="1:10" x14ac:dyDescent="0.25">
      <c r="A840" t="s">
        <v>502</v>
      </c>
      <c r="B840" t="s">
        <v>362</v>
      </c>
      <c r="C840" t="s">
        <v>493</v>
      </c>
      <c r="D840">
        <v>2.0000000000000001E-4</v>
      </c>
      <c r="E840">
        <v>67.95</v>
      </c>
      <c r="F840">
        <v>1.359</v>
      </c>
      <c r="G840" t="s">
        <v>368</v>
      </c>
      <c r="H840">
        <v>0.02</v>
      </c>
      <c r="I840">
        <v>0.03</v>
      </c>
      <c r="J840">
        <v>1.0000000000000002E-2</v>
      </c>
    </row>
    <row r="841" spans="1:10" x14ac:dyDescent="0.25">
      <c r="A841" t="s">
        <v>502</v>
      </c>
      <c r="B841" t="s">
        <v>460</v>
      </c>
      <c r="C841" t="s">
        <v>461</v>
      </c>
      <c r="D841">
        <v>2.0000000000000001E-4</v>
      </c>
      <c r="E841">
        <v>70.650000000000006</v>
      </c>
      <c r="F841">
        <v>1.413</v>
      </c>
      <c r="G841" t="s">
        <v>368</v>
      </c>
      <c r="H841">
        <v>0.02</v>
      </c>
      <c r="I841">
        <v>3.6666666666666667E-2</v>
      </c>
      <c r="J841">
        <v>2.8867513459481284E-2</v>
      </c>
    </row>
    <row r="842" spans="1:10" x14ac:dyDescent="0.25">
      <c r="A842" t="s">
        <v>502</v>
      </c>
      <c r="B842" t="s">
        <v>447</v>
      </c>
      <c r="C842" t="s">
        <v>446</v>
      </c>
      <c r="D842">
        <v>1E-3</v>
      </c>
      <c r="E842">
        <v>70.650000000000006</v>
      </c>
      <c r="F842">
        <v>7.0650000000000013</v>
      </c>
      <c r="G842" t="s">
        <v>368</v>
      </c>
      <c r="H842">
        <v>0.1</v>
      </c>
      <c r="I842">
        <v>0.04</v>
      </c>
      <c r="J842">
        <v>5.2915026221291808E-2</v>
      </c>
    </row>
    <row r="843" spans="1:10" x14ac:dyDescent="0.25">
      <c r="A843" t="s">
        <v>502</v>
      </c>
      <c r="B843" t="s">
        <v>411</v>
      </c>
      <c r="C843" t="s">
        <v>474</v>
      </c>
      <c r="D843">
        <v>4.0000000000000002E-4</v>
      </c>
      <c r="E843">
        <v>67.95</v>
      </c>
      <c r="F843">
        <v>2.718</v>
      </c>
      <c r="G843" t="s">
        <v>368</v>
      </c>
      <c r="H843">
        <v>0.04</v>
      </c>
      <c r="I843">
        <v>0.04</v>
      </c>
      <c r="J843">
        <v>9.9999999999999915E-3</v>
      </c>
    </row>
    <row r="844" spans="1:10" x14ac:dyDescent="0.25">
      <c r="A844" t="s">
        <v>502</v>
      </c>
      <c r="B844" t="s">
        <v>460</v>
      </c>
      <c r="C844" t="s">
        <v>461</v>
      </c>
      <c r="D844">
        <v>4.0000000000000002E-4</v>
      </c>
      <c r="E844">
        <v>67.95</v>
      </c>
      <c r="F844">
        <v>2.718</v>
      </c>
      <c r="G844" t="s">
        <v>368</v>
      </c>
      <c r="H844">
        <v>0.04</v>
      </c>
      <c r="I844">
        <v>4.3333333333333335E-2</v>
      </c>
      <c r="J844">
        <v>1.5275252316519449E-2</v>
      </c>
    </row>
    <row r="845" spans="1:10" x14ac:dyDescent="0.25">
      <c r="A845" t="s">
        <v>502</v>
      </c>
      <c r="B845" t="s">
        <v>418</v>
      </c>
      <c r="C845" t="s">
        <v>417</v>
      </c>
      <c r="D845">
        <v>2.0000000000000001E-4</v>
      </c>
      <c r="E845">
        <v>70.650000000000006</v>
      </c>
      <c r="F845">
        <v>1.413</v>
      </c>
      <c r="G845" t="s">
        <v>368</v>
      </c>
      <c r="H845">
        <v>0.02</v>
      </c>
      <c r="I845">
        <v>5.3333333333333337E-2</v>
      </c>
      <c r="J845">
        <v>3.5118845842842458E-2</v>
      </c>
    </row>
    <row r="846" spans="1:10" x14ac:dyDescent="0.25">
      <c r="A846" t="s">
        <v>502</v>
      </c>
      <c r="B846" t="s">
        <v>460</v>
      </c>
      <c r="C846" t="s">
        <v>459</v>
      </c>
      <c r="D846">
        <v>1.1000000000000001E-3</v>
      </c>
      <c r="E846">
        <v>70.650000000000006</v>
      </c>
      <c r="F846">
        <v>7.7715000000000005</v>
      </c>
      <c r="G846" t="s">
        <v>368</v>
      </c>
      <c r="H846">
        <v>0.11</v>
      </c>
      <c r="I846">
        <v>5.6666666666666664E-2</v>
      </c>
      <c r="J846">
        <v>4.7258156262526087E-2</v>
      </c>
    </row>
    <row r="847" spans="1:10" x14ac:dyDescent="0.25">
      <c r="A847" t="s">
        <v>502</v>
      </c>
      <c r="B847" t="s">
        <v>378</v>
      </c>
      <c r="C847" t="s">
        <v>479</v>
      </c>
      <c r="D847">
        <v>8.0000000000000004E-4</v>
      </c>
      <c r="E847">
        <v>67.95</v>
      </c>
      <c r="F847">
        <v>5.4359999999999999</v>
      </c>
      <c r="G847" t="s">
        <v>368</v>
      </c>
      <c r="H847">
        <v>0.08</v>
      </c>
      <c r="I847">
        <v>6.3333333333333339E-2</v>
      </c>
      <c r="J847">
        <v>1.5275252316519477E-2</v>
      </c>
    </row>
    <row r="848" spans="1:10" x14ac:dyDescent="0.25">
      <c r="A848" t="s">
        <v>502</v>
      </c>
      <c r="B848" t="s">
        <v>460</v>
      </c>
      <c r="C848" t="s">
        <v>459</v>
      </c>
      <c r="D848">
        <v>1.2999999999999999E-3</v>
      </c>
      <c r="E848">
        <v>67.95</v>
      </c>
      <c r="F848">
        <v>8.8335000000000008</v>
      </c>
      <c r="G848" t="s">
        <v>368</v>
      </c>
      <c r="H848">
        <v>0.13</v>
      </c>
      <c r="I848">
        <v>6.3333333333333339E-2</v>
      </c>
      <c r="J848">
        <v>5.8594652770823166E-2</v>
      </c>
    </row>
    <row r="849" spans="1:10" x14ac:dyDescent="0.25">
      <c r="A849" t="s">
        <v>502</v>
      </c>
      <c r="B849" t="s">
        <v>441</v>
      </c>
      <c r="C849" t="s">
        <v>480</v>
      </c>
      <c r="D849">
        <v>8.0000000000000004E-4</v>
      </c>
      <c r="E849">
        <v>70.650000000000006</v>
      </c>
      <c r="F849">
        <v>5.6520000000000001</v>
      </c>
      <c r="G849" t="s">
        <v>368</v>
      </c>
      <c r="H849">
        <v>0.08</v>
      </c>
      <c r="I849">
        <v>7.3333333333333348E-2</v>
      </c>
      <c r="J849">
        <v>1.154700538379248E-2</v>
      </c>
    </row>
    <row r="850" spans="1:10" x14ac:dyDescent="0.25">
      <c r="A850" t="s">
        <v>502</v>
      </c>
      <c r="B850" t="s">
        <v>418</v>
      </c>
      <c r="C850" t="s">
        <v>419</v>
      </c>
      <c r="D850">
        <v>1.5E-3</v>
      </c>
      <c r="E850">
        <v>67.95</v>
      </c>
      <c r="F850">
        <v>10.192500000000001</v>
      </c>
      <c r="H850">
        <v>0.15</v>
      </c>
      <c r="I850">
        <v>8.666666666666667E-2</v>
      </c>
      <c r="J850">
        <v>6.0277137733417072E-2</v>
      </c>
    </row>
    <row r="851" spans="1:10" x14ac:dyDescent="0.25">
      <c r="A851" t="s">
        <v>502</v>
      </c>
      <c r="B851" t="s">
        <v>418</v>
      </c>
      <c r="C851" t="s">
        <v>417</v>
      </c>
      <c r="D851">
        <v>6.9999999999999999E-4</v>
      </c>
      <c r="E851">
        <v>67.95</v>
      </c>
      <c r="F851">
        <v>4.7565</v>
      </c>
      <c r="G851" t="s">
        <v>368</v>
      </c>
      <c r="H851">
        <v>6.9999999999999993E-2</v>
      </c>
      <c r="I851">
        <v>8.666666666666667E-2</v>
      </c>
      <c r="J851">
        <v>1.5275252316519477E-2</v>
      </c>
    </row>
    <row r="852" spans="1:10" x14ac:dyDescent="0.25">
      <c r="A852" t="s">
        <v>502</v>
      </c>
      <c r="B852" t="s">
        <v>441</v>
      </c>
      <c r="C852" t="s">
        <v>496</v>
      </c>
      <c r="D852">
        <v>1.9E-3</v>
      </c>
      <c r="E852">
        <v>70.650000000000006</v>
      </c>
      <c r="F852">
        <v>13.423500000000001</v>
      </c>
      <c r="G852" t="s">
        <v>368</v>
      </c>
      <c r="H852">
        <v>0.19</v>
      </c>
      <c r="I852">
        <v>9.0000000000000011E-2</v>
      </c>
      <c r="J852">
        <v>8.8881944173155869E-2</v>
      </c>
    </row>
    <row r="853" spans="1:10" x14ac:dyDescent="0.25">
      <c r="A853" t="s">
        <v>502</v>
      </c>
      <c r="B853" t="s">
        <v>227</v>
      </c>
      <c r="C853" t="s">
        <v>489</v>
      </c>
      <c r="D853">
        <v>8.9999999999999998E-4</v>
      </c>
      <c r="E853">
        <v>67.95</v>
      </c>
      <c r="F853">
        <v>6.1154999999999999</v>
      </c>
      <c r="H853">
        <v>0.09</v>
      </c>
      <c r="I853">
        <v>9.9999999999999992E-2</v>
      </c>
      <c r="J853">
        <v>2.645751311064589E-2</v>
      </c>
    </row>
    <row r="854" spans="1:10" x14ac:dyDescent="0.25">
      <c r="A854" t="s">
        <v>502</v>
      </c>
      <c r="B854" t="s">
        <v>418</v>
      </c>
      <c r="C854" t="s">
        <v>419</v>
      </c>
      <c r="D854">
        <v>1.6000000000000001E-3</v>
      </c>
      <c r="E854">
        <v>70.650000000000006</v>
      </c>
      <c r="F854">
        <v>11.304</v>
      </c>
      <c r="H854">
        <v>0.16</v>
      </c>
      <c r="I854">
        <v>9.9999999999999992E-2</v>
      </c>
      <c r="J854">
        <v>6.0000000000000019E-2</v>
      </c>
    </row>
    <row r="855" spans="1:10" x14ac:dyDescent="0.25">
      <c r="A855" t="s">
        <v>502</v>
      </c>
      <c r="B855" t="s">
        <v>374</v>
      </c>
      <c r="C855" t="s">
        <v>466</v>
      </c>
      <c r="D855">
        <v>1E-3</v>
      </c>
      <c r="E855">
        <v>67.95</v>
      </c>
      <c r="F855">
        <v>6.7950000000000008</v>
      </c>
      <c r="H855">
        <v>0.1</v>
      </c>
      <c r="I855">
        <v>0.10000000000000002</v>
      </c>
      <c r="J855">
        <v>4.9999999999999968E-2</v>
      </c>
    </row>
    <row r="856" spans="1:10" x14ac:dyDescent="0.25">
      <c r="A856" t="s">
        <v>502</v>
      </c>
      <c r="B856" t="s">
        <v>465</v>
      </c>
      <c r="C856" t="s">
        <v>492</v>
      </c>
      <c r="D856">
        <v>8.9999999999999998E-4</v>
      </c>
      <c r="E856">
        <v>67.95</v>
      </c>
      <c r="F856">
        <v>6.1154999999999999</v>
      </c>
      <c r="H856">
        <v>0.09</v>
      </c>
      <c r="I856">
        <v>0.10666666666666665</v>
      </c>
      <c r="J856">
        <v>2.8867513459481381E-2</v>
      </c>
    </row>
    <row r="857" spans="1:10" x14ac:dyDescent="0.25">
      <c r="A857" t="s">
        <v>502</v>
      </c>
      <c r="B857" t="s">
        <v>441</v>
      </c>
      <c r="C857" t="s">
        <v>496</v>
      </c>
      <c r="D857">
        <v>2.8E-3</v>
      </c>
      <c r="E857">
        <v>53.7</v>
      </c>
      <c r="F857">
        <v>15.036</v>
      </c>
      <c r="G857" t="s">
        <v>368</v>
      </c>
      <c r="H857">
        <v>0.27999999999999997</v>
      </c>
      <c r="I857">
        <v>0.10999999999999999</v>
      </c>
      <c r="J857">
        <v>0.14730919862656233</v>
      </c>
    </row>
    <row r="858" spans="1:10" x14ac:dyDescent="0.25">
      <c r="A858" t="s">
        <v>502</v>
      </c>
      <c r="B858" t="s">
        <v>485</v>
      </c>
      <c r="C858" t="s">
        <v>491</v>
      </c>
      <c r="D858">
        <v>8.0000000000000004E-4</v>
      </c>
      <c r="E858">
        <v>67.95</v>
      </c>
      <c r="F858">
        <v>5.4359999999999999</v>
      </c>
      <c r="H858">
        <v>0.08</v>
      </c>
      <c r="I858">
        <v>0.10999999999999999</v>
      </c>
      <c r="J858">
        <v>6.0827625302982212E-2</v>
      </c>
    </row>
    <row r="859" spans="1:10" x14ac:dyDescent="0.25">
      <c r="A859" t="s">
        <v>502</v>
      </c>
      <c r="B859" t="s">
        <v>447</v>
      </c>
      <c r="C859" t="s">
        <v>457</v>
      </c>
      <c r="D859">
        <v>1.1000000000000001E-3</v>
      </c>
      <c r="E859">
        <v>70.650000000000006</v>
      </c>
      <c r="F859">
        <v>7.7715000000000005</v>
      </c>
      <c r="G859" t="s">
        <v>368</v>
      </c>
      <c r="H859">
        <v>0.11</v>
      </c>
      <c r="I859">
        <v>0.12</v>
      </c>
      <c r="J859">
        <v>8.5440037453175299E-2</v>
      </c>
    </row>
    <row r="860" spans="1:10" x14ac:dyDescent="0.25">
      <c r="A860" t="s">
        <v>502</v>
      </c>
      <c r="B860" t="s">
        <v>465</v>
      </c>
      <c r="C860" t="s">
        <v>464</v>
      </c>
      <c r="D860">
        <v>5.9999999999999995E-4</v>
      </c>
      <c r="E860">
        <v>67.95</v>
      </c>
      <c r="F860">
        <v>4.077</v>
      </c>
      <c r="H860">
        <v>0.06</v>
      </c>
      <c r="I860">
        <v>0.12</v>
      </c>
      <c r="J860">
        <v>6.557438524302002E-2</v>
      </c>
    </row>
    <row r="861" spans="1:10" x14ac:dyDescent="0.25">
      <c r="A861" t="s">
        <v>502</v>
      </c>
      <c r="B861" t="s">
        <v>438</v>
      </c>
      <c r="C861" t="s">
        <v>437</v>
      </c>
      <c r="D861">
        <v>4.0000000000000002E-4</v>
      </c>
      <c r="E861">
        <v>67.95</v>
      </c>
      <c r="F861">
        <v>2.718</v>
      </c>
      <c r="G861" t="s">
        <v>368</v>
      </c>
      <c r="H861">
        <v>0.04</v>
      </c>
      <c r="I861">
        <v>0.12</v>
      </c>
      <c r="J861">
        <v>0.1135781669160055</v>
      </c>
    </row>
    <row r="862" spans="1:10" x14ac:dyDescent="0.25">
      <c r="A862" t="s">
        <v>502</v>
      </c>
      <c r="B862" t="s">
        <v>345</v>
      </c>
      <c r="C862" t="s">
        <v>454</v>
      </c>
      <c r="D862">
        <v>1E-3</v>
      </c>
      <c r="E862">
        <v>67.95</v>
      </c>
      <c r="F862">
        <v>6.7950000000000008</v>
      </c>
      <c r="G862" t="s">
        <v>368</v>
      </c>
      <c r="H862">
        <v>0.1</v>
      </c>
      <c r="I862">
        <v>0.12000000000000001</v>
      </c>
      <c r="J862">
        <v>6.2449979983983959E-2</v>
      </c>
    </row>
    <row r="863" spans="1:10" x14ac:dyDescent="0.25">
      <c r="A863" t="s">
        <v>502</v>
      </c>
      <c r="B863" t="s">
        <v>441</v>
      </c>
      <c r="C863" t="s">
        <v>495</v>
      </c>
      <c r="D863">
        <v>1E-4</v>
      </c>
      <c r="E863">
        <v>53.7</v>
      </c>
      <c r="F863">
        <v>0.53700000000000003</v>
      </c>
      <c r="G863" t="s">
        <v>368</v>
      </c>
      <c r="H863">
        <v>0.01</v>
      </c>
      <c r="I863">
        <v>0.12666666666666668</v>
      </c>
      <c r="J863">
        <v>0.17672954855748751</v>
      </c>
    </row>
    <row r="864" spans="1:10" x14ac:dyDescent="0.25">
      <c r="A864" t="s">
        <v>502</v>
      </c>
      <c r="B864" t="s">
        <v>441</v>
      </c>
      <c r="C864" t="s">
        <v>495</v>
      </c>
      <c r="D864">
        <v>4.0000000000000002E-4</v>
      </c>
      <c r="E864">
        <v>67.95</v>
      </c>
      <c r="F864">
        <v>2.718</v>
      </c>
      <c r="G864" t="s">
        <v>368</v>
      </c>
      <c r="H864">
        <v>0.04</v>
      </c>
      <c r="I864">
        <v>0.13</v>
      </c>
      <c r="J864">
        <v>0.15588457268119896</v>
      </c>
    </row>
    <row r="865" spans="1:10" x14ac:dyDescent="0.25">
      <c r="A865" t="s">
        <v>502</v>
      </c>
      <c r="B865" t="s">
        <v>447</v>
      </c>
      <c r="C865" t="s">
        <v>457</v>
      </c>
      <c r="D865">
        <v>1.1999999999999999E-3</v>
      </c>
      <c r="E865">
        <v>67.95</v>
      </c>
      <c r="F865">
        <v>8.1539999999999999</v>
      </c>
      <c r="G865" t="s">
        <v>368</v>
      </c>
      <c r="H865">
        <v>0.12</v>
      </c>
      <c r="I865">
        <v>0.13333333333333333</v>
      </c>
      <c r="J865">
        <v>3.2145502536643195E-2</v>
      </c>
    </row>
    <row r="866" spans="1:10" x14ac:dyDescent="0.25">
      <c r="A866" t="s">
        <v>502</v>
      </c>
      <c r="B866" t="s">
        <v>463</v>
      </c>
      <c r="C866" t="s">
        <v>472</v>
      </c>
      <c r="D866">
        <v>8.9999999999999998E-4</v>
      </c>
      <c r="E866">
        <v>67.95</v>
      </c>
      <c r="F866">
        <v>6.1154999999999999</v>
      </c>
      <c r="G866" t="s">
        <v>368</v>
      </c>
      <c r="H866">
        <v>0.09</v>
      </c>
      <c r="I866">
        <v>0.13333333333333333</v>
      </c>
      <c r="J866">
        <v>4.5092497528228886E-2</v>
      </c>
    </row>
    <row r="867" spans="1:10" x14ac:dyDescent="0.25">
      <c r="A867" t="s">
        <v>502</v>
      </c>
      <c r="B867" t="s">
        <v>383</v>
      </c>
      <c r="C867" t="s">
        <v>475</v>
      </c>
      <c r="D867">
        <v>1.5E-3</v>
      </c>
      <c r="E867">
        <v>67.95</v>
      </c>
      <c r="F867">
        <v>10.192500000000001</v>
      </c>
      <c r="G867" t="s">
        <v>368</v>
      </c>
      <c r="H867">
        <v>0.15</v>
      </c>
      <c r="I867">
        <v>0.13999999999999999</v>
      </c>
      <c r="J867">
        <v>7.5498344352707469E-2</v>
      </c>
    </row>
    <row r="868" spans="1:10" x14ac:dyDescent="0.25">
      <c r="A868" t="s">
        <v>502</v>
      </c>
      <c r="B868" t="s">
        <v>447</v>
      </c>
      <c r="C868" t="s">
        <v>446</v>
      </c>
      <c r="D868">
        <v>1.4E-3</v>
      </c>
      <c r="E868">
        <v>67.95</v>
      </c>
      <c r="F868">
        <v>9.5129999999999999</v>
      </c>
      <c r="G868" t="s">
        <v>368</v>
      </c>
      <c r="H868">
        <v>0.13999999999999999</v>
      </c>
      <c r="I868">
        <v>0.15</v>
      </c>
      <c r="J868">
        <v>6.5574385243020047E-2</v>
      </c>
    </row>
    <row r="869" spans="1:10" x14ac:dyDescent="0.25">
      <c r="A869" t="s">
        <v>502</v>
      </c>
      <c r="B869" t="s">
        <v>438</v>
      </c>
      <c r="C869" t="s">
        <v>453</v>
      </c>
      <c r="D869">
        <v>3.3E-3</v>
      </c>
      <c r="E869">
        <v>67.95</v>
      </c>
      <c r="F869">
        <v>22.423500000000001</v>
      </c>
      <c r="H869">
        <v>0.33</v>
      </c>
      <c r="I869">
        <v>0.15666666666666668</v>
      </c>
      <c r="J869">
        <v>0.15044378795195679</v>
      </c>
    </row>
    <row r="870" spans="1:10" x14ac:dyDescent="0.25">
      <c r="A870" t="s">
        <v>502</v>
      </c>
      <c r="B870" t="s">
        <v>438</v>
      </c>
      <c r="C870" t="s">
        <v>437</v>
      </c>
      <c r="D870">
        <v>8.0000000000000004E-4</v>
      </c>
      <c r="E870">
        <v>70.650000000000006</v>
      </c>
      <c r="F870">
        <v>5.6520000000000001</v>
      </c>
      <c r="G870" t="s">
        <v>368</v>
      </c>
      <c r="H870">
        <v>0.08</v>
      </c>
      <c r="I870">
        <v>0.17333333333333334</v>
      </c>
      <c r="J870">
        <v>0.2064784088793144</v>
      </c>
    </row>
    <row r="871" spans="1:10" x14ac:dyDescent="0.25">
      <c r="A871" t="s">
        <v>502</v>
      </c>
      <c r="B871" t="s">
        <v>430</v>
      </c>
      <c r="C871" t="s">
        <v>429</v>
      </c>
      <c r="D871">
        <v>1.6000000000000001E-3</v>
      </c>
      <c r="E871">
        <v>70.650000000000006</v>
      </c>
      <c r="F871">
        <v>11.304</v>
      </c>
      <c r="G871" t="s">
        <v>368</v>
      </c>
      <c r="H871">
        <v>0.16</v>
      </c>
      <c r="I871">
        <v>0.18666666666666668</v>
      </c>
      <c r="J871">
        <v>0.15176736583776285</v>
      </c>
    </row>
    <row r="872" spans="1:10" x14ac:dyDescent="0.25">
      <c r="A872" t="s">
        <v>502</v>
      </c>
      <c r="B872" t="s">
        <v>433</v>
      </c>
      <c r="C872" t="s">
        <v>469</v>
      </c>
      <c r="D872">
        <v>1.1999999999999999E-3</v>
      </c>
      <c r="E872">
        <v>67.95</v>
      </c>
      <c r="F872">
        <v>8.1539999999999999</v>
      </c>
      <c r="G872" t="s">
        <v>368</v>
      </c>
      <c r="H872">
        <v>0.12</v>
      </c>
      <c r="I872">
        <v>0.19999999999999998</v>
      </c>
      <c r="J872">
        <v>9.1651513899116743E-2</v>
      </c>
    </row>
    <row r="873" spans="1:10" x14ac:dyDescent="0.25">
      <c r="A873" t="s">
        <v>502</v>
      </c>
      <c r="B873" t="s">
        <v>430</v>
      </c>
      <c r="C873" t="s">
        <v>429</v>
      </c>
      <c r="D873">
        <v>2.3999999999999998E-3</v>
      </c>
      <c r="E873">
        <v>67.95</v>
      </c>
      <c r="F873">
        <v>16.308</v>
      </c>
      <c r="G873" t="s">
        <v>368</v>
      </c>
      <c r="H873">
        <v>0.24</v>
      </c>
      <c r="I873">
        <v>0.20333333333333334</v>
      </c>
      <c r="J873">
        <v>0.11930353445448853</v>
      </c>
    </row>
    <row r="874" spans="1:10" x14ac:dyDescent="0.25">
      <c r="A874" t="s">
        <v>502</v>
      </c>
      <c r="B874" t="s">
        <v>156</v>
      </c>
      <c r="C874" t="s">
        <v>241</v>
      </c>
      <c r="D874">
        <v>2.0999999999999999E-3</v>
      </c>
      <c r="E874">
        <v>67.95</v>
      </c>
      <c r="F874">
        <v>14.269500000000001</v>
      </c>
      <c r="H874">
        <v>0.21</v>
      </c>
      <c r="I874">
        <v>0.21</v>
      </c>
      <c r="J874">
        <v>0.11</v>
      </c>
    </row>
    <row r="875" spans="1:10" x14ac:dyDescent="0.25">
      <c r="A875" t="s">
        <v>502</v>
      </c>
      <c r="B875" t="s">
        <v>371</v>
      </c>
      <c r="C875" t="s">
        <v>423</v>
      </c>
      <c r="D875">
        <v>2.8999999999999998E-3</v>
      </c>
      <c r="E875">
        <v>67.95</v>
      </c>
      <c r="F875">
        <v>19.705500000000001</v>
      </c>
      <c r="G875" t="s">
        <v>368</v>
      </c>
      <c r="H875">
        <v>0.28999999999999998</v>
      </c>
      <c r="I875">
        <v>0.21333333333333329</v>
      </c>
      <c r="J875">
        <v>9.291573243177581E-2</v>
      </c>
    </row>
    <row r="876" spans="1:10" x14ac:dyDescent="0.25">
      <c r="A876" t="s">
        <v>502</v>
      </c>
      <c r="B876" t="s">
        <v>371</v>
      </c>
      <c r="C876" t="s">
        <v>412</v>
      </c>
      <c r="D876">
        <v>8.9999999999999998E-4</v>
      </c>
      <c r="E876">
        <v>53.7</v>
      </c>
      <c r="F876">
        <v>4.8330000000000002</v>
      </c>
      <c r="G876" t="s">
        <v>368</v>
      </c>
      <c r="H876">
        <v>0.09</v>
      </c>
      <c r="I876">
        <v>0.21666666666666665</v>
      </c>
      <c r="J876">
        <v>0.15534906930308057</v>
      </c>
    </row>
    <row r="877" spans="1:10" x14ac:dyDescent="0.25">
      <c r="A877" t="s">
        <v>502</v>
      </c>
      <c r="B877" t="s">
        <v>430</v>
      </c>
      <c r="C877" t="s">
        <v>431</v>
      </c>
      <c r="D877">
        <v>3.7000000000000002E-3</v>
      </c>
      <c r="E877">
        <v>67.95</v>
      </c>
      <c r="F877">
        <v>25.141500000000001</v>
      </c>
      <c r="H877">
        <v>0.37</v>
      </c>
      <c r="I877">
        <v>0.21666666666666667</v>
      </c>
      <c r="J877">
        <v>0.15011106998930265</v>
      </c>
    </row>
    <row r="878" spans="1:10" x14ac:dyDescent="0.25">
      <c r="A878" t="s">
        <v>502</v>
      </c>
      <c r="B878" t="s">
        <v>438</v>
      </c>
      <c r="C878" t="s">
        <v>453</v>
      </c>
      <c r="D878">
        <v>4.8999999999999998E-3</v>
      </c>
      <c r="E878">
        <v>70.650000000000006</v>
      </c>
      <c r="F878">
        <v>34.618500000000004</v>
      </c>
      <c r="H878">
        <v>0.49000000000000005</v>
      </c>
      <c r="I878">
        <v>0.22666666666666666</v>
      </c>
      <c r="J878">
        <v>0.22941955743426362</v>
      </c>
    </row>
    <row r="879" spans="1:10" x14ac:dyDescent="0.25">
      <c r="A879" t="s">
        <v>502</v>
      </c>
      <c r="B879" t="s">
        <v>385</v>
      </c>
      <c r="C879" t="s">
        <v>435</v>
      </c>
      <c r="D879">
        <v>3.3999999999999998E-3</v>
      </c>
      <c r="E879">
        <v>70.650000000000006</v>
      </c>
      <c r="F879">
        <v>24.021000000000001</v>
      </c>
      <c r="G879" t="s">
        <v>368</v>
      </c>
      <c r="H879">
        <v>0.33999999999999997</v>
      </c>
      <c r="I879">
        <v>0.25666666666666665</v>
      </c>
      <c r="J879">
        <v>7.2341781380702297E-2</v>
      </c>
    </row>
    <row r="880" spans="1:10" x14ac:dyDescent="0.25">
      <c r="A880" t="s">
        <v>502</v>
      </c>
      <c r="B880" t="s">
        <v>403</v>
      </c>
      <c r="C880" t="s">
        <v>402</v>
      </c>
      <c r="D880">
        <v>2.0999999999999999E-3</v>
      </c>
      <c r="E880">
        <v>67.95</v>
      </c>
      <c r="F880">
        <v>14.269500000000001</v>
      </c>
      <c r="G880" t="s">
        <v>368</v>
      </c>
      <c r="H880">
        <v>0.21</v>
      </c>
      <c r="I880">
        <v>0.27</v>
      </c>
      <c r="J880">
        <v>0.10392304845413246</v>
      </c>
    </row>
    <row r="881" spans="1:10" x14ac:dyDescent="0.25">
      <c r="A881" t="s">
        <v>502</v>
      </c>
      <c r="B881" t="s">
        <v>445</v>
      </c>
      <c r="C881" t="s">
        <v>444</v>
      </c>
      <c r="D881">
        <v>1.8E-3</v>
      </c>
      <c r="E881">
        <v>67.95</v>
      </c>
      <c r="F881">
        <v>12.231</v>
      </c>
      <c r="G881" t="s">
        <v>368</v>
      </c>
      <c r="H881">
        <v>0.18</v>
      </c>
      <c r="I881">
        <v>0.28333333333333333</v>
      </c>
      <c r="J881">
        <v>0.13796134724383252</v>
      </c>
    </row>
    <row r="882" spans="1:10" x14ac:dyDescent="0.25">
      <c r="A882" t="s">
        <v>502</v>
      </c>
      <c r="B882" t="s">
        <v>441</v>
      </c>
      <c r="C882" t="s">
        <v>440</v>
      </c>
      <c r="D882">
        <v>4.0000000000000001E-3</v>
      </c>
      <c r="E882">
        <v>67.95</v>
      </c>
      <c r="F882">
        <v>27.180000000000003</v>
      </c>
      <c r="G882" t="s">
        <v>368</v>
      </c>
      <c r="H882">
        <v>0.4</v>
      </c>
      <c r="I882">
        <v>0.29000000000000004</v>
      </c>
      <c r="J882">
        <v>0.20808652046684806</v>
      </c>
    </row>
    <row r="883" spans="1:10" x14ac:dyDescent="0.25">
      <c r="A883" t="s">
        <v>502</v>
      </c>
      <c r="B883" t="s">
        <v>350</v>
      </c>
      <c r="C883" t="s">
        <v>452</v>
      </c>
      <c r="D883">
        <v>2.3999999999999998E-3</v>
      </c>
      <c r="E883">
        <v>67.95</v>
      </c>
      <c r="F883">
        <v>16.308</v>
      </c>
      <c r="H883">
        <v>0.24</v>
      </c>
      <c r="I883">
        <v>0.31</v>
      </c>
      <c r="J883">
        <v>0.1044030650891056</v>
      </c>
    </row>
    <row r="884" spans="1:10" x14ac:dyDescent="0.25">
      <c r="A884" t="s">
        <v>502</v>
      </c>
      <c r="B884" t="s">
        <v>449</v>
      </c>
      <c r="C884" t="s">
        <v>448</v>
      </c>
      <c r="D884">
        <v>8.0000000000000004E-4</v>
      </c>
      <c r="E884">
        <v>67.95</v>
      </c>
      <c r="F884">
        <v>5.4359999999999999</v>
      </c>
      <c r="H884">
        <v>0.08</v>
      </c>
      <c r="I884">
        <v>0.31</v>
      </c>
      <c r="J884">
        <v>0.22516660498395405</v>
      </c>
    </row>
    <row r="885" spans="1:10" x14ac:dyDescent="0.25">
      <c r="A885" t="s">
        <v>502</v>
      </c>
      <c r="B885" t="s">
        <v>430</v>
      </c>
      <c r="C885" t="s">
        <v>431</v>
      </c>
      <c r="D885">
        <v>4.1999999999999997E-3</v>
      </c>
      <c r="E885">
        <v>70.650000000000006</v>
      </c>
      <c r="F885">
        <v>29.673000000000002</v>
      </c>
      <c r="H885">
        <v>0.42</v>
      </c>
      <c r="I885">
        <v>0.31</v>
      </c>
      <c r="J885">
        <v>0.16522711641858304</v>
      </c>
    </row>
    <row r="886" spans="1:10" x14ac:dyDescent="0.25">
      <c r="A886" t="s">
        <v>502</v>
      </c>
      <c r="B886" t="s">
        <v>426</v>
      </c>
      <c r="C886" t="s">
        <v>481</v>
      </c>
      <c r="D886">
        <v>1.9E-3</v>
      </c>
      <c r="E886">
        <v>67.95</v>
      </c>
      <c r="F886">
        <v>12.910500000000001</v>
      </c>
      <c r="H886">
        <v>0.19</v>
      </c>
      <c r="I886">
        <v>0.32</v>
      </c>
      <c r="J886">
        <v>0.14730919862656225</v>
      </c>
    </row>
    <row r="887" spans="1:10" x14ac:dyDescent="0.25">
      <c r="A887" t="s">
        <v>502</v>
      </c>
      <c r="B887" t="s">
        <v>483</v>
      </c>
      <c r="C887" t="s">
        <v>482</v>
      </c>
      <c r="D887">
        <v>2.8999999999999998E-3</v>
      </c>
      <c r="E887">
        <v>67.95</v>
      </c>
      <c r="F887">
        <v>19.705500000000001</v>
      </c>
      <c r="H887">
        <v>0.28999999999999998</v>
      </c>
      <c r="I887">
        <v>0.32666666666666666</v>
      </c>
      <c r="J887">
        <v>4.0414518843273982E-2</v>
      </c>
    </row>
    <row r="888" spans="1:10" x14ac:dyDescent="0.25">
      <c r="A888" t="s">
        <v>502</v>
      </c>
      <c r="B888" t="s">
        <v>381</v>
      </c>
      <c r="C888" t="s">
        <v>380</v>
      </c>
      <c r="D888">
        <v>1.1299999999999999E-2</v>
      </c>
      <c r="E888">
        <v>70.650000000000006</v>
      </c>
      <c r="F888">
        <v>79.834500000000006</v>
      </c>
      <c r="G888" t="s">
        <v>368</v>
      </c>
      <c r="H888">
        <v>1.1299999999999999</v>
      </c>
      <c r="I888">
        <v>0.40666666666666668</v>
      </c>
      <c r="J888">
        <v>0.62692370615038406</v>
      </c>
    </row>
    <row r="889" spans="1:10" x14ac:dyDescent="0.25">
      <c r="A889" t="s">
        <v>502</v>
      </c>
      <c r="B889" t="s">
        <v>463</v>
      </c>
      <c r="C889" t="s">
        <v>462</v>
      </c>
      <c r="D889">
        <v>4.4000000000000003E-3</v>
      </c>
      <c r="E889">
        <v>67.95</v>
      </c>
      <c r="F889">
        <v>29.898</v>
      </c>
      <c r="H889">
        <v>0.44</v>
      </c>
      <c r="I889">
        <v>0.41666666666666669</v>
      </c>
      <c r="J889">
        <v>2.5166114784235853E-2</v>
      </c>
    </row>
    <row r="890" spans="1:10" x14ac:dyDescent="0.25">
      <c r="A890" t="s">
        <v>502</v>
      </c>
      <c r="B890" t="s">
        <v>381</v>
      </c>
      <c r="C890" t="s">
        <v>405</v>
      </c>
      <c r="D890">
        <v>5.9999999999999995E-4</v>
      </c>
      <c r="E890">
        <v>67.95</v>
      </c>
      <c r="F890">
        <v>4.077</v>
      </c>
      <c r="G890" t="s">
        <v>368</v>
      </c>
      <c r="H890">
        <v>0.06</v>
      </c>
      <c r="I890">
        <v>0.41666666666666674</v>
      </c>
      <c r="J890">
        <v>0.62644499625532446</v>
      </c>
    </row>
    <row r="891" spans="1:10" x14ac:dyDescent="0.25">
      <c r="A891" t="s">
        <v>502</v>
      </c>
      <c r="B891" t="s">
        <v>396</v>
      </c>
      <c r="C891" t="s">
        <v>397</v>
      </c>
      <c r="D891">
        <v>7.1999999999999998E-3</v>
      </c>
      <c r="E891">
        <v>70.650000000000006</v>
      </c>
      <c r="F891">
        <v>50.868000000000002</v>
      </c>
      <c r="H891">
        <v>0.72</v>
      </c>
      <c r="I891">
        <v>0.42666666666666669</v>
      </c>
      <c r="J891">
        <v>0.31722757341273689</v>
      </c>
    </row>
    <row r="892" spans="1:10" x14ac:dyDescent="0.25">
      <c r="A892" t="s">
        <v>502</v>
      </c>
      <c r="B892" t="s">
        <v>332</v>
      </c>
      <c r="C892" t="s">
        <v>471</v>
      </c>
      <c r="D892">
        <v>3.0999999999999999E-3</v>
      </c>
      <c r="E892">
        <v>67.95</v>
      </c>
      <c r="F892">
        <v>21.064500000000002</v>
      </c>
      <c r="H892">
        <v>0.31</v>
      </c>
      <c r="I892">
        <v>0.45999999999999996</v>
      </c>
      <c r="J892">
        <v>0.24269322199023197</v>
      </c>
    </row>
    <row r="893" spans="1:10" x14ac:dyDescent="0.25">
      <c r="A893" t="s">
        <v>502</v>
      </c>
      <c r="B893" t="s">
        <v>309</v>
      </c>
      <c r="C893" t="s">
        <v>468</v>
      </c>
      <c r="D893">
        <v>2.8E-3</v>
      </c>
      <c r="E893">
        <v>67.95</v>
      </c>
      <c r="F893">
        <v>19.026</v>
      </c>
      <c r="H893">
        <v>0.27999999999999997</v>
      </c>
      <c r="I893">
        <v>0.46666666666666662</v>
      </c>
      <c r="J893">
        <v>0.30615900008546776</v>
      </c>
    </row>
    <row r="894" spans="1:10" x14ac:dyDescent="0.25">
      <c r="A894" t="s">
        <v>502</v>
      </c>
      <c r="B894" t="s">
        <v>298</v>
      </c>
      <c r="C894" t="s">
        <v>458</v>
      </c>
      <c r="D894">
        <v>3.8E-3</v>
      </c>
      <c r="E894">
        <v>67.95</v>
      </c>
      <c r="F894">
        <v>25.821000000000002</v>
      </c>
      <c r="H894">
        <v>0.38</v>
      </c>
      <c r="I894">
        <v>0.47000000000000003</v>
      </c>
      <c r="J894">
        <v>0.10816653826391912</v>
      </c>
    </row>
    <row r="895" spans="1:10" x14ac:dyDescent="0.25">
      <c r="A895" t="s">
        <v>502</v>
      </c>
      <c r="B895" t="s">
        <v>411</v>
      </c>
      <c r="C895" t="s">
        <v>410</v>
      </c>
      <c r="D895">
        <v>5.8999999999999999E-3</v>
      </c>
      <c r="E895">
        <v>67.95</v>
      </c>
      <c r="F895">
        <v>40.090499999999999</v>
      </c>
      <c r="H895">
        <v>0.59</v>
      </c>
      <c r="I895">
        <v>0.47666666666666663</v>
      </c>
      <c r="J895">
        <v>0.12055427546683466</v>
      </c>
    </row>
    <row r="896" spans="1:10" x14ac:dyDescent="0.25">
      <c r="A896" t="s">
        <v>502</v>
      </c>
      <c r="B896" t="s">
        <v>385</v>
      </c>
      <c r="C896" t="s">
        <v>435</v>
      </c>
      <c r="D896">
        <v>6.6E-3</v>
      </c>
      <c r="E896">
        <v>67.95</v>
      </c>
      <c r="F896">
        <v>44.847000000000001</v>
      </c>
      <c r="G896" t="s">
        <v>368</v>
      </c>
      <c r="H896">
        <v>0.66</v>
      </c>
      <c r="I896">
        <v>0.52333333333333332</v>
      </c>
      <c r="J896">
        <v>0.21962088546705513</v>
      </c>
    </row>
    <row r="897" spans="1:10" x14ac:dyDescent="0.25">
      <c r="A897" t="s">
        <v>502</v>
      </c>
      <c r="B897" t="s">
        <v>388</v>
      </c>
      <c r="C897" t="s">
        <v>409</v>
      </c>
      <c r="D897">
        <v>2.3E-3</v>
      </c>
      <c r="E897">
        <v>70.650000000000006</v>
      </c>
      <c r="F897">
        <v>16.249500000000001</v>
      </c>
      <c r="H897">
        <v>0.23</v>
      </c>
      <c r="I897">
        <v>0.52333333333333332</v>
      </c>
      <c r="J897">
        <v>0.26102362600602519</v>
      </c>
    </row>
    <row r="898" spans="1:10" x14ac:dyDescent="0.25">
      <c r="A898" t="s">
        <v>502</v>
      </c>
      <c r="B898" t="s">
        <v>385</v>
      </c>
      <c r="C898" t="s">
        <v>384</v>
      </c>
      <c r="D898">
        <v>7.9000000000000008E-3</v>
      </c>
      <c r="E898">
        <v>67.95</v>
      </c>
      <c r="F898">
        <v>53.680500000000002</v>
      </c>
      <c r="G898" t="s">
        <v>368</v>
      </c>
      <c r="H898">
        <v>0.79</v>
      </c>
      <c r="I898">
        <v>0.52999999999999992</v>
      </c>
      <c r="J898">
        <v>0.22605309110914662</v>
      </c>
    </row>
    <row r="899" spans="1:10" x14ac:dyDescent="0.25">
      <c r="A899" t="s">
        <v>502</v>
      </c>
      <c r="B899" t="s">
        <v>146</v>
      </c>
      <c r="C899" t="s">
        <v>476</v>
      </c>
      <c r="D899">
        <v>3.3E-3</v>
      </c>
      <c r="E899">
        <v>67.95</v>
      </c>
      <c r="F899">
        <v>22.423500000000001</v>
      </c>
      <c r="H899">
        <v>0.33</v>
      </c>
      <c r="I899">
        <v>0.52999999999999992</v>
      </c>
      <c r="J899">
        <v>0.30413812651491123</v>
      </c>
    </row>
    <row r="900" spans="1:10" x14ac:dyDescent="0.25">
      <c r="A900" t="s">
        <v>502</v>
      </c>
      <c r="B900" t="s">
        <v>231</v>
      </c>
      <c r="C900" t="s">
        <v>443</v>
      </c>
      <c r="D900">
        <v>3.8999999999999998E-3</v>
      </c>
      <c r="E900">
        <v>67.95</v>
      </c>
      <c r="F900">
        <v>26.500499999999999</v>
      </c>
      <c r="G900" t="s">
        <v>368</v>
      </c>
      <c r="H900">
        <v>0.38999999999999996</v>
      </c>
      <c r="I900">
        <v>0.53333333333333333</v>
      </c>
      <c r="J900">
        <v>0.17616280348965088</v>
      </c>
    </row>
    <row r="901" spans="1:10" x14ac:dyDescent="0.25">
      <c r="A901" t="s">
        <v>502</v>
      </c>
      <c r="B901" t="s">
        <v>357</v>
      </c>
      <c r="C901" t="s">
        <v>442</v>
      </c>
      <c r="D901">
        <v>3.7000000000000002E-3</v>
      </c>
      <c r="E901">
        <v>67.95</v>
      </c>
      <c r="F901">
        <v>25.141500000000001</v>
      </c>
      <c r="H901">
        <v>0.37</v>
      </c>
      <c r="I901">
        <v>0.54666666666666663</v>
      </c>
      <c r="J901">
        <v>0.21079215671683169</v>
      </c>
    </row>
    <row r="902" spans="1:10" x14ac:dyDescent="0.25">
      <c r="A902" t="s">
        <v>502</v>
      </c>
      <c r="B902" t="s">
        <v>403</v>
      </c>
      <c r="C902" t="s">
        <v>408</v>
      </c>
      <c r="D902">
        <v>6.4999999999999997E-3</v>
      </c>
      <c r="E902">
        <v>53.7</v>
      </c>
      <c r="F902">
        <v>34.905000000000001</v>
      </c>
      <c r="G902" t="s">
        <v>368</v>
      </c>
      <c r="H902">
        <v>0.65</v>
      </c>
      <c r="I902">
        <v>0.55333333333333334</v>
      </c>
      <c r="J902">
        <v>0.18502252115170559</v>
      </c>
    </row>
    <row r="903" spans="1:10" x14ac:dyDescent="0.25">
      <c r="A903" t="s">
        <v>502</v>
      </c>
      <c r="B903" t="s">
        <v>388</v>
      </c>
      <c r="C903" t="s">
        <v>409</v>
      </c>
      <c r="D903">
        <v>2.8E-3</v>
      </c>
      <c r="E903">
        <v>67.95</v>
      </c>
      <c r="F903">
        <v>19.026</v>
      </c>
      <c r="H903">
        <v>0.27999999999999997</v>
      </c>
      <c r="I903">
        <v>0.57333333333333336</v>
      </c>
      <c r="J903">
        <v>0.37072002014098654</v>
      </c>
    </row>
    <row r="904" spans="1:10" x14ac:dyDescent="0.25">
      <c r="A904" t="s">
        <v>502</v>
      </c>
      <c r="B904" t="s">
        <v>483</v>
      </c>
      <c r="C904" t="s">
        <v>488</v>
      </c>
      <c r="D904">
        <v>4.8999999999999998E-3</v>
      </c>
      <c r="E904">
        <v>67.95</v>
      </c>
      <c r="F904">
        <v>33.295500000000004</v>
      </c>
      <c r="H904">
        <v>0.49000000000000005</v>
      </c>
      <c r="I904">
        <v>0.58000000000000007</v>
      </c>
      <c r="J904">
        <v>0.11532562594670738</v>
      </c>
    </row>
    <row r="905" spans="1:10" x14ac:dyDescent="0.25">
      <c r="A905" t="s">
        <v>502</v>
      </c>
      <c r="B905" t="s">
        <v>371</v>
      </c>
      <c r="C905" t="s">
        <v>398</v>
      </c>
      <c r="D905">
        <v>8.0000000000000004E-4</v>
      </c>
      <c r="E905">
        <v>67.95</v>
      </c>
      <c r="F905">
        <v>5.4359999999999999</v>
      </c>
      <c r="G905" t="s">
        <v>368</v>
      </c>
      <c r="H905">
        <v>0.08</v>
      </c>
      <c r="I905">
        <v>0.59666666666666668</v>
      </c>
      <c r="J905">
        <v>0.86048435972615656</v>
      </c>
    </row>
    <row r="906" spans="1:10" x14ac:dyDescent="0.25">
      <c r="A906" t="s">
        <v>502</v>
      </c>
      <c r="B906" t="s">
        <v>396</v>
      </c>
      <c r="C906" t="s">
        <v>395</v>
      </c>
      <c r="D906">
        <v>1.21E-2</v>
      </c>
      <c r="E906">
        <v>67.95</v>
      </c>
      <c r="F906">
        <v>82.219499999999996</v>
      </c>
      <c r="H906">
        <v>1.21</v>
      </c>
      <c r="I906">
        <v>0.60666666666666669</v>
      </c>
      <c r="J906">
        <v>0.55428632793289534</v>
      </c>
    </row>
    <row r="907" spans="1:10" x14ac:dyDescent="0.25">
      <c r="A907" t="s">
        <v>502</v>
      </c>
      <c r="B907" t="s">
        <v>451</v>
      </c>
      <c r="C907" t="s">
        <v>450</v>
      </c>
      <c r="D907">
        <v>1.26E-2</v>
      </c>
      <c r="E907">
        <v>67.95</v>
      </c>
      <c r="F907">
        <v>85.617000000000004</v>
      </c>
      <c r="H907">
        <v>1.26</v>
      </c>
      <c r="I907">
        <v>0.60666666666666669</v>
      </c>
      <c r="J907">
        <v>0.56615663321499066</v>
      </c>
    </row>
    <row r="908" spans="1:10" x14ac:dyDescent="0.25">
      <c r="A908" t="s">
        <v>502</v>
      </c>
      <c r="B908" t="s">
        <v>445</v>
      </c>
      <c r="C908" t="s">
        <v>490</v>
      </c>
      <c r="D908">
        <v>4.5999999999999999E-3</v>
      </c>
      <c r="E908">
        <v>67.95</v>
      </c>
      <c r="F908">
        <v>31.256999999999998</v>
      </c>
      <c r="H908">
        <v>0.45999999999999996</v>
      </c>
      <c r="I908">
        <v>0.6333333333333333</v>
      </c>
      <c r="J908">
        <v>0.20526405757787516</v>
      </c>
    </row>
    <row r="909" spans="1:10" x14ac:dyDescent="0.25">
      <c r="A909" t="s">
        <v>502</v>
      </c>
      <c r="B909" t="s">
        <v>383</v>
      </c>
      <c r="C909" t="s">
        <v>382</v>
      </c>
      <c r="D909">
        <v>7.3000000000000001E-3</v>
      </c>
      <c r="E909">
        <v>67.95</v>
      </c>
      <c r="F909">
        <v>49.603500000000004</v>
      </c>
      <c r="H909">
        <v>0.73</v>
      </c>
      <c r="I909">
        <v>0.65666666666666673</v>
      </c>
      <c r="J909">
        <v>6.6583281184793924E-2</v>
      </c>
    </row>
    <row r="910" spans="1:10" x14ac:dyDescent="0.25">
      <c r="A910" t="s">
        <v>502</v>
      </c>
      <c r="B910" t="s">
        <v>388</v>
      </c>
      <c r="C910" t="s">
        <v>387</v>
      </c>
      <c r="D910">
        <v>8.9999999999999993E-3</v>
      </c>
      <c r="E910">
        <v>67.95</v>
      </c>
      <c r="F910">
        <v>61.154999999999994</v>
      </c>
      <c r="G910" t="s">
        <v>368</v>
      </c>
      <c r="H910">
        <v>0.89999999999999991</v>
      </c>
      <c r="I910">
        <v>0.66</v>
      </c>
      <c r="J910">
        <v>0.33286633954186479</v>
      </c>
    </row>
    <row r="911" spans="1:10" x14ac:dyDescent="0.25">
      <c r="A911" t="s">
        <v>502</v>
      </c>
      <c r="B911" t="s">
        <v>388</v>
      </c>
      <c r="C911" t="s">
        <v>387</v>
      </c>
      <c r="D911">
        <v>1.1299999999999999E-2</v>
      </c>
      <c r="E911">
        <v>70.650000000000006</v>
      </c>
      <c r="F911">
        <v>79.834500000000006</v>
      </c>
      <c r="G911" t="s">
        <v>368</v>
      </c>
      <c r="H911">
        <v>1.1299999999999999</v>
      </c>
      <c r="I911">
        <v>0.67333333333333323</v>
      </c>
      <c r="J911">
        <v>0.51829849829353491</v>
      </c>
    </row>
    <row r="912" spans="1:10" x14ac:dyDescent="0.25">
      <c r="A912" t="s">
        <v>502</v>
      </c>
      <c r="B912" t="s">
        <v>371</v>
      </c>
      <c r="C912" t="s">
        <v>370</v>
      </c>
      <c r="D912">
        <v>1.12E-2</v>
      </c>
      <c r="E912">
        <v>53.7</v>
      </c>
      <c r="F912">
        <v>60.143999999999998</v>
      </c>
      <c r="G912" t="s">
        <v>368</v>
      </c>
      <c r="H912">
        <v>1.1199999999999999</v>
      </c>
      <c r="I912">
        <v>0.67666666666666664</v>
      </c>
      <c r="J912">
        <v>0.55806212318462656</v>
      </c>
    </row>
    <row r="913" spans="1:10" x14ac:dyDescent="0.25">
      <c r="A913" t="s">
        <v>502</v>
      </c>
      <c r="B913" t="s">
        <v>391</v>
      </c>
      <c r="C913" t="s">
        <v>392</v>
      </c>
      <c r="D913">
        <v>8.0999999999999996E-3</v>
      </c>
      <c r="E913">
        <v>67.95</v>
      </c>
      <c r="F913">
        <v>55.039499999999997</v>
      </c>
      <c r="H913">
        <v>0.80999999999999994</v>
      </c>
      <c r="I913">
        <v>0.67666666666666664</v>
      </c>
      <c r="J913">
        <v>0.11718930554164696</v>
      </c>
    </row>
    <row r="914" spans="1:10" x14ac:dyDescent="0.25">
      <c r="A914" t="s">
        <v>502</v>
      </c>
      <c r="B914" t="s">
        <v>385</v>
      </c>
      <c r="C914" t="s">
        <v>384</v>
      </c>
      <c r="D914">
        <v>1.0800000000000001E-2</v>
      </c>
      <c r="E914">
        <v>70.650000000000006</v>
      </c>
      <c r="F914">
        <v>76.302000000000007</v>
      </c>
      <c r="G914" t="s">
        <v>368</v>
      </c>
      <c r="H914">
        <v>1.08</v>
      </c>
      <c r="I914">
        <v>0.68666666666666665</v>
      </c>
      <c r="J914">
        <v>0.44094595284834337</v>
      </c>
    </row>
    <row r="915" spans="1:10" x14ac:dyDescent="0.25">
      <c r="A915" t="s">
        <v>502</v>
      </c>
      <c r="B915" t="s">
        <v>396</v>
      </c>
      <c r="C915" t="s">
        <v>397</v>
      </c>
      <c r="D915">
        <v>7.4000000000000003E-3</v>
      </c>
      <c r="E915">
        <v>67.95</v>
      </c>
      <c r="F915">
        <v>50.283000000000001</v>
      </c>
      <c r="H915">
        <v>0.74</v>
      </c>
      <c r="I915">
        <v>0.71999999999999986</v>
      </c>
      <c r="J915">
        <v>0.64023433210036507</v>
      </c>
    </row>
    <row r="916" spans="1:10" x14ac:dyDescent="0.25">
      <c r="A916" t="s">
        <v>502</v>
      </c>
      <c r="B916" t="s">
        <v>265</v>
      </c>
      <c r="C916" t="s">
        <v>416</v>
      </c>
      <c r="D916">
        <v>7.7999999999999996E-3</v>
      </c>
      <c r="E916">
        <v>67.95</v>
      </c>
      <c r="F916">
        <v>53.000999999999998</v>
      </c>
      <c r="G916" t="s">
        <v>368</v>
      </c>
      <c r="H916">
        <v>0.77999999999999992</v>
      </c>
      <c r="I916">
        <v>0.73666666666666669</v>
      </c>
      <c r="J916">
        <v>0.149777612924406</v>
      </c>
    </row>
    <row r="917" spans="1:10" x14ac:dyDescent="0.25">
      <c r="A917" t="s">
        <v>502</v>
      </c>
      <c r="B917" t="s">
        <v>391</v>
      </c>
      <c r="C917" t="s">
        <v>390</v>
      </c>
      <c r="D917">
        <v>1.01E-2</v>
      </c>
      <c r="E917">
        <v>67.95</v>
      </c>
      <c r="F917">
        <v>68.629500000000007</v>
      </c>
      <c r="H917">
        <v>1.01</v>
      </c>
      <c r="I917">
        <v>0.7599999999999999</v>
      </c>
      <c r="J917">
        <v>0.21794494717703364</v>
      </c>
    </row>
    <row r="918" spans="1:10" x14ac:dyDescent="0.25">
      <c r="A918" t="s">
        <v>502</v>
      </c>
      <c r="B918" t="s">
        <v>456</v>
      </c>
      <c r="C918" t="s">
        <v>470</v>
      </c>
      <c r="D918">
        <v>4.1999999999999997E-3</v>
      </c>
      <c r="E918">
        <v>67.95</v>
      </c>
      <c r="F918">
        <v>28.539000000000001</v>
      </c>
      <c r="H918">
        <v>0.42</v>
      </c>
      <c r="I918">
        <v>0.80999999999999994</v>
      </c>
      <c r="J918">
        <v>0.50467811523782169</v>
      </c>
    </row>
    <row r="919" spans="1:10" x14ac:dyDescent="0.25">
      <c r="A919" t="s">
        <v>502</v>
      </c>
      <c r="B919" t="s">
        <v>352</v>
      </c>
      <c r="C919" t="s">
        <v>400</v>
      </c>
      <c r="D919">
        <v>8.3999999999999995E-3</v>
      </c>
      <c r="E919">
        <v>67.95</v>
      </c>
      <c r="F919">
        <v>57.078000000000003</v>
      </c>
      <c r="H919">
        <v>0.84</v>
      </c>
      <c r="I919">
        <v>0.81333333333333335</v>
      </c>
      <c r="J919">
        <v>8.3266639978645321E-2</v>
      </c>
    </row>
    <row r="920" spans="1:10" x14ac:dyDescent="0.25">
      <c r="A920" t="s">
        <v>502</v>
      </c>
      <c r="B920" t="s">
        <v>396</v>
      </c>
      <c r="C920" t="s">
        <v>395</v>
      </c>
      <c r="D920">
        <v>1.5299999999999999E-2</v>
      </c>
      <c r="E920">
        <v>70.650000000000006</v>
      </c>
      <c r="F920">
        <v>108.09450000000001</v>
      </c>
      <c r="H920">
        <v>1.53</v>
      </c>
      <c r="I920">
        <v>0.81666666666666676</v>
      </c>
      <c r="J920">
        <v>0.68244657910589102</v>
      </c>
    </row>
    <row r="921" spans="1:10" x14ac:dyDescent="0.25">
      <c r="A921" t="s">
        <v>502</v>
      </c>
      <c r="B921" t="s">
        <v>381</v>
      </c>
      <c r="C921" t="s">
        <v>380</v>
      </c>
      <c r="D921">
        <v>2.4299999999999999E-2</v>
      </c>
      <c r="E921">
        <v>67.95</v>
      </c>
      <c r="F921">
        <v>165.11849999999998</v>
      </c>
      <c r="G921" t="s">
        <v>368</v>
      </c>
      <c r="H921">
        <v>2.4299999999999997</v>
      </c>
      <c r="I921">
        <v>0.83333333333333315</v>
      </c>
      <c r="J921">
        <v>1.3827629346107497</v>
      </c>
    </row>
    <row r="922" spans="1:10" x14ac:dyDescent="0.25">
      <c r="A922" t="s">
        <v>502</v>
      </c>
      <c r="B922" t="s">
        <v>451</v>
      </c>
      <c r="C922" t="s">
        <v>467</v>
      </c>
      <c r="D922">
        <v>2E-3</v>
      </c>
      <c r="E922">
        <v>67.95</v>
      </c>
      <c r="F922">
        <v>13.590000000000002</v>
      </c>
      <c r="H922">
        <v>0.2</v>
      </c>
      <c r="I922">
        <v>0.83666666666666678</v>
      </c>
      <c r="J922">
        <v>0.91882170921965778</v>
      </c>
    </row>
    <row r="923" spans="1:10" x14ac:dyDescent="0.25">
      <c r="A923" t="s">
        <v>502</v>
      </c>
      <c r="B923" t="s">
        <v>451</v>
      </c>
      <c r="C923" t="s">
        <v>467</v>
      </c>
      <c r="D923">
        <v>4.4000000000000003E-3</v>
      </c>
      <c r="E923">
        <v>70.650000000000006</v>
      </c>
      <c r="F923">
        <v>31.086000000000002</v>
      </c>
      <c r="H923">
        <v>0.44</v>
      </c>
      <c r="I923">
        <v>0.84000000000000019</v>
      </c>
      <c r="J923">
        <v>0.74538580614336913</v>
      </c>
    </row>
    <row r="924" spans="1:10" x14ac:dyDescent="0.25">
      <c r="A924" t="s">
        <v>502</v>
      </c>
      <c r="B924" t="s">
        <v>348</v>
      </c>
      <c r="C924" t="s">
        <v>372</v>
      </c>
      <c r="D924">
        <v>7.7999999999999996E-3</v>
      </c>
      <c r="E924">
        <v>67.95</v>
      </c>
      <c r="F924">
        <v>53.000999999999998</v>
      </c>
      <c r="H924">
        <v>0.77999999999999992</v>
      </c>
      <c r="I924">
        <v>0.84666666666666668</v>
      </c>
      <c r="J924">
        <v>9.0737717258774747E-2</v>
      </c>
    </row>
    <row r="925" spans="1:10" x14ac:dyDescent="0.25">
      <c r="A925" t="s">
        <v>502</v>
      </c>
      <c r="B925" t="s">
        <v>374</v>
      </c>
      <c r="C925" t="s">
        <v>373</v>
      </c>
      <c r="D925">
        <v>7.3000000000000001E-3</v>
      </c>
      <c r="E925">
        <v>67.95</v>
      </c>
      <c r="F925">
        <v>49.603500000000004</v>
      </c>
      <c r="H925">
        <v>0.73</v>
      </c>
      <c r="I925">
        <v>0.87666666666666659</v>
      </c>
      <c r="J925">
        <v>0.12701705922171855</v>
      </c>
    </row>
    <row r="926" spans="1:10" x14ac:dyDescent="0.25">
      <c r="A926" t="s">
        <v>502</v>
      </c>
      <c r="B926" t="s">
        <v>364</v>
      </c>
      <c r="C926" t="s">
        <v>389</v>
      </c>
      <c r="D926">
        <v>9.4999999999999998E-3</v>
      </c>
      <c r="E926">
        <v>67.95</v>
      </c>
      <c r="F926">
        <v>64.552499999999995</v>
      </c>
      <c r="H926">
        <v>0.94999999999999984</v>
      </c>
      <c r="I926">
        <v>0.8833333333333333</v>
      </c>
      <c r="J926">
        <v>0.17953644012660247</v>
      </c>
    </row>
    <row r="927" spans="1:10" x14ac:dyDescent="0.25">
      <c r="A927" t="s">
        <v>502</v>
      </c>
      <c r="B927" t="s">
        <v>376</v>
      </c>
      <c r="C927" t="s">
        <v>399</v>
      </c>
      <c r="D927">
        <v>1.01E-2</v>
      </c>
      <c r="E927">
        <v>67.95</v>
      </c>
      <c r="F927">
        <v>68.629500000000007</v>
      </c>
      <c r="H927">
        <v>1.01</v>
      </c>
      <c r="I927">
        <v>0.89666666666666661</v>
      </c>
      <c r="J927">
        <v>0.10598742063723091</v>
      </c>
    </row>
    <row r="928" spans="1:10" x14ac:dyDescent="0.25">
      <c r="A928" t="s">
        <v>502</v>
      </c>
      <c r="B928" t="s">
        <v>403</v>
      </c>
      <c r="C928" t="s">
        <v>404</v>
      </c>
      <c r="D928">
        <v>8.6E-3</v>
      </c>
      <c r="E928">
        <v>53.7</v>
      </c>
      <c r="F928">
        <v>46.182000000000002</v>
      </c>
      <c r="G928" t="s">
        <v>368</v>
      </c>
      <c r="H928">
        <v>0.86</v>
      </c>
      <c r="I928">
        <v>1.02</v>
      </c>
      <c r="J928">
        <v>0.18330302779823321</v>
      </c>
    </row>
    <row r="929" spans="1:10" x14ac:dyDescent="0.25">
      <c r="A929" t="s">
        <v>502</v>
      </c>
      <c r="B929" t="s">
        <v>381</v>
      </c>
      <c r="C929" t="s">
        <v>405</v>
      </c>
      <c r="D929">
        <v>1E-3</v>
      </c>
      <c r="E929">
        <v>70.650000000000006</v>
      </c>
      <c r="F929">
        <v>7.0650000000000013</v>
      </c>
      <c r="G929" t="s">
        <v>368</v>
      </c>
      <c r="H929">
        <v>0.1</v>
      </c>
      <c r="I929">
        <v>1.1166666666666665</v>
      </c>
      <c r="J929">
        <v>1.813128052105899</v>
      </c>
    </row>
    <row r="930" spans="1:10" x14ac:dyDescent="0.25">
      <c r="A930" t="s">
        <v>502</v>
      </c>
      <c r="B930" t="s">
        <v>376</v>
      </c>
      <c r="C930" t="s">
        <v>375</v>
      </c>
      <c r="D930">
        <v>1.34E-2</v>
      </c>
      <c r="E930">
        <v>67.95</v>
      </c>
      <c r="F930">
        <v>91.053000000000011</v>
      </c>
      <c r="H930">
        <v>1.34</v>
      </c>
      <c r="I930">
        <v>1.18</v>
      </c>
      <c r="J930">
        <v>0.14730919862656253</v>
      </c>
    </row>
    <row r="931" spans="1:10" x14ac:dyDescent="0.25">
      <c r="A931" t="s">
        <v>502</v>
      </c>
      <c r="B931" t="s">
        <v>451</v>
      </c>
      <c r="C931" t="s">
        <v>450</v>
      </c>
      <c r="D931">
        <v>2.92E-2</v>
      </c>
      <c r="E931">
        <v>70.650000000000006</v>
      </c>
      <c r="F931">
        <v>206.298</v>
      </c>
      <c r="H931">
        <v>2.92</v>
      </c>
      <c r="I931">
        <v>1.3800000000000001</v>
      </c>
      <c r="J931">
        <v>1.3738995596476471</v>
      </c>
    </row>
    <row r="932" spans="1:10" x14ac:dyDescent="0.25">
      <c r="A932" t="s">
        <v>502</v>
      </c>
      <c r="B932" t="s">
        <v>146</v>
      </c>
      <c r="C932" t="s">
        <v>428</v>
      </c>
      <c r="D932">
        <v>1.6799999999999999E-2</v>
      </c>
      <c r="E932">
        <v>67.95</v>
      </c>
      <c r="F932">
        <v>114.15600000000001</v>
      </c>
      <c r="H932">
        <v>1.68</v>
      </c>
      <c r="I932">
        <v>1.4766666666666666</v>
      </c>
      <c r="J932">
        <v>0.20502032419575608</v>
      </c>
    </row>
    <row r="933" spans="1:10" x14ac:dyDescent="0.25">
      <c r="A933" t="s">
        <v>502</v>
      </c>
      <c r="B933" t="s">
        <v>378</v>
      </c>
      <c r="C933" t="s">
        <v>377</v>
      </c>
      <c r="D933">
        <v>1.5599999999999999E-2</v>
      </c>
      <c r="E933">
        <v>67.95</v>
      </c>
      <c r="F933">
        <v>106.002</v>
      </c>
      <c r="H933">
        <v>1.5599999999999998</v>
      </c>
      <c r="I933">
        <v>1.5666666666666667</v>
      </c>
      <c r="J933">
        <v>0.2100793500878477</v>
      </c>
    </row>
    <row r="934" spans="1:10" x14ac:dyDescent="0.25">
      <c r="A934" t="s">
        <v>502</v>
      </c>
      <c r="B934" t="s">
        <v>355</v>
      </c>
      <c r="C934" t="s">
        <v>369</v>
      </c>
      <c r="D934">
        <v>5.0000000000000001E-4</v>
      </c>
      <c r="E934">
        <v>70.650000000000006</v>
      </c>
      <c r="F934">
        <v>3.5325000000000006</v>
      </c>
      <c r="G934" t="s">
        <v>368</v>
      </c>
      <c r="H934">
        <v>0.05</v>
      </c>
      <c r="I934">
        <v>1.8233333333333335</v>
      </c>
      <c r="J934">
        <v>3.0628472592235698</v>
      </c>
    </row>
    <row r="935" spans="1:10" x14ac:dyDescent="0.25">
      <c r="A935" t="s">
        <v>502</v>
      </c>
      <c r="B935" t="s">
        <v>485</v>
      </c>
      <c r="C935" t="s">
        <v>484</v>
      </c>
      <c r="D935">
        <v>1.9E-2</v>
      </c>
      <c r="E935">
        <v>67.95</v>
      </c>
      <c r="F935">
        <v>129.10499999999999</v>
      </c>
      <c r="H935">
        <v>1.8999999999999997</v>
      </c>
      <c r="I935">
        <v>1.8266666666666669</v>
      </c>
      <c r="J935">
        <v>0.20984120980716198</v>
      </c>
    </row>
    <row r="936" spans="1:10" x14ac:dyDescent="0.25">
      <c r="A936" t="s">
        <v>502</v>
      </c>
      <c r="B936" t="s">
        <v>364</v>
      </c>
      <c r="C936" t="s">
        <v>363</v>
      </c>
      <c r="D936">
        <v>1.95E-2</v>
      </c>
      <c r="E936">
        <v>67.95</v>
      </c>
      <c r="F936">
        <v>132.5025</v>
      </c>
      <c r="H936">
        <v>1.95</v>
      </c>
      <c r="I936">
        <v>1.9000000000000001</v>
      </c>
      <c r="J936">
        <v>0.28827070610799294</v>
      </c>
    </row>
    <row r="937" spans="1:10" x14ac:dyDescent="0.25">
      <c r="A937" t="s">
        <v>502</v>
      </c>
      <c r="B937" t="s">
        <v>345</v>
      </c>
      <c r="C937" t="s">
        <v>344</v>
      </c>
      <c r="D937">
        <v>2.1100000000000001E-2</v>
      </c>
      <c r="E937">
        <v>67.95</v>
      </c>
      <c r="F937">
        <v>143.37449999999998</v>
      </c>
      <c r="H937">
        <v>2.11</v>
      </c>
      <c r="I937">
        <v>1.9366666666666665</v>
      </c>
      <c r="J937">
        <v>0.21939310229205772</v>
      </c>
    </row>
    <row r="938" spans="1:10" x14ac:dyDescent="0.25">
      <c r="A938" t="s">
        <v>502</v>
      </c>
      <c r="B938" t="s">
        <v>357</v>
      </c>
      <c r="C938" t="s">
        <v>356</v>
      </c>
      <c r="D938">
        <v>2.0899999999999998E-2</v>
      </c>
      <c r="E938">
        <v>67.95</v>
      </c>
      <c r="F938">
        <v>142.0155</v>
      </c>
      <c r="H938">
        <v>2.09</v>
      </c>
      <c r="I938">
        <v>1.9400000000000002</v>
      </c>
      <c r="J938">
        <v>0.23430749027719963</v>
      </c>
    </row>
    <row r="939" spans="1:10" x14ac:dyDescent="0.25">
      <c r="A939" t="s">
        <v>502</v>
      </c>
      <c r="B939" t="s">
        <v>362</v>
      </c>
      <c r="C939" t="s">
        <v>361</v>
      </c>
      <c r="D939">
        <v>2.3300000000000001E-2</v>
      </c>
      <c r="E939">
        <v>67.95</v>
      </c>
      <c r="F939">
        <v>158.32350000000002</v>
      </c>
      <c r="H939">
        <v>2.33</v>
      </c>
      <c r="I939">
        <v>1.9433333333333334</v>
      </c>
      <c r="J939">
        <v>0.33620430296671261</v>
      </c>
    </row>
    <row r="940" spans="1:10" x14ac:dyDescent="0.25">
      <c r="A940" t="s">
        <v>502</v>
      </c>
      <c r="B940" t="s">
        <v>348</v>
      </c>
      <c r="C940" t="s">
        <v>347</v>
      </c>
      <c r="D940">
        <v>1.66E-2</v>
      </c>
      <c r="E940">
        <v>67.95</v>
      </c>
      <c r="F940">
        <v>112.797</v>
      </c>
      <c r="H940">
        <v>1.66</v>
      </c>
      <c r="I940">
        <v>2.0299999999999998</v>
      </c>
      <c r="J940">
        <v>0.33719430600174816</v>
      </c>
    </row>
    <row r="941" spans="1:10" x14ac:dyDescent="0.25">
      <c r="A941" t="s">
        <v>502</v>
      </c>
      <c r="B941" t="s">
        <v>403</v>
      </c>
      <c r="C941" t="s">
        <v>415</v>
      </c>
      <c r="D941">
        <v>4.2000000000000003E-2</v>
      </c>
      <c r="E941">
        <v>67.95</v>
      </c>
      <c r="F941">
        <v>285.39000000000004</v>
      </c>
      <c r="G941" t="s">
        <v>368</v>
      </c>
      <c r="H941">
        <v>4.2</v>
      </c>
      <c r="I941">
        <v>2.1766666666666667</v>
      </c>
      <c r="J941">
        <v>1.7752840148363114</v>
      </c>
    </row>
    <row r="942" spans="1:10" x14ac:dyDescent="0.25">
      <c r="A942" t="s">
        <v>502</v>
      </c>
      <c r="B942" t="s">
        <v>433</v>
      </c>
      <c r="C942" t="s">
        <v>432</v>
      </c>
      <c r="D942">
        <v>2.1700000000000001E-2</v>
      </c>
      <c r="E942">
        <v>67.95</v>
      </c>
      <c r="F942">
        <v>147.45150000000001</v>
      </c>
      <c r="H942">
        <v>2.17</v>
      </c>
      <c r="I942">
        <v>2.3066666666666666</v>
      </c>
      <c r="J942">
        <v>0.42193996413391766</v>
      </c>
    </row>
    <row r="943" spans="1:10" x14ac:dyDescent="0.25">
      <c r="A943" t="s">
        <v>502</v>
      </c>
      <c r="B943" t="s">
        <v>350</v>
      </c>
      <c r="C943" t="s">
        <v>349</v>
      </c>
      <c r="D943">
        <v>2.76E-2</v>
      </c>
      <c r="E943">
        <v>67.95</v>
      </c>
      <c r="F943">
        <v>187.542</v>
      </c>
      <c r="H943">
        <v>2.76</v>
      </c>
      <c r="I943">
        <v>2.3966666666666669</v>
      </c>
      <c r="J943">
        <v>0.39272551907576891</v>
      </c>
    </row>
    <row r="944" spans="1:10" x14ac:dyDescent="0.25">
      <c r="A944" t="s">
        <v>502</v>
      </c>
      <c r="B944" t="s">
        <v>181</v>
      </c>
      <c r="C944" t="s">
        <v>473</v>
      </c>
      <c r="D944">
        <v>2.8799999999999999E-2</v>
      </c>
      <c r="E944">
        <v>67.95</v>
      </c>
      <c r="F944">
        <v>195.696</v>
      </c>
      <c r="H944">
        <v>2.88</v>
      </c>
      <c r="I944">
        <v>2.61</v>
      </c>
      <c r="J944">
        <v>0.29206163733020468</v>
      </c>
    </row>
    <row r="945" spans="1:10" x14ac:dyDescent="0.25">
      <c r="A945" t="s">
        <v>502</v>
      </c>
      <c r="B945" t="s">
        <v>367</v>
      </c>
      <c r="C945" t="s">
        <v>407</v>
      </c>
      <c r="D945">
        <v>3.56E-2</v>
      </c>
      <c r="E945">
        <v>67.95</v>
      </c>
      <c r="F945">
        <v>241.90200000000002</v>
      </c>
      <c r="H945">
        <v>3.56</v>
      </c>
      <c r="I945">
        <v>2.7066666666666666</v>
      </c>
      <c r="J945">
        <v>0.83098335322275529</v>
      </c>
    </row>
    <row r="946" spans="1:10" x14ac:dyDescent="0.25">
      <c r="A946" t="s">
        <v>502</v>
      </c>
      <c r="B946" t="s">
        <v>262</v>
      </c>
      <c r="C946" t="s">
        <v>477</v>
      </c>
      <c r="D946">
        <v>1.37E-2</v>
      </c>
      <c r="E946">
        <v>67.95</v>
      </c>
      <c r="F946">
        <v>93.091500000000011</v>
      </c>
      <c r="H946">
        <v>1.37</v>
      </c>
      <c r="I946">
        <v>2.8000000000000003</v>
      </c>
      <c r="J946">
        <v>1.7140303381212372</v>
      </c>
    </row>
    <row r="947" spans="1:10" x14ac:dyDescent="0.25">
      <c r="A947" t="s">
        <v>502</v>
      </c>
      <c r="B947" t="s">
        <v>355</v>
      </c>
      <c r="C947" t="s">
        <v>369</v>
      </c>
      <c r="D947">
        <v>8.9999999999999998E-4</v>
      </c>
      <c r="E947">
        <v>67.95</v>
      </c>
      <c r="F947">
        <v>6.1154999999999999</v>
      </c>
      <c r="G947" t="s">
        <v>368</v>
      </c>
      <c r="H947">
        <v>0.09</v>
      </c>
      <c r="I947">
        <v>3.16</v>
      </c>
      <c r="J947">
        <v>5.3607555437643297</v>
      </c>
    </row>
    <row r="948" spans="1:10" x14ac:dyDescent="0.25">
      <c r="A948" t="s">
        <v>502</v>
      </c>
      <c r="B948" t="s">
        <v>355</v>
      </c>
      <c r="C948" t="s">
        <v>354</v>
      </c>
      <c r="D948">
        <v>9.4500000000000001E-2</v>
      </c>
      <c r="E948">
        <v>67.95</v>
      </c>
      <c r="F948">
        <v>642.12749999999994</v>
      </c>
      <c r="H948">
        <v>9.4499999999999993</v>
      </c>
      <c r="I948">
        <v>3.1633333333333327</v>
      </c>
      <c r="J948">
        <v>5.4444130384581699</v>
      </c>
    </row>
    <row r="949" spans="1:10" x14ac:dyDescent="0.25">
      <c r="A949" t="s">
        <v>502</v>
      </c>
      <c r="B949" t="s">
        <v>245</v>
      </c>
      <c r="C949" t="s">
        <v>393</v>
      </c>
      <c r="D949">
        <v>1.6199999999999999E-2</v>
      </c>
      <c r="E949">
        <v>67.95</v>
      </c>
      <c r="F949">
        <v>110.07899999999999</v>
      </c>
      <c r="G949" t="s">
        <v>368</v>
      </c>
      <c r="H949">
        <v>1.6199999999999999</v>
      </c>
      <c r="I949">
        <v>3.17</v>
      </c>
      <c r="J949">
        <v>2.1621517060557984</v>
      </c>
    </row>
    <row r="950" spans="1:10" x14ac:dyDescent="0.25">
      <c r="A950" t="s">
        <v>502</v>
      </c>
      <c r="B950" t="s">
        <v>414</v>
      </c>
      <c r="C950" t="s">
        <v>436</v>
      </c>
      <c r="D950">
        <v>2.3800000000000002E-2</v>
      </c>
      <c r="E950">
        <v>67.95</v>
      </c>
      <c r="F950">
        <v>161.72100000000003</v>
      </c>
      <c r="H950">
        <v>2.3800000000000003</v>
      </c>
      <c r="I950">
        <v>3.2166666666666663</v>
      </c>
      <c r="J950">
        <v>0.9700687260876607</v>
      </c>
    </row>
    <row r="951" spans="1:10" x14ac:dyDescent="0.25">
      <c r="A951" t="s">
        <v>502</v>
      </c>
      <c r="B951" t="s">
        <v>342</v>
      </c>
      <c r="C951" t="s">
        <v>346</v>
      </c>
      <c r="D951">
        <v>1.2E-2</v>
      </c>
      <c r="E951">
        <v>70.650000000000006</v>
      </c>
      <c r="F951">
        <v>84.78</v>
      </c>
      <c r="H951">
        <v>1.2</v>
      </c>
      <c r="I951">
        <v>3.3800000000000003</v>
      </c>
      <c r="J951">
        <v>2.8462607048547048</v>
      </c>
    </row>
    <row r="952" spans="1:10" x14ac:dyDescent="0.25">
      <c r="A952" t="s">
        <v>502</v>
      </c>
      <c r="B952" t="s">
        <v>352</v>
      </c>
      <c r="C952" t="s">
        <v>351</v>
      </c>
      <c r="D952">
        <v>3.78E-2</v>
      </c>
      <c r="E952">
        <v>67.95</v>
      </c>
      <c r="F952">
        <v>256.85100000000006</v>
      </c>
      <c r="H952">
        <v>3.7800000000000007</v>
      </c>
      <c r="I952">
        <v>3.4333333333333336</v>
      </c>
      <c r="J952">
        <v>0.31643851430148884</v>
      </c>
    </row>
    <row r="953" spans="1:10" x14ac:dyDescent="0.25">
      <c r="A953" t="s">
        <v>502</v>
      </c>
      <c r="B953" t="s">
        <v>355</v>
      </c>
      <c r="C953" t="s">
        <v>354</v>
      </c>
      <c r="D953">
        <v>0.1046</v>
      </c>
      <c r="E953">
        <v>70.650000000000006</v>
      </c>
      <c r="F953">
        <v>738.99900000000002</v>
      </c>
      <c r="H953">
        <v>10.459999999999999</v>
      </c>
      <c r="I953">
        <v>3.5033333333333325</v>
      </c>
      <c r="J953">
        <v>6.0246521338026913</v>
      </c>
    </row>
    <row r="954" spans="1:10" x14ac:dyDescent="0.25">
      <c r="A954" t="s">
        <v>502</v>
      </c>
      <c r="B954" t="s">
        <v>289</v>
      </c>
      <c r="C954" t="s">
        <v>434</v>
      </c>
      <c r="D954">
        <v>1.8499999999999999E-2</v>
      </c>
      <c r="E954">
        <v>67.95</v>
      </c>
      <c r="F954">
        <v>125.7075</v>
      </c>
      <c r="H954">
        <v>1.8499999999999999</v>
      </c>
      <c r="I954">
        <v>3.7333333333333329</v>
      </c>
      <c r="J954">
        <v>2.0950974519896062</v>
      </c>
    </row>
    <row r="955" spans="1:10" x14ac:dyDescent="0.25">
      <c r="A955" t="s">
        <v>502</v>
      </c>
      <c r="B955" t="s">
        <v>342</v>
      </c>
      <c r="C955" t="s">
        <v>341</v>
      </c>
      <c r="D955">
        <v>8.9200000000000002E-2</v>
      </c>
      <c r="E955">
        <v>70.650000000000006</v>
      </c>
      <c r="F955">
        <v>630.19800000000009</v>
      </c>
      <c r="H955">
        <v>8.92</v>
      </c>
      <c r="I955">
        <v>4.0200000000000005</v>
      </c>
      <c r="J955">
        <v>4.3812783522620427</v>
      </c>
    </row>
    <row r="956" spans="1:10" x14ac:dyDescent="0.25">
      <c r="A956" t="s">
        <v>502</v>
      </c>
      <c r="B956" t="s">
        <v>342</v>
      </c>
      <c r="C956" t="s">
        <v>346</v>
      </c>
      <c r="D956">
        <v>7.1000000000000004E-3</v>
      </c>
      <c r="E956">
        <v>67.95</v>
      </c>
      <c r="F956">
        <v>48.244500000000009</v>
      </c>
      <c r="H956">
        <v>0.71000000000000008</v>
      </c>
      <c r="I956">
        <v>4.0633333333333335</v>
      </c>
      <c r="J956">
        <v>4.0271246980113906</v>
      </c>
    </row>
    <row r="957" spans="1:10" x14ac:dyDescent="0.25">
      <c r="A957" t="s">
        <v>502</v>
      </c>
      <c r="B957" t="s">
        <v>342</v>
      </c>
      <c r="C957" t="s">
        <v>341</v>
      </c>
      <c r="D957">
        <v>8.3500000000000005E-2</v>
      </c>
      <c r="E957">
        <v>67.95</v>
      </c>
      <c r="F957">
        <v>567.38250000000005</v>
      </c>
      <c r="H957">
        <v>8.35</v>
      </c>
      <c r="I957">
        <v>4.0699999999999994</v>
      </c>
      <c r="J957">
        <v>3.8579398647464687</v>
      </c>
    </row>
    <row r="958" spans="1:10" x14ac:dyDescent="0.25">
      <c r="A958" t="s">
        <v>502</v>
      </c>
      <c r="B958" t="s">
        <v>456</v>
      </c>
      <c r="C958" t="s">
        <v>455</v>
      </c>
      <c r="D958">
        <v>2.5600000000000001E-2</v>
      </c>
      <c r="E958">
        <v>67.95</v>
      </c>
      <c r="F958">
        <v>173.952</v>
      </c>
      <c r="H958">
        <v>2.56</v>
      </c>
      <c r="I958">
        <v>4.16</v>
      </c>
      <c r="J958">
        <v>2.0641947582532021</v>
      </c>
    </row>
    <row r="959" spans="1:10" x14ac:dyDescent="0.25">
      <c r="A959" t="s">
        <v>502</v>
      </c>
      <c r="B959" t="s">
        <v>325</v>
      </c>
      <c r="C959" t="s">
        <v>334</v>
      </c>
      <c r="D959">
        <v>4.4299999999999999E-2</v>
      </c>
      <c r="E959">
        <v>67.95</v>
      </c>
      <c r="F959">
        <v>301.01850000000002</v>
      </c>
      <c r="H959">
        <v>4.43</v>
      </c>
      <c r="I959">
        <v>4.9233333333333329</v>
      </c>
      <c r="J959">
        <v>0.55868894148115533</v>
      </c>
    </row>
    <row r="960" spans="1:10" x14ac:dyDescent="0.25">
      <c r="A960" t="s">
        <v>502</v>
      </c>
      <c r="B960" t="s">
        <v>321</v>
      </c>
      <c r="C960" t="s">
        <v>339</v>
      </c>
      <c r="D960">
        <v>5.9499999999999997E-2</v>
      </c>
      <c r="E960">
        <v>67.95</v>
      </c>
      <c r="F960">
        <v>404.30249999999995</v>
      </c>
      <c r="H960">
        <v>5.9499999999999993</v>
      </c>
      <c r="I960">
        <v>5.9733333333333336</v>
      </c>
      <c r="J960">
        <v>0.18610033136277113</v>
      </c>
    </row>
    <row r="961" spans="1:10" x14ac:dyDescent="0.25">
      <c r="A961" t="s">
        <v>502</v>
      </c>
      <c r="B961" t="s">
        <v>311</v>
      </c>
      <c r="C961" t="s">
        <v>358</v>
      </c>
      <c r="D961">
        <v>0.06</v>
      </c>
      <c r="E961">
        <v>67.95</v>
      </c>
      <c r="F961">
        <v>407.70000000000005</v>
      </c>
      <c r="H961">
        <v>6</v>
      </c>
      <c r="I961">
        <v>7.1366666666666667</v>
      </c>
      <c r="J961">
        <v>1.968764417936629</v>
      </c>
    </row>
    <row r="962" spans="1:10" x14ac:dyDescent="0.25">
      <c r="A962" t="s">
        <v>502</v>
      </c>
      <c r="B962" t="s">
        <v>426</v>
      </c>
      <c r="C962" t="s">
        <v>425</v>
      </c>
      <c r="D962">
        <v>5.21E-2</v>
      </c>
      <c r="E962">
        <v>67.95</v>
      </c>
      <c r="F962">
        <v>354.01949999999999</v>
      </c>
      <c r="H962">
        <v>5.21</v>
      </c>
      <c r="I962">
        <v>7.4000000000000012</v>
      </c>
      <c r="J962">
        <v>2.8482801828471844</v>
      </c>
    </row>
    <row r="963" spans="1:10" x14ac:dyDescent="0.25">
      <c r="A963" t="s">
        <v>502</v>
      </c>
      <c r="B963" t="s">
        <v>181</v>
      </c>
      <c r="C963" t="s">
        <v>478</v>
      </c>
      <c r="D963">
        <v>8.3799999999999999E-2</v>
      </c>
      <c r="E963">
        <v>67.95</v>
      </c>
      <c r="F963">
        <v>569.42100000000005</v>
      </c>
      <c r="H963">
        <v>8.3800000000000008</v>
      </c>
      <c r="I963">
        <v>8.0433333333333348</v>
      </c>
      <c r="J963">
        <v>0.76291109136866908</v>
      </c>
    </row>
    <row r="964" spans="1:10" x14ac:dyDescent="0.25">
      <c r="A964" t="s">
        <v>502</v>
      </c>
      <c r="B964" t="s">
        <v>247</v>
      </c>
      <c r="C964" t="s">
        <v>304</v>
      </c>
      <c r="D964">
        <v>9.0899999999999995E-2</v>
      </c>
      <c r="E964">
        <v>67.95</v>
      </c>
      <c r="F964">
        <v>617.66550000000007</v>
      </c>
      <c r="H964">
        <v>9.09</v>
      </c>
      <c r="I964">
        <v>8.32</v>
      </c>
      <c r="J964">
        <v>1.1081064930772633</v>
      </c>
    </row>
    <row r="965" spans="1:10" x14ac:dyDescent="0.25">
      <c r="A965" t="s">
        <v>502</v>
      </c>
      <c r="B965" t="s">
        <v>323</v>
      </c>
      <c r="C965" t="s">
        <v>337</v>
      </c>
      <c r="D965">
        <v>9.4799999999999995E-2</v>
      </c>
      <c r="E965">
        <v>67.95</v>
      </c>
      <c r="F965">
        <v>644.16600000000005</v>
      </c>
      <c r="H965">
        <v>9.48</v>
      </c>
      <c r="I965">
        <v>8.8433333333333319</v>
      </c>
      <c r="J965">
        <v>0.55518765596267894</v>
      </c>
    </row>
    <row r="966" spans="1:10" x14ac:dyDescent="0.25">
      <c r="A966" t="s">
        <v>502</v>
      </c>
      <c r="B966" t="s">
        <v>300</v>
      </c>
      <c r="C966" t="s">
        <v>333</v>
      </c>
      <c r="D966">
        <v>0.1019</v>
      </c>
      <c r="E966">
        <v>67.95</v>
      </c>
      <c r="F966">
        <v>692.41050000000007</v>
      </c>
      <c r="H966">
        <v>10.190000000000001</v>
      </c>
      <c r="I966">
        <v>8.8800000000000008</v>
      </c>
      <c r="J966">
        <v>1.3357020625873157</v>
      </c>
    </row>
    <row r="967" spans="1:10" x14ac:dyDescent="0.25">
      <c r="A967" t="s">
        <v>502</v>
      </c>
      <c r="B967" t="s">
        <v>240</v>
      </c>
      <c r="C967" t="s">
        <v>424</v>
      </c>
      <c r="D967">
        <v>4.1799999999999997E-2</v>
      </c>
      <c r="E967">
        <v>67.95</v>
      </c>
      <c r="F967">
        <v>284.03100000000001</v>
      </c>
      <c r="H967">
        <v>4.18</v>
      </c>
      <c r="I967">
        <v>9.7266666666666666</v>
      </c>
      <c r="J967">
        <v>6.3153886130097607</v>
      </c>
    </row>
    <row r="968" spans="1:10" x14ac:dyDescent="0.25">
      <c r="A968" t="s">
        <v>502</v>
      </c>
      <c r="B968" t="s">
        <v>325</v>
      </c>
      <c r="C968" t="s">
        <v>324</v>
      </c>
      <c r="D968">
        <v>9.3100000000000002E-2</v>
      </c>
      <c r="E968">
        <v>67.95</v>
      </c>
      <c r="F968">
        <v>632.61450000000002</v>
      </c>
      <c r="H968">
        <v>9.31</v>
      </c>
      <c r="I968">
        <v>9.7299999999999986</v>
      </c>
      <c r="J968">
        <v>0.58642987645582989</v>
      </c>
    </row>
    <row r="969" spans="1:10" x14ac:dyDescent="0.25">
      <c r="A969" t="s">
        <v>502</v>
      </c>
      <c r="B969" t="s">
        <v>316</v>
      </c>
      <c r="C969" t="s">
        <v>328</v>
      </c>
      <c r="D969">
        <v>0.106</v>
      </c>
      <c r="E969">
        <v>67.95</v>
      </c>
      <c r="F969">
        <v>720.27</v>
      </c>
      <c r="H969">
        <v>10.6</v>
      </c>
      <c r="I969">
        <v>10.039999999999999</v>
      </c>
      <c r="J969">
        <v>1.2942951749890819</v>
      </c>
    </row>
    <row r="970" spans="1:10" x14ac:dyDescent="0.25">
      <c r="A970" t="s">
        <v>502</v>
      </c>
      <c r="B970" t="s">
        <v>283</v>
      </c>
      <c r="C970" t="s">
        <v>326</v>
      </c>
      <c r="D970">
        <v>0.1169</v>
      </c>
      <c r="E970">
        <v>67.95</v>
      </c>
      <c r="F970">
        <v>794.33550000000014</v>
      </c>
      <c r="H970">
        <v>11.690000000000001</v>
      </c>
      <c r="I970">
        <v>10.480000000000002</v>
      </c>
      <c r="J970">
        <v>1.2742448744256345</v>
      </c>
    </row>
    <row r="971" spans="1:10" x14ac:dyDescent="0.25">
      <c r="A971" t="s">
        <v>502</v>
      </c>
      <c r="B971" t="s">
        <v>233</v>
      </c>
      <c r="C971" t="s">
        <v>386</v>
      </c>
      <c r="D971">
        <v>5.4300000000000001E-2</v>
      </c>
      <c r="E971">
        <v>67.95</v>
      </c>
      <c r="F971">
        <v>368.96850000000001</v>
      </c>
      <c r="H971">
        <v>5.43</v>
      </c>
      <c r="I971">
        <v>10.646666666666667</v>
      </c>
      <c r="J971">
        <v>6.0241541591607151</v>
      </c>
    </row>
    <row r="972" spans="1:10" x14ac:dyDescent="0.25">
      <c r="A972" t="s">
        <v>502</v>
      </c>
      <c r="B972" t="s">
        <v>323</v>
      </c>
      <c r="C972" t="s">
        <v>322</v>
      </c>
      <c r="D972">
        <v>0.13350000000000001</v>
      </c>
      <c r="E972">
        <v>67.95</v>
      </c>
      <c r="F972">
        <v>907.13250000000016</v>
      </c>
      <c r="H972">
        <v>13.350000000000001</v>
      </c>
      <c r="I972">
        <v>12.62</v>
      </c>
      <c r="J972">
        <v>1.0553198567259141</v>
      </c>
    </row>
    <row r="973" spans="1:10" x14ac:dyDescent="0.25">
      <c r="A973" t="s">
        <v>502</v>
      </c>
      <c r="B973" t="s">
        <v>251</v>
      </c>
      <c r="C973" t="s">
        <v>439</v>
      </c>
      <c r="D973">
        <v>8.3099999999999993E-2</v>
      </c>
      <c r="E973">
        <v>67.95</v>
      </c>
      <c r="F973">
        <v>564.66449999999998</v>
      </c>
      <c r="H973">
        <v>8.3099999999999987</v>
      </c>
      <c r="I973">
        <v>12.963333333333333</v>
      </c>
      <c r="J973">
        <v>5.4371530540654609</v>
      </c>
    </row>
    <row r="974" spans="1:10" x14ac:dyDescent="0.25">
      <c r="A974" t="s">
        <v>502</v>
      </c>
      <c r="B974" t="s">
        <v>270</v>
      </c>
      <c r="C974" t="s">
        <v>421</v>
      </c>
      <c r="D974">
        <v>7.6100000000000001E-2</v>
      </c>
      <c r="E974">
        <v>67.95</v>
      </c>
      <c r="F974">
        <v>517.09950000000003</v>
      </c>
      <c r="H974">
        <v>7.61</v>
      </c>
      <c r="I974">
        <v>13.153333333333334</v>
      </c>
      <c r="J974">
        <v>7.1546791216191759</v>
      </c>
    </row>
    <row r="975" spans="1:10" x14ac:dyDescent="0.25">
      <c r="A975" t="s">
        <v>502</v>
      </c>
      <c r="B975" t="s">
        <v>321</v>
      </c>
      <c r="C975" t="s">
        <v>320</v>
      </c>
      <c r="D975">
        <v>0.1444</v>
      </c>
      <c r="E975">
        <v>67.95</v>
      </c>
      <c r="F975">
        <v>981.19799999999998</v>
      </c>
      <c r="H975">
        <v>14.44</v>
      </c>
      <c r="I975">
        <v>14.700000000000001</v>
      </c>
      <c r="J975">
        <v>0.93744333162063909</v>
      </c>
    </row>
    <row r="976" spans="1:10" x14ac:dyDescent="0.25">
      <c r="A976" t="s">
        <v>502</v>
      </c>
      <c r="B976" t="s">
        <v>332</v>
      </c>
      <c r="C976" t="s">
        <v>331</v>
      </c>
      <c r="D976">
        <v>0.1678</v>
      </c>
      <c r="E976">
        <v>67.95</v>
      </c>
      <c r="F976">
        <v>1140.201</v>
      </c>
      <c r="H976">
        <v>16.78</v>
      </c>
      <c r="I976">
        <v>15.256666666666668</v>
      </c>
      <c r="J976">
        <v>1.6645219533948281</v>
      </c>
    </row>
    <row r="977" spans="1:10" x14ac:dyDescent="0.25">
      <c r="A977" t="s">
        <v>502</v>
      </c>
      <c r="B977" t="s">
        <v>367</v>
      </c>
      <c r="C977" t="s">
        <v>366</v>
      </c>
      <c r="D977">
        <v>0.20019999999999999</v>
      </c>
      <c r="E977">
        <v>67.95</v>
      </c>
      <c r="F977">
        <v>1360.3589999999999</v>
      </c>
      <c r="H977">
        <v>20.02</v>
      </c>
      <c r="I977">
        <v>15.666666666666666</v>
      </c>
      <c r="J977">
        <v>4.2128414797299572</v>
      </c>
    </row>
    <row r="978" spans="1:10" x14ac:dyDescent="0.25">
      <c r="A978" t="s">
        <v>502</v>
      </c>
      <c r="B978" t="s">
        <v>414</v>
      </c>
      <c r="C978" t="s">
        <v>413</v>
      </c>
      <c r="D978">
        <v>0.1173</v>
      </c>
      <c r="E978">
        <v>67.95</v>
      </c>
      <c r="F978">
        <v>797.0535000000001</v>
      </c>
      <c r="H978">
        <v>11.73</v>
      </c>
      <c r="I978">
        <v>15.733333333333334</v>
      </c>
      <c r="J978">
        <v>4.6209342489731844</v>
      </c>
    </row>
    <row r="979" spans="1:10" x14ac:dyDescent="0.25">
      <c r="A979" t="s">
        <v>502</v>
      </c>
      <c r="B979" t="s">
        <v>330</v>
      </c>
      <c r="C979" t="s">
        <v>394</v>
      </c>
      <c r="D979">
        <v>0.1293</v>
      </c>
      <c r="E979">
        <v>67.95</v>
      </c>
      <c r="F979">
        <v>878.59350000000006</v>
      </c>
      <c r="H979">
        <v>12.93</v>
      </c>
      <c r="I979">
        <v>16.223333333333333</v>
      </c>
      <c r="J979">
        <v>3.443752797941984</v>
      </c>
    </row>
    <row r="980" spans="1:10" x14ac:dyDescent="0.25">
      <c r="A980" t="s">
        <v>502</v>
      </c>
      <c r="B980" t="s">
        <v>309</v>
      </c>
      <c r="C980" t="s">
        <v>308</v>
      </c>
      <c r="D980">
        <v>0.16719999999999999</v>
      </c>
      <c r="E980">
        <v>67.95</v>
      </c>
      <c r="F980">
        <v>1136.124</v>
      </c>
      <c r="H980">
        <v>16.72</v>
      </c>
      <c r="I980">
        <v>16.313333333333333</v>
      </c>
      <c r="J980">
        <v>0.73050211042359914</v>
      </c>
    </row>
    <row r="981" spans="1:10" x14ac:dyDescent="0.25">
      <c r="A981" t="s">
        <v>502</v>
      </c>
      <c r="B981" t="s">
        <v>330</v>
      </c>
      <c r="C981" t="s">
        <v>329</v>
      </c>
      <c r="D981">
        <v>0.17799999999999999</v>
      </c>
      <c r="E981">
        <v>67.95</v>
      </c>
      <c r="F981">
        <v>1209.51</v>
      </c>
      <c r="H981">
        <v>17.8</v>
      </c>
      <c r="I981">
        <v>16.396666666666665</v>
      </c>
      <c r="J981">
        <v>1.2689496969278706</v>
      </c>
    </row>
    <row r="982" spans="1:10" x14ac:dyDescent="0.25">
      <c r="A982" t="s">
        <v>502</v>
      </c>
      <c r="B982" t="s">
        <v>307</v>
      </c>
      <c r="C982" t="s">
        <v>365</v>
      </c>
      <c r="D982">
        <v>0.1142</v>
      </c>
      <c r="E982">
        <v>67.95</v>
      </c>
      <c r="F982">
        <v>775.98900000000003</v>
      </c>
      <c r="H982">
        <v>11.42</v>
      </c>
      <c r="I982">
        <v>16.603333333333335</v>
      </c>
      <c r="J982">
        <v>6.4739812583396699</v>
      </c>
    </row>
    <row r="983" spans="1:10" x14ac:dyDescent="0.25">
      <c r="A983" t="s">
        <v>502</v>
      </c>
      <c r="B983" t="s">
        <v>311</v>
      </c>
      <c r="C983" t="s">
        <v>310</v>
      </c>
      <c r="D983">
        <v>0.1694</v>
      </c>
      <c r="E983">
        <v>67.95</v>
      </c>
      <c r="F983">
        <v>1151.0729999999999</v>
      </c>
      <c r="H983">
        <v>16.939999999999998</v>
      </c>
      <c r="I983">
        <v>19.226666666666663</v>
      </c>
      <c r="J983">
        <v>3.9087764496493635</v>
      </c>
    </row>
    <row r="984" spans="1:10" x14ac:dyDescent="0.25">
      <c r="A984" t="s">
        <v>502</v>
      </c>
      <c r="B984" t="s">
        <v>173</v>
      </c>
      <c r="C984" t="s">
        <v>353</v>
      </c>
      <c r="D984">
        <v>0.126</v>
      </c>
      <c r="E984">
        <v>67.95</v>
      </c>
      <c r="F984">
        <v>856.17</v>
      </c>
      <c r="H984">
        <v>12.6</v>
      </c>
      <c r="I984">
        <v>23.293333333333333</v>
      </c>
      <c r="J984">
        <v>12.455899539308005</v>
      </c>
    </row>
    <row r="985" spans="1:10" x14ac:dyDescent="0.25">
      <c r="A985" t="s">
        <v>502</v>
      </c>
      <c r="B985" t="s">
        <v>223</v>
      </c>
      <c r="C985" t="s">
        <v>420</v>
      </c>
      <c r="D985">
        <v>0.14879999999999999</v>
      </c>
      <c r="E985">
        <v>67.95</v>
      </c>
      <c r="F985">
        <v>1011.096</v>
      </c>
      <c r="H985">
        <v>14.879999999999999</v>
      </c>
      <c r="I985">
        <v>24.129999999999995</v>
      </c>
      <c r="J985">
        <v>9.7883859752259639</v>
      </c>
    </row>
    <row r="986" spans="1:10" x14ac:dyDescent="0.25">
      <c r="A986" t="s">
        <v>502</v>
      </c>
      <c r="B986" t="s">
        <v>255</v>
      </c>
      <c r="C986" t="s">
        <v>427</v>
      </c>
      <c r="D986">
        <v>0.1608</v>
      </c>
      <c r="E986">
        <v>67.95</v>
      </c>
      <c r="F986">
        <v>1092.636</v>
      </c>
      <c r="H986">
        <v>16.079999999999998</v>
      </c>
      <c r="I986">
        <v>24.73</v>
      </c>
      <c r="J986">
        <v>10.625116469949877</v>
      </c>
    </row>
    <row r="987" spans="1:10" x14ac:dyDescent="0.25">
      <c r="A987" t="s">
        <v>502</v>
      </c>
      <c r="B987" t="s">
        <v>235</v>
      </c>
      <c r="C987" t="s">
        <v>401</v>
      </c>
      <c r="D987">
        <v>0.1409</v>
      </c>
      <c r="E987">
        <v>67.95</v>
      </c>
      <c r="F987">
        <v>957.41550000000007</v>
      </c>
      <c r="H987">
        <v>14.09</v>
      </c>
      <c r="I987">
        <v>25.22</v>
      </c>
      <c r="J987">
        <v>11.351110077873443</v>
      </c>
    </row>
    <row r="988" spans="1:10" x14ac:dyDescent="0.25">
      <c r="A988" t="s">
        <v>502</v>
      </c>
      <c r="B988" t="s">
        <v>243</v>
      </c>
      <c r="C988" t="s">
        <v>314</v>
      </c>
      <c r="D988">
        <v>0.27889999999999998</v>
      </c>
      <c r="E988">
        <v>67.95</v>
      </c>
      <c r="F988">
        <v>1895.1254999999999</v>
      </c>
      <c r="H988">
        <v>27.889999999999997</v>
      </c>
      <c r="I988">
        <v>25.256666666666664</v>
      </c>
      <c r="J988">
        <v>4.0443087584076887</v>
      </c>
    </row>
    <row r="989" spans="1:10" x14ac:dyDescent="0.25">
      <c r="A989" t="s">
        <v>502</v>
      </c>
      <c r="B989" t="s">
        <v>316</v>
      </c>
      <c r="C989" t="s">
        <v>315</v>
      </c>
      <c r="D989">
        <v>0.2777</v>
      </c>
      <c r="E989">
        <v>67.95</v>
      </c>
      <c r="F989">
        <v>1886.9715000000001</v>
      </c>
      <c r="H989">
        <v>27.77</v>
      </c>
      <c r="I989">
        <v>25.633333333333329</v>
      </c>
      <c r="J989">
        <v>3.01075295122887</v>
      </c>
    </row>
    <row r="990" spans="1:10" x14ac:dyDescent="0.25">
      <c r="A990" t="s">
        <v>502</v>
      </c>
      <c r="B990" t="s">
        <v>294</v>
      </c>
      <c r="C990" t="s">
        <v>293</v>
      </c>
      <c r="D990">
        <v>0.3024</v>
      </c>
      <c r="E990">
        <v>67.95</v>
      </c>
      <c r="F990">
        <v>2054.8080000000004</v>
      </c>
      <c r="H990">
        <v>30.240000000000006</v>
      </c>
      <c r="I990">
        <v>26.313333333333336</v>
      </c>
      <c r="J990">
        <v>4.0393605104438475</v>
      </c>
    </row>
    <row r="991" spans="1:10" x14ac:dyDescent="0.25">
      <c r="A991" t="s">
        <v>502</v>
      </c>
      <c r="B991" t="s">
        <v>300</v>
      </c>
      <c r="C991" t="s">
        <v>299</v>
      </c>
      <c r="D991">
        <v>0.31469999999999998</v>
      </c>
      <c r="E991">
        <v>67.95</v>
      </c>
      <c r="F991">
        <v>2138.3865000000001</v>
      </c>
      <c r="H991">
        <v>31.47</v>
      </c>
      <c r="I991">
        <v>26.543333333333333</v>
      </c>
      <c r="J991">
        <v>4.9757043052550474</v>
      </c>
    </row>
    <row r="992" spans="1:10" x14ac:dyDescent="0.25">
      <c r="A992" t="s">
        <v>502</v>
      </c>
      <c r="B992" t="s">
        <v>336</v>
      </c>
      <c r="C992" t="s">
        <v>422</v>
      </c>
      <c r="D992">
        <v>0.24049999999999999</v>
      </c>
      <c r="E992">
        <v>67.95</v>
      </c>
      <c r="F992">
        <v>1634.1975000000002</v>
      </c>
      <c r="H992">
        <v>24.05</v>
      </c>
      <c r="I992">
        <v>26.939999999999998</v>
      </c>
      <c r="J992">
        <v>4.9969690813532486</v>
      </c>
    </row>
    <row r="993" spans="1:10" x14ac:dyDescent="0.25">
      <c r="A993" t="s">
        <v>502</v>
      </c>
      <c r="B993" t="s">
        <v>313</v>
      </c>
      <c r="C993" t="s">
        <v>312</v>
      </c>
      <c r="D993">
        <v>0.3024</v>
      </c>
      <c r="E993">
        <v>67.95</v>
      </c>
      <c r="F993">
        <v>2054.8080000000004</v>
      </c>
      <c r="H993">
        <v>30.240000000000006</v>
      </c>
      <c r="I993">
        <v>26.99666666666667</v>
      </c>
      <c r="J993">
        <v>3.250020512755782</v>
      </c>
    </row>
    <row r="994" spans="1:10" x14ac:dyDescent="0.25">
      <c r="A994" t="s">
        <v>502</v>
      </c>
      <c r="B994" t="s">
        <v>291</v>
      </c>
      <c r="C994" t="s">
        <v>295</v>
      </c>
      <c r="D994">
        <v>0.29759999999999998</v>
      </c>
      <c r="E994">
        <v>67.95</v>
      </c>
      <c r="F994">
        <v>2022.192</v>
      </c>
      <c r="H994">
        <v>29.759999999999998</v>
      </c>
      <c r="I994">
        <v>27.939999999999998</v>
      </c>
      <c r="J994">
        <v>2.491826639234759</v>
      </c>
    </row>
    <row r="995" spans="1:10" x14ac:dyDescent="0.25">
      <c r="A995" t="s">
        <v>502</v>
      </c>
      <c r="B995" t="s">
        <v>281</v>
      </c>
      <c r="C995" t="s">
        <v>280</v>
      </c>
      <c r="D995">
        <v>0.28589999999999999</v>
      </c>
      <c r="E995">
        <v>67.95</v>
      </c>
      <c r="F995">
        <v>1942.6905000000002</v>
      </c>
      <c r="H995">
        <v>28.59</v>
      </c>
      <c r="I995">
        <v>27.963333333333335</v>
      </c>
      <c r="J995">
        <v>2.5386873248459221</v>
      </c>
    </row>
    <row r="996" spans="1:10" x14ac:dyDescent="0.25">
      <c r="A996" t="s">
        <v>502</v>
      </c>
      <c r="B996" t="s">
        <v>237</v>
      </c>
      <c r="C996" t="s">
        <v>303</v>
      </c>
      <c r="D996">
        <v>0.29160000000000003</v>
      </c>
      <c r="E996">
        <v>67.95</v>
      </c>
      <c r="F996">
        <v>1981.4220000000003</v>
      </c>
      <c r="H996">
        <v>29.160000000000004</v>
      </c>
      <c r="I996">
        <v>28.00333333333333</v>
      </c>
      <c r="J996">
        <v>3.4821880094753328</v>
      </c>
    </row>
    <row r="997" spans="1:10" x14ac:dyDescent="0.25">
      <c r="A997" t="s">
        <v>502</v>
      </c>
      <c r="B997" t="s">
        <v>281</v>
      </c>
      <c r="C997" t="s">
        <v>292</v>
      </c>
      <c r="D997">
        <v>0.31919999999999998</v>
      </c>
      <c r="E997">
        <v>67.95</v>
      </c>
      <c r="F997">
        <v>2168.9639999999999</v>
      </c>
      <c r="H997">
        <v>31.919999999999998</v>
      </c>
      <c r="I997">
        <v>29.49</v>
      </c>
      <c r="J997">
        <v>3.8928524246367404</v>
      </c>
    </row>
    <row r="998" spans="1:10" x14ac:dyDescent="0.25">
      <c r="A998" t="s">
        <v>502</v>
      </c>
      <c r="B998" t="s">
        <v>291</v>
      </c>
      <c r="C998" t="s">
        <v>290</v>
      </c>
      <c r="D998">
        <v>0.33729999999999999</v>
      </c>
      <c r="E998">
        <v>67.95</v>
      </c>
      <c r="F998">
        <v>2291.9535000000001</v>
      </c>
      <c r="H998">
        <v>33.729999999999997</v>
      </c>
      <c r="I998">
        <v>31.793333333333333</v>
      </c>
      <c r="J998">
        <v>2.8425399440172026</v>
      </c>
    </row>
    <row r="999" spans="1:10" x14ac:dyDescent="0.25">
      <c r="A999" t="s">
        <v>502</v>
      </c>
      <c r="B999" t="s">
        <v>289</v>
      </c>
      <c r="C999" t="s">
        <v>288</v>
      </c>
      <c r="D999">
        <v>0.31619999999999998</v>
      </c>
      <c r="E999">
        <v>67.95</v>
      </c>
      <c r="F999">
        <v>2148.5789999999997</v>
      </c>
      <c r="H999">
        <v>31.619999999999994</v>
      </c>
      <c r="I999">
        <v>32.309999999999995</v>
      </c>
      <c r="J999">
        <v>4.4651651705172313</v>
      </c>
    </row>
    <row r="1000" spans="1:10" x14ac:dyDescent="0.25">
      <c r="A1000" t="s">
        <v>502</v>
      </c>
      <c r="B1000" t="s">
        <v>276</v>
      </c>
      <c r="C1000" t="s">
        <v>277</v>
      </c>
      <c r="D1000">
        <v>0.3392</v>
      </c>
      <c r="E1000">
        <v>67.95</v>
      </c>
      <c r="F1000">
        <v>2304.864</v>
      </c>
      <c r="H1000">
        <v>33.92</v>
      </c>
      <c r="I1000">
        <v>32.94</v>
      </c>
      <c r="J1000">
        <v>3.0216386282942573</v>
      </c>
    </row>
    <row r="1001" spans="1:10" x14ac:dyDescent="0.25">
      <c r="A1001" t="s">
        <v>502</v>
      </c>
      <c r="B1001" t="s">
        <v>245</v>
      </c>
      <c r="C1001" t="s">
        <v>244</v>
      </c>
      <c r="D1001">
        <v>0.36170000000000002</v>
      </c>
      <c r="E1001">
        <v>67.95</v>
      </c>
      <c r="F1001">
        <v>2457.7515000000003</v>
      </c>
      <c r="H1001">
        <v>36.17</v>
      </c>
      <c r="I1001">
        <v>33.326666666666668</v>
      </c>
      <c r="J1001">
        <v>2.8450014645573272</v>
      </c>
    </row>
    <row r="1002" spans="1:10" x14ac:dyDescent="0.25">
      <c r="A1002" t="s">
        <v>502</v>
      </c>
      <c r="B1002" t="s">
        <v>247</v>
      </c>
      <c r="C1002" t="s">
        <v>246</v>
      </c>
      <c r="D1002">
        <v>0.40129999999999999</v>
      </c>
      <c r="E1002">
        <v>67.95</v>
      </c>
      <c r="F1002">
        <v>2726.8334999999997</v>
      </c>
      <c r="H1002">
        <v>40.129999999999995</v>
      </c>
      <c r="I1002">
        <v>34.243333333333332</v>
      </c>
      <c r="J1002">
        <v>5.7091622269237892</v>
      </c>
    </row>
    <row r="1003" spans="1:10" x14ac:dyDescent="0.25">
      <c r="A1003" t="s">
        <v>502</v>
      </c>
      <c r="B1003" t="s">
        <v>211</v>
      </c>
      <c r="C1003" t="s">
        <v>379</v>
      </c>
      <c r="D1003">
        <v>0.25230000000000002</v>
      </c>
      <c r="E1003">
        <v>67.95</v>
      </c>
      <c r="F1003">
        <v>1714.3785000000003</v>
      </c>
      <c r="H1003">
        <v>25.230000000000004</v>
      </c>
      <c r="I1003">
        <v>34.913333333333334</v>
      </c>
      <c r="J1003">
        <v>12.130557832735207</v>
      </c>
    </row>
    <row r="1004" spans="1:10" x14ac:dyDescent="0.25">
      <c r="A1004" t="s">
        <v>502</v>
      </c>
      <c r="B1004" t="s">
        <v>272</v>
      </c>
      <c r="C1004" t="s">
        <v>359</v>
      </c>
      <c r="D1004">
        <v>0.33100000000000002</v>
      </c>
      <c r="E1004">
        <v>67.95</v>
      </c>
      <c r="F1004">
        <v>2249.145</v>
      </c>
      <c r="H1004">
        <v>33.1</v>
      </c>
      <c r="I1004">
        <v>35.586666666666666</v>
      </c>
      <c r="J1004">
        <v>5.7950007190106376</v>
      </c>
    </row>
    <row r="1005" spans="1:10" x14ac:dyDescent="0.25">
      <c r="A1005" t="s">
        <v>502</v>
      </c>
      <c r="B1005" t="s">
        <v>294</v>
      </c>
      <c r="C1005" t="s">
        <v>296</v>
      </c>
      <c r="D1005">
        <v>0.4158</v>
      </c>
      <c r="E1005">
        <v>67.95</v>
      </c>
      <c r="F1005">
        <v>2825.3609999999999</v>
      </c>
      <c r="H1005">
        <v>41.58</v>
      </c>
      <c r="I1005">
        <v>37.32</v>
      </c>
      <c r="J1005">
        <v>4.4677846859489527</v>
      </c>
    </row>
    <row r="1006" spans="1:10" x14ac:dyDescent="0.25">
      <c r="A1006" t="s">
        <v>502</v>
      </c>
      <c r="B1006" t="s">
        <v>302</v>
      </c>
      <c r="C1006" t="s">
        <v>317</v>
      </c>
      <c r="D1006">
        <v>0.4531</v>
      </c>
      <c r="E1006">
        <v>67.95</v>
      </c>
      <c r="F1006">
        <v>3078.8145000000004</v>
      </c>
      <c r="H1006">
        <v>45.31</v>
      </c>
      <c r="I1006">
        <v>40.443333333333335</v>
      </c>
      <c r="J1006">
        <v>4.9679204234099137</v>
      </c>
    </row>
    <row r="1007" spans="1:10" x14ac:dyDescent="0.25">
      <c r="A1007" t="s">
        <v>502</v>
      </c>
      <c r="B1007" t="s">
        <v>276</v>
      </c>
      <c r="C1007" t="s">
        <v>275</v>
      </c>
      <c r="D1007">
        <v>0.38919999999999999</v>
      </c>
      <c r="E1007">
        <v>67.95</v>
      </c>
      <c r="F1007">
        <v>2644.614</v>
      </c>
      <c r="H1007">
        <v>38.92</v>
      </c>
      <c r="I1007">
        <v>40.586666666666666</v>
      </c>
      <c r="J1007">
        <v>4.9740258677788702</v>
      </c>
    </row>
    <row r="1008" spans="1:10" x14ac:dyDescent="0.25">
      <c r="A1008" t="s">
        <v>502</v>
      </c>
      <c r="B1008" t="s">
        <v>219</v>
      </c>
      <c r="C1008" t="s">
        <v>360</v>
      </c>
      <c r="D1008">
        <v>0.32100000000000001</v>
      </c>
      <c r="E1008">
        <v>67.95</v>
      </c>
      <c r="F1008">
        <v>2181.1950000000002</v>
      </c>
      <c r="H1008">
        <v>32.1</v>
      </c>
      <c r="I1008">
        <v>41.313333333333333</v>
      </c>
      <c r="J1008">
        <v>12.981592095476328</v>
      </c>
    </row>
    <row r="1009" spans="1:10" x14ac:dyDescent="0.25">
      <c r="A1009" t="s">
        <v>502</v>
      </c>
      <c r="B1009" t="s">
        <v>260</v>
      </c>
      <c r="C1009" t="s">
        <v>343</v>
      </c>
      <c r="D1009">
        <v>0.20619999999999999</v>
      </c>
      <c r="E1009">
        <v>67.95</v>
      </c>
      <c r="F1009">
        <v>1401.1290000000001</v>
      </c>
      <c r="H1009">
        <v>20.62</v>
      </c>
      <c r="I1009">
        <v>42.43</v>
      </c>
      <c r="J1009">
        <v>25.043863519832566</v>
      </c>
    </row>
    <row r="1010" spans="1:10" x14ac:dyDescent="0.25">
      <c r="A1010" t="s">
        <v>502</v>
      </c>
      <c r="B1010" t="s">
        <v>214</v>
      </c>
      <c r="C1010" t="s">
        <v>213</v>
      </c>
      <c r="D1010">
        <v>0.4476</v>
      </c>
      <c r="E1010">
        <v>67.95</v>
      </c>
      <c r="F1010">
        <v>3041.442</v>
      </c>
      <c r="H1010">
        <v>44.76</v>
      </c>
      <c r="I1010">
        <v>42.54</v>
      </c>
      <c r="J1010">
        <v>4.8475560852866844</v>
      </c>
    </row>
    <row r="1011" spans="1:10" x14ac:dyDescent="0.25">
      <c r="A1011" t="s">
        <v>502</v>
      </c>
      <c r="B1011" t="s">
        <v>285</v>
      </c>
      <c r="C1011" t="s">
        <v>305</v>
      </c>
      <c r="D1011">
        <v>0.48359999999999997</v>
      </c>
      <c r="E1011">
        <v>67.95</v>
      </c>
      <c r="F1011">
        <v>3286.0619999999999</v>
      </c>
      <c r="H1011">
        <v>48.36</v>
      </c>
      <c r="I1011">
        <v>43.9</v>
      </c>
      <c r="J1011">
        <v>5.093240618702402</v>
      </c>
    </row>
    <row r="1012" spans="1:10" x14ac:dyDescent="0.25">
      <c r="A1012" t="s">
        <v>502</v>
      </c>
      <c r="B1012" t="s">
        <v>298</v>
      </c>
      <c r="C1012" t="s">
        <v>297</v>
      </c>
      <c r="D1012">
        <v>0.47410000000000002</v>
      </c>
      <c r="E1012">
        <v>67.95</v>
      </c>
      <c r="F1012">
        <v>3221.5095000000006</v>
      </c>
      <c r="H1012">
        <v>47.410000000000004</v>
      </c>
      <c r="I1012">
        <v>47.916666666666664</v>
      </c>
      <c r="J1012">
        <v>4.7503087618946802</v>
      </c>
    </row>
    <row r="1013" spans="1:10" x14ac:dyDescent="0.25">
      <c r="A1013" t="s">
        <v>502</v>
      </c>
      <c r="B1013" t="s">
        <v>274</v>
      </c>
      <c r="C1013" t="s">
        <v>319</v>
      </c>
      <c r="D1013">
        <v>0.61480000000000001</v>
      </c>
      <c r="E1013">
        <v>67.95</v>
      </c>
      <c r="F1013">
        <v>4177.5660000000007</v>
      </c>
      <c r="H1013">
        <v>61.480000000000011</v>
      </c>
      <c r="I1013">
        <v>52.57</v>
      </c>
      <c r="J1013">
        <v>7.7894351528207668</v>
      </c>
    </row>
    <row r="1014" spans="1:10" x14ac:dyDescent="0.25">
      <c r="A1014" t="s">
        <v>502</v>
      </c>
      <c r="B1014" t="s">
        <v>287</v>
      </c>
      <c r="C1014" t="s">
        <v>286</v>
      </c>
      <c r="D1014">
        <v>0.59</v>
      </c>
      <c r="E1014">
        <v>67.95</v>
      </c>
      <c r="F1014">
        <v>4009.05</v>
      </c>
      <c r="H1014">
        <v>59</v>
      </c>
      <c r="I1014">
        <v>55.20333333333334</v>
      </c>
      <c r="J1014">
        <v>8.3588416262860896</v>
      </c>
    </row>
    <row r="1015" spans="1:10" x14ac:dyDescent="0.25">
      <c r="A1015" t="s">
        <v>502</v>
      </c>
      <c r="B1015" t="s">
        <v>260</v>
      </c>
      <c r="C1015" t="s">
        <v>259</v>
      </c>
      <c r="D1015">
        <v>0.65639999999999998</v>
      </c>
      <c r="E1015">
        <v>67.95</v>
      </c>
      <c r="F1015">
        <v>4460.2380000000003</v>
      </c>
      <c r="H1015">
        <v>65.64</v>
      </c>
      <c r="I1015">
        <v>61.313333333333333</v>
      </c>
      <c r="J1015">
        <v>4.8504054813317756</v>
      </c>
    </row>
    <row r="1016" spans="1:10" x14ac:dyDescent="0.25">
      <c r="A1016" t="s">
        <v>502</v>
      </c>
      <c r="B1016" t="s">
        <v>265</v>
      </c>
      <c r="C1016" t="s">
        <v>264</v>
      </c>
      <c r="D1016">
        <v>0.65310000000000001</v>
      </c>
      <c r="E1016">
        <v>67.95</v>
      </c>
      <c r="F1016">
        <v>4437.8145000000004</v>
      </c>
      <c r="H1016">
        <v>65.31</v>
      </c>
      <c r="I1016">
        <v>62.826666666666675</v>
      </c>
      <c r="J1016">
        <v>4.2407821605611025</v>
      </c>
    </row>
    <row r="1017" spans="1:10" x14ac:dyDescent="0.25">
      <c r="A1017" t="s">
        <v>502</v>
      </c>
      <c r="B1017" t="s">
        <v>262</v>
      </c>
      <c r="C1017" t="s">
        <v>261</v>
      </c>
      <c r="D1017">
        <v>0.74890000000000001</v>
      </c>
      <c r="E1017">
        <v>67.95</v>
      </c>
      <c r="F1017">
        <v>5088.7755000000006</v>
      </c>
      <c r="H1017">
        <v>74.89</v>
      </c>
      <c r="I1017">
        <v>63.57</v>
      </c>
      <c r="J1017">
        <v>11.290119574211747</v>
      </c>
    </row>
    <row r="1018" spans="1:10" x14ac:dyDescent="0.25">
      <c r="A1018" t="s">
        <v>502</v>
      </c>
      <c r="B1018" t="s">
        <v>214</v>
      </c>
      <c r="C1018" t="s">
        <v>279</v>
      </c>
      <c r="D1018">
        <v>0.6109</v>
      </c>
      <c r="E1018">
        <v>67.95</v>
      </c>
      <c r="F1018">
        <v>4151.0655000000006</v>
      </c>
      <c r="H1018">
        <v>61.09</v>
      </c>
      <c r="I1018">
        <v>64.600000000000009</v>
      </c>
      <c r="J1018">
        <v>6.8916108421761626</v>
      </c>
    </row>
    <row r="1019" spans="1:10" x14ac:dyDescent="0.25">
      <c r="A1019" t="s">
        <v>502</v>
      </c>
      <c r="B1019" t="s">
        <v>272</v>
      </c>
      <c r="C1019" t="s">
        <v>271</v>
      </c>
      <c r="D1019">
        <v>0.74580000000000002</v>
      </c>
      <c r="E1019">
        <v>67.95</v>
      </c>
      <c r="F1019">
        <v>5067.7110000000002</v>
      </c>
      <c r="H1019">
        <v>74.58</v>
      </c>
      <c r="I1019">
        <v>65.739999999999995</v>
      </c>
      <c r="J1019">
        <v>9.2322694934668341</v>
      </c>
    </row>
    <row r="1020" spans="1:10" x14ac:dyDescent="0.25">
      <c r="A1020" t="s">
        <v>502</v>
      </c>
      <c r="B1020" t="s">
        <v>283</v>
      </c>
      <c r="C1020" t="s">
        <v>282</v>
      </c>
      <c r="D1020">
        <v>0.74199999999999999</v>
      </c>
      <c r="E1020">
        <v>67.95</v>
      </c>
      <c r="F1020">
        <v>5041.8900000000003</v>
      </c>
      <c r="H1020">
        <v>74.2</v>
      </c>
      <c r="I1020">
        <v>66.243333333333339</v>
      </c>
      <c r="J1020">
        <v>7.2691563013415346</v>
      </c>
    </row>
    <row r="1021" spans="1:10" x14ac:dyDescent="0.25">
      <c r="A1021" t="s">
        <v>502</v>
      </c>
      <c r="B1021" t="s">
        <v>302</v>
      </c>
      <c r="C1021" t="s">
        <v>301</v>
      </c>
      <c r="D1021">
        <v>0.78580000000000005</v>
      </c>
      <c r="E1021">
        <v>67.95</v>
      </c>
      <c r="F1021">
        <v>5339.5110000000013</v>
      </c>
      <c r="H1021">
        <v>78.580000000000013</v>
      </c>
      <c r="I1021">
        <v>70.09</v>
      </c>
      <c r="J1021">
        <v>8.2972344790297505</v>
      </c>
    </row>
    <row r="1022" spans="1:10" x14ac:dyDescent="0.25">
      <c r="A1022" t="s">
        <v>502</v>
      </c>
      <c r="B1022" t="s">
        <v>336</v>
      </c>
      <c r="C1022" t="s">
        <v>335</v>
      </c>
      <c r="D1022">
        <v>0.76339999999999997</v>
      </c>
      <c r="E1022">
        <v>67.95</v>
      </c>
      <c r="F1022">
        <v>5187.3030000000008</v>
      </c>
      <c r="H1022">
        <v>76.34</v>
      </c>
      <c r="I1022">
        <v>71.36666666666666</v>
      </c>
      <c r="J1022">
        <v>5.3360128685501991</v>
      </c>
    </row>
    <row r="1023" spans="1:10" x14ac:dyDescent="0.25">
      <c r="A1023" t="s">
        <v>502</v>
      </c>
      <c r="B1023" t="s">
        <v>267</v>
      </c>
      <c r="C1023" t="s">
        <v>278</v>
      </c>
      <c r="D1023">
        <v>0.86860000000000004</v>
      </c>
      <c r="E1023">
        <v>67.95</v>
      </c>
      <c r="F1023">
        <v>5902.1370000000006</v>
      </c>
      <c r="H1023">
        <v>86.86</v>
      </c>
      <c r="I1023">
        <v>79.186666666666667</v>
      </c>
      <c r="J1023">
        <v>6.6640853335872965</v>
      </c>
    </row>
    <row r="1024" spans="1:10" x14ac:dyDescent="0.25">
      <c r="A1024" t="s">
        <v>502</v>
      </c>
      <c r="B1024" t="s">
        <v>251</v>
      </c>
      <c r="C1024" t="s">
        <v>250</v>
      </c>
      <c r="D1024">
        <v>1.034</v>
      </c>
      <c r="E1024">
        <v>67.95</v>
      </c>
      <c r="F1024">
        <v>7026.0300000000007</v>
      </c>
      <c r="H1024">
        <v>103.4</v>
      </c>
      <c r="I1024">
        <v>83.553333333333327</v>
      </c>
      <c r="J1024">
        <v>17.189000358756676</v>
      </c>
    </row>
    <row r="1025" spans="1:10" x14ac:dyDescent="0.25">
      <c r="A1025" t="s">
        <v>502</v>
      </c>
      <c r="B1025" t="s">
        <v>270</v>
      </c>
      <c r="C1025" t="s">
        <v>269</v>
      </c>
      <c r="D1025">
        <v>0.95009999999999994</v>
      </c>
      <c r="E1025">
        <v>67.95</v>
      </c>
      <c r="F1025">
        <v>6455.9294999999993</v>
      </c>
      <c r="H1025">
        <v>95.009999999999991</v>
      </c>
      <c r="I1025">
        <v>85.126666666666665</v>
      </c>
      <c r="J1025">
        <v>13.159036185577346</v>
      </c>
    </row>
    <row r="1026" spans="1:10" x14ac:dyDescent="0.25">
      <c r="A1026" t="s">
        <v>502</v>
      </c>
      <c r="B1026" t="s">
        <v>233</v>
      </c>
      <c r="C1026" t="s">
        <v>232</v>
      </c>
      <c r="D1026">
        <v>1.0011000000000001</v>
      </c>
      <c r="E1026">
        <v>67.95</v>
      </c>
      <c r="F1026">
        <v>6802.4745000000012</v>
      </c>
      <c r="H1026">
        <v>100.11000000000001</v>
      </c>
      <c r="I1026">
        <v>87.666666666666671</v>
      </c>
      <c r="J1026">
        <v>12.020109539157108</v>
      </c>
    </row>
    <row r="1027" spans="1:10" x14ac:dyDescent="0.25">
      <c r="A1027" t="s">
        <v>502</v>
      </c>
      <c r="B1027" t="s">
        <v>267</v>
      </c>
      <c r="C1027" t="s">
        <v>266</v>
      </c>
      <c r="D1027">
        <v>1.0528</v>
      </c>
      <c r="E1027">
        <v>67.95</v>
      </c>
      <c r="F1027">
        <v>7153.7760000000007</v>
      </c>
      <c r="H1027">
        <v>105.28</v>
      </c>
      <c r="I1027">
        <v>91.79</v>
      </c>
      <c r="J1027">
        <v>12.992470896638553</v>
      </c>
    </row>
    <row r="1028" spans="1:10" x14ac:dyDescent="0.25">
      <c r="A1028" t="s">
        <v>502</v>
      </c>
      <c r="B1028" t="s">
        <v>231</v>
      </c>
      <c r="C1028" t="s">
        <v>230</v>
      </c>
      <c r="D1028">
        <v>1.0046999999999999</v>
      </c>
      <c r="E1028">
        <v>67.95</v>
      </c>
      <c r="F1028">
        <v>6826.9364999999998</v>
      </c>
      <c r="H1028">
        <v>100.47</v>
      </c>
      <c r="I1028">
        <v>93.90666666666668</v>
      </c>
      <c r="J1028">
        <v>7.6066440256747425</v>
      </c>
    </row>
    <row r="1029" spans="1:10" x14ac:dyDescent="0.25">
      <c r="A1029" t="s">
        <v>502</v>
      </c>
      <c r="B1029" t="s">
        <v>227</v>
      </c>
      <c r="C1029" t="s">
        <v>226</v>
      </c>
      <c r="D1029">
        <v>1.1283000000000001</v>
      </c>
      <c r="E1029">
        <v>67.95</v>
      </c>
      <c r="F1029">
        <v>7666.7985000000008</v>
      </c>
      <c r="H1029">
        <v>112.83000000000001</v>
      </c>
      <c r="I1029">
        <v>97.116666666666674</v>
      </c>
      <c r="J1029">
        <v>14.23860011845734</v>
      </c>
    </row>
    <row r="1030" spans="1:10" x14ac:dyDescent="0.25">
      <c r="A1030" t="s">
        <v>502</v>
      </c>
      <c r="B1030" t="s">
        <v>285</v>
      </c>
      <c r="C1030" t="s">
        <v>284</v>
      </c>
      <c r="D1030">
        <v>1.0721000000000001</v>
      </c>
      <c r="E1030">
        <v>67.95</v>
      </c>
      <c r="F1030">
        <v>7284.9195000000009</v>
      </c>
      <c r="H1030">
        <v>107.21000000000001</v>
      </c>
      <c r="I1030">
        <v>98.09999999999998</v>
      </c>
      <c r="J1030">
        <v>13.185723340037304</v>
      </c>
    </row>
    <row r="1031" spans="1:10" x14ac:dyDescent="0.25">
      <c r="A1031" t="s">
        <v>502</v>
      </c>
      <c r="B1031" t="s">
        <v>313</v>
      </c>
      <c r="C1031" t="s">
        <v>338</v>
      </c>
      <c r="D1031">
        <v>1.0283</v>
      </c>
      <c r="E1031">
        <v>67.95</v>
      </c>
      <c r="F1031">
        <v>6987.2984999999999</v>
      </c>
      <c r="H1031">
        <v>102.83</v>
      </c>
      <c r="I1031">
        <v>103.33</v>
      </c>
      <c r="J1031">
        <v>15.82592493347539</v>
      </c>
    </row>
    <row r="1032" spans="1:10" x14ac:dyDescent="0.25">
      <c r="A1032" t="s">
        <v>502</v>
      </c>
      <c r="B1032" t="s">
        <v>225</v>
      </c>
      <c r="C1032" t="s">
        <v>318</v>
      </c>
      <c r="D1032">
        <v>1.0369999999999999</v>
      </c>
      <c r="E1032">
        <v>67.95</v>
      </c>
      <c r="F1032">
        <v>7046.415</v>
      </c>
      <c r="H1032">
        <v>103.69999999999999</v>
      </c>
      <c r="I1032">
        <v>107.87</v>
      </c>
      <c r="J1032">
        <v>16.680614497074064</v>
      </c>
    </row>
    <row r="1033" spans="1:10" x14ac:dyDescent="0.25">
      <c r="A1033" t="s">
        <v>502</v>
      </c>
      <c r="B1033" t="s">
        <v>257</v>
      </c>
      <c r="C1033" t="s">
        <v>268</v>
      </c>
      <c r="D1033">
        <v>1.4422999999999999</v>
      </c>
      <c r="E1033">
        <v>67.95</v>
      </c>
      <c r="F1033">
        <v>9800.4285</v>
      </c>
      <c r="H1033">
        <v>144.22999999999999</v>
      </c>
      <c r="I1033">
        <v>108.76666666666665</v>
      </c>
      <c r="J1033">
        <v>31.214045449658325</v>
      </c>
    </row>
    <row r="1034" spans="1:10" x14ac:dyDescent="0.25">
      <c r="A1034" t="s">
        <v>502</v>
      </c>
      <c r="B1034" t="s">
        <v>229</v>
      </c>
      <c r="C1034" t="s">
        <v>252</v>
      </c>
      <c r="D1034">
        <v>1.2256</v>
      </c>
      <c r="E1034">
        <v>67.95</v>
      </c>
      <c r="F1034">
        <v>8327.9520000000011</v>
      </c>
      <c r="H1034">
        <v>122.56000000000002</v>
      </c>
      <c r="I1034">
        <v>114.81333333333335</v>
      </c>
      <c r="J1034">
        <v>10.433035672005213</v>
      </c>
    </row>
    <row r="1035" spans="1:10" x14ac:dyDescent="0.25">
      <c r="A1035" t="s">
        <v>502</v>
      </c>
      <c r="B1035" t="s">
        <v>221</v>
      </c>
      <c r="C1035" t="s">
        <v>263</v>
      </c>
      <c r="D1035">
        <v>1.4893000000000001</v>
      </c>
      <c r="E1035">
        <v>67.95</v>
      </c>
      <c r="F1035">
        <v>10119.793500000002</v>
      </c>
      <c r="H1035">
        <v>148.93</v>
      </c>
      <c r="I1035">
        <v>123.95666666666666</v>
      </c>
      <c r="J1035">
        <v>21.694251158621064</v>
      </c>
    </row>
    <row r="1036" spans="1:10" x14ac:dyDescent="0.25">
      <c r="A1036" t="s">
        <v>502</v>
      </c>
      <c r="B1036" t="s">
        <v>229</v>
      </c>
      <c r="C1036" t="s">
        <v>228</v>
      </c>
      <c r="D1036">
        <v>1.3794999999999999</v>
      </c>
      <c r="E1036">
        <v>67.95</v>
      </c>
      <c r="F1036">
        <v>9373.7024999999994</v>
      </c>
      <c r="H1036">
        <v>137.94999999999999</v>
      </c>
      <c r="I1036">
        <v>124.45</v>
      </c>
      <c r="J1036">
        <v>12.043238767042691</v>
      </c>
    </row>
    <row r="1037" spans="1:10" x14ac:dyDescent="0.25">
      <c r="A1037" t="s">
        <v>502</v>
      </c>
      <c r="B1037" t="s">
        <v>274</v>
      </c>
      <c r="C1037" t="s">
        <v>273</v>
      </c>
      <c r="D1037">
        <v>1.8366</v>
      </c>
      <c r="E1037">
        <v>67.95</v>
      </c>
      <c r="F1037">
        <v>12479.697</v>
      </c>
      <c r="H1037">
        <v>183.66</v>
      </c>
      <c r="I1037">
        <v>152.59333333333333</v>
      </c>
      <c r="J1037">
        <v>26.918910329605367</v>
      </c>
    </row>
    <row r="1038" spans="1:10" x14ac:dyDescent="0.25">
      <c r="A1038" t="s">
        <v>502</v>
      </c>
      <c r="B1038" t="s">
        <v>255</v>
      </c>
      <c r="C1038" t="s">
        <v>254</v>
      </c>
      <c r="D1038">
        <v>1.6287</v>
      </c>
      <c r="E1038">
        <v>67.95</v>
      </c>
      <c r="F1038">
        <v>11067.016500000002</v>
      </c>
      <c r="H1038">
        <v>162.87</v>
      </c>
      <c r="I1038">
        <v>155.60333333333332</v>
      </c>
      <c r="J1038">
        <v>12.49973333048883</v>
      </c>
    </row>
    <row r="1039" spans="1:10" x14ac:dyDescent="0.25">
      <c r="A1039" t="s">
        <v>502</v>
      </c>
      <c r="B1039" t="s">
        <v>257</v>
      </c>
      <c r="C1039" t="s">
        <v>256</v>
      </c>
      <c r="D1039">
        <v>2.1103999999999998</v>
      </c>
      <c r="E1039">
        <v>67.95</v>
      </c>
      <c r="F1039">
        <v>14340.168</v>
      </c>
      <c r="H1039">
        <v>211.04</v>
      </c>
      <c r="I1039">
        <v>161.39333333333332</v>
      </c>
      <c r="J1039">
        <v>43.22289362517661</v>
      </c>
    </row>
    <row r="1040" spans="1:10" x14ac:dyDescent="0.25">
      <c r="A1040" t="s">
        <v>502</v>
      </c>
      <c r="B1040" t="s">
        <v>237</v>
      </c>
      <c r="C1040" t="s">
        <v>236</v>
      </c>
      <c r="D1040">
        <v>1.7241</v>
      </c>
      <c r="E1040">
        <v>67.95</v>
      </c>
      <c r="F1040">
        <v>11715.2595</v>
      </c>
      <c r="H1040">
        <v>172.41</v>
      </c>
      <c r="I1040">
        <v>166.26666666666668</v>
      </c>
      <c r="J1040">
        <v>18.784185724521926</v>
      </c>
    </row>
    <row r="1041" spans="1:10" x14ac:dyDescent="0.25">
      <c r="A1041" t="s">
        <v>502</v>
      </c>
      <c r="B1041" t="s">
        <v>249</v>
      </c>
      <c r="C1041" t="s">
        <v>258</v>
      </c>
      <c r="D1041">
        <v>1.7936000000000001</v>
      </c>
      <c r="E1041">
        <v>67.95</v>
      </c>
      <c r="F1041">
        <v>12187.512000000001</v>
      </c>
      <c r="H1041">
        <v>179.36</v>
      </c>
      <c r="I1041">
        <v>167.55</v>
      </c>
      <c r="J1041">
        <v>14.68309572263288</v>
      </c>
    </row>
    <row r="1042" spans="1:10" x14ac:dyDescent="0.25">
      <c r="A1042" t="s">
        <v>502</v>
      </c>
      <c r="B1042" t="s">
        <v>173</v>
      </c>
      <c r="C1042" t="s">
        <v>253</v>
      </c>
      <c r="D1042">
        <v>1.9637</v>
      </c>
      <c r="E1042">
        <v>67.95</v>
      </c>
      <c r="F1042">
        <v>13343.3415</v>
      </c>
      <c r="H1042">
        <v>196.37</v>
      </c>
      <c r="I1042">
        <v>176.45333333333335</v>
      </c>
      <c r="J1042">
        <v>19.665025637749196</v>
      </c>
    </row>
    <row r="1043" spans="1:10" x14ac:dyDescent="0.25">
      <c r="A1043" t="s">
        <v>502</v>
      </c>
      <c r="B1043" t="s">
        <v>216</v>
      </c>
      <c r="C1043" t="s">
        <v>327</v>
      </c>
      <c r="D1043">
        <v>1.5561</v>
      </c>
      <c r="E1043">
        <v>67.95</v>
      </c>
      <c r="F1043">
        <v>10573.699500000001</v>
      </c>
      <c r="H1043">
        <v>155.61000000000001</v>
      </c>
      <c r="I1043">
        <v>184.10999999999999</v>
      </c>
      <c r="J1043">
        <v>24.860971421085079</v>
      </c>
    </row>
    <row r="1044" spans="1:10" x14ac:dyDescent="0.25">
      <c r="A1044" t="s">
        <v>502</v>
      </c>
      <c r="B1044" t="s">
        <v>243</v>
      </c>
      <c r="C1044" t="s">
        <v>242</v>
      </c>
      <c r="D1044">
        <v>2.2075</v>
      </c>
      <c r="E1044">
        <v>67.95</v>
      </c>
      <c r="F1044">
        <v>14999.962500000001</v>
      </c>
      <c r="H1044">
        <v>220.75</v>
      </c>
      <c r="I1044">
        <v>189.39333333333332</v>
      </c>
      <c r="J1044">
        <v>34.651926834352786</v>
      </c>
    </row>
    <row r="1045" spans="1:10" x14ac:dyDescent="0.25">
      <c r="A1045" t="s">
        <v>502</v>
      </c>
      <c r="B1045" t="s">
        <v>249</v>
      </c>
      <c r="C1045" t="s">
        <v>248</v>
      </c>
      <c r="D1045">
        <v>2.3849999999999998</v>
      </c>
      <c r="E1045">
        <v>67.95</v>
      </c>
      <c r="F1045">
        <v>16206.074999999999</v>
      </c>
      <c r="H1045">
        <v>238.49999999999997</v>
      </c>
      <c r="I1045">
        <v>220.90999999999997</v>
      </c>
      <c r="J1045">
        <v>19.017736458369601</v>
      </c>
    </row>
    <row r="1046" spans="1:10" x14ac:dyDescent="0.25">
      <c r="A1046" t="s">
        <v>502</v>
      </c>
      <c r="B1046" t="s">
        <v>190</v>
      </c>
      <c r="C1046" t="s">
        <v>217</v>
      </c>
      <c r="D1046">
        <v>2.6629</v>
      </c>
      <c r="E1046">
        <v>67.95</v>
      </c>
      <c r="F1046">
        <v>18094.405500000001</v>
      </c>
      <c r="H1046">
        <v>266.29000000000002</v>
      </c>
      <c r="I1046">
        <v>230.15333333333334</v>
      </c>
      <c r="J1046">
        <v>32.327774951786218</v>
      </c>
    </row>
    <row r="1047" spans="1:10" x14ac:dyDescent="0.25">
      <c r="A1047" t="s">
        <v>502</v>
      </c>
      <c r="B1047" t="s">
        <v>225</v>
      </c>
      <c r="C1047" t="s">
        <v>224</v>
      </c>
      <c r="D1047">
        <v>2.5487000000000002</v>
      </c>
      <c r="E1047">
        <v>67.95</v>
      </c>
      <c r="F1047">
        <v>17318.416499999999</v>
      </c>
      <c r="H1047">
        <v>254.86999999999998</v>
      </c>
      <c r="I1047">
        <v>241.75</v>
      </c>
      <c r="J1047">
        <v>29.228850473462007</v>
      </c>
    </row>
    <row r="1048" spans="1:10" x14ac:dyDescent="0.25">
      <c r="A1048" t="s">
        <v>502</v>
      </c>
      <c r="B1048" t="s">
        <v>219</v>
      </c>
      <c r="C1048" t="s">
        <v>218</v>
      </c>
      <c r="D1048">
        <v>2.8005</v>
      </c>
      <c r="E1048">
        <v>67.95</v>
      </c>
      <c r="F1048">
        <v>19029.397500000003</v>
      </c>
      <c r="H1048">
        <v>280.05</v>
      </c>
      <c r="I1048">
        <v>275.68333333333334</v>
      </c>
      <c r="J1048">
        <v>20.275779475357623</v>
      </c>
    </row>
    <row r="1049" spans="1:10" x14ac:dyDescent="0.25">
      <c r="A1049" t="s">
        <v>502</v>
      </c>
      <c r="B1049" t="s">
        <v>287</v>
      </c>
      <c r="C1049" t="s">
        <v>340</v>
      </c>
      <c r="D1049">
        <v>2.1909000000000001</v>
      </c>
      <c r="E1049">
        <v>67.95</v>
      </c>
      <c r="F1049">
        <v>14887.165500000001</v>
      </c>
      <c r="H1049">
        <v>219.09</v>
      </c>
      <c r="I1049">
        <v>292.06</v>
      </c>
      <c r="J1049">
        <v>83.347733622456715</v>
      </c>
    </row>
    <row r="1050" spans="1:10" x14ac:dyDescent="0.25">
      <c r="A1050" t="s">
        <v>502</v>
      </c>
      <c r="B1050" t="s">
        <v>240</v>
      </c>
      <c r="C1050" t="s">
        <v>239</v>
      </c>
      <c r="D1050">
        <v>3.6048</v>
      </c>
      <c r="E1050">
        <v>67.95</v>
      </c>
      <c r="F1050">
        <v>24494.616000000002</v>
      </c>
      <c r="H1050">
        <v>360.48</v>
      </c>
      <c r="I1050">
        <v>338.53000000000003</v>
      </c>
      <c r="J1050">
        <v>20.470366386559856</v>
      </c>
    </row>
    <row r="1051" spans="1:10" x14ac:dyDescent="0.25">
      <c r="A1051" t="s">
        <v>502</v>
      </c>
      <c r="B1051" t="s">
        <v>223</v>
      </c>
      <c r="C1051" t="s">
        <v>222</v>
      </c>
      <c r="D1051">
        <v>3.6858</v>
      </c>
      <c r="E1051">
        <v>67.95</v>
      </c>
      <c r="F1051">
        <v>25045.010999999999</v>
      </c>
      <c r="H1051">
        <v>368.58</v>
      </c>
      <c r="I1051">
        <v>340.46333333333337</v>
      </c>
      <c r="J1051">
        <v>28.596507362496801</v>
      </c>
    </row>
    <row r="1052" spans="1:10" x14ac:dyDescent="0.25">
      <c r="A1052" t="s">
        <v>502</v>
      </c>
      <c r="B1052" t="s">
        <v>216</v>
      </c>
      <c r="C1052" t="s">
        <v>215</v>
      </c>
      <c r="D1052">
        <v>3.8357999999999999</v>
      </c>
      <c r="E1052">
        <v>67.95</v>
      </c>
      <c r="F1052">
        <v>26064.260999999999</v>
      </c>
      <c r="H1052">
        <v>383.58</v>
      </c>
      <c r="I1052">
        <v>349.58666666666664</v>
      </c>
      <c r="J1052">
        <v>30.00306873193697</v>
      </c>
    </row>
    <row r="1053" spans="1:10" x14ac:dyDescent="0.25">
      <c r="A1053" t="s">
        <v>502</v>
      </c>
      <c r="B1053" t="s">
        <v>235</v>
      </c>
      <c r="C1053" t="s">
        <v>234</v>
      </c>
      <c r="D1053">
        <v>4.0578000000000003</v>
      </c>
      <c r="E1053">
        <v>67.95</v>
      </c>
      <c r="F1053">
        <v>27572.751000000004</v>
      </c>
      <c r="H1053">
        <v>405.78000000000003</v>
      </c>
      <c r="I1053">
        <v>380.75666666666666</v>
      </c>
      <c r="J1053">
        <v>26.904803164738702</v>
      </c>
    </row>
    <row r="1054" spans="1:10" x14ac:dyDescent="0.25">
      <c r="A1054" t="s">
        <v>502</v>
      </c>
      <c r="B1054" t="s">
        <v>190</v>
      </c>
      <c r="C1054" t="s">
        <v>212</v>
      </c>
      <c r="D1054">
        <v>5.6740000000000004</v>
      </c>
      <c r="E1054">
        <v>67.95</v>
      </c>
      <c r="F1054">
        <v>38554.830000000009</v>
      </c>
      <c r="H1054">
        <v>567.40000000000009</v>
      </c>
      <c r="I1054">
        <v>488.94333333333338</v>
      </c>
      <c r="J1054">
        <v>69.914319229563844</v>
      </c>
    </row>
    <row r="1055" spans="1:10" x14ac:dyDescent="0.25">
      <c r="A1055" t="s">
        <v>502</v>
      </c>
      <c r="B1055" t="s">
        <v>211</v>
      </c>
      <c r="C1055" t="s">
        <v>210</v>
      </c>
      <c r="D1055">
        <v>5.5548000000000002</v>
      </c>
      <c r="E1055">
        <v>67.95</v>
      </c>
      <c r="F1055">
        <v>37744.866000000002</v>
      </c>
      <c r="H1055">
        <v>555.48</v>
      </c>
      <c r="I1055">
        <v>496.5</v>
      </c>
      <c r="J1055">
        <v>67.619201414983067</v>
      </c>
    </row>
    <row r="1056" spans="1:10" x14ac:dyDescent="0.25">
      <c r="A1056" t="s">
        <v>502</v>
      </c>
      <c r="B1056" t="s">
        <v>221</v>
      </c>
      <c r="C1056" t="s">
        <v>220</v>
      </c>
      <c r="D1056">
        <v>5.9154999999999998</v>
      </c>
      <c r="E1056">
        <v>67.95</v>
      </c>
      <c r="F1056">
        <v>40195.822500000002</v>
      </c>
      <c r="H1056">
        <v>591.54999999999995</v>
      </c>
      <c r="I1056">
        <v>516.69666666666672</v>
      </c>
      <c r="J1056">
        <v>66.755896618450265</v>
      </c>
    </row>
    <row r="1057" spans="1:10" x14ac:dyDescent="0.25">
      <c r="A1057" t="s">
        <v>502</v>
      </c>
      <c r="B1057" t="s">
        <v>307</v>
      </c>
      <c r="C1057" t="s">
        <v>306</v>
      </c>
      <c r="D1057">
        <v>5.5309999999999997</v>
      </c>
      <c r="E1057">
        <v>67.95</v>
      </c>
      <c r="F1057">
        <v>37583.145000000004</v>
      </c>
      <c r="H1057">
        <v>553.1</v>
      </c>
      <c r="I1057">
        <v>621.79666666666662</v>
      </c>
      <c r="J1057">
        <v>119.68828277376807</v>
      </c>
    </row>
    <row r="1058" spans="1:10" x14ac:dyDescent="0.25">
      <c r="A1058" t="s">
        <v>502</v>
      </c>
      <c r="B1058" t="s">
        <v>208</v>
      </c>
      <c r="C1058" t="s">
        <v>238</v>
      </c>
      <c r="D1058">
        <v>9.0409000000000006</v>
      </c>
      <c r="E1058">
        <v>67.95</v>
      </c>
      <c r="F1058">
        <v>61432.915500000003</v>
      </c>
      <c r="H1058">
        <v>904.09</v>
      </c>
      <c r="I1058">
        <v>890.24333333333334</v>
      </c>
      <c r="J1058">
        <v>85.089219254458584</v>
      </c>
    </row>
    <row r="1059" spans="1:10" x14ac:dyDescent="0.25">
      <c r="A1059" t="s">
        <v>502</v>
      </c>
      <c r="B1059" t="s">
        <v>208</v>
      </c>
      <c r="C1059" t="s">
        <v>207</v>
      </c>
      <c r="D1059">
        <v>47.992400000000004</v>
      </c>
      <c r="E1059">
        <v>67.95</v>
      </c>
      <c r="F1059">
        <v>326108.35800000007</v>
      </c>
      <c r="H1059">
        <v>4799.2400000000007</v>
      </c>
      <c r="I1059">
        <v>4446.1166666666677</v>
      </c>
      <c r="J1059">
        <v>440.44168471357654</v>
      </c>
    </row>
    <row r="1060" spans="1:10" x14ac:dyDescent="0.25">
      <c r="A1060" t="s">
        <v>501</v>
      </c>
      <c r="B1060" t="s">
        <v>449</v>
      </c>
      <c r="C1060" t="s">
        <v>487</v>
      </c>
      <c r="D1060">
        <v>2.0000000000000001E-4</v>
      </c>
      <c r="E1060">
        <v>84.15</v>
      </c>
      <c r="F1060">
        <v>1.6830000000000001</v>
      </c>
      <c r="H1060">
        <v>0.02</v>
      </c>
      <c r="I1060">
        <v>0.02</v>
      </c>
      <c r="J1060">
        <v>0</v>
      </c>
    </row>
    <row r="1061" spans="1:10" x14ac:dyDescent="0.25">
      <c r="A1061" t="s">
        <v>501</v>
      </c>
      <c r="B1061" t="s">
        <v>411</v>
      </c>
      <c r="C1061" t="s">
        <v>474</v>
      </c>
      <c r="D1061">
        <v>2.9999999999999997E-4</v>
      </c>
      <c r="E1061">
        <v>84.15</v>
      </c>
      <c r="F1061">
        <v>2.5245000000000002</v>
      </c>
      <c r="G1061" t="s">
        <v>368</v>
      </c>
      <c r="H1061">
        <v>0.03</v>
      </c>
      <c r="I1061">
        <v>2.6666666666666668E-2</v>
      </c>
      <c r="J1061">
        <v>5.7735026918962398E-3</v>
      </c>
    </row>
    <row r="1062" spans="1:10" x14ac:dyDescent="0.25">
      <c r="A1062" t="s">
        <v>501</v>
      </c>
      <c r="B1062" t="s">
        <v>441</v>
      </c>
      <c r="C1062" t="s">
        <v>486</v>
      </c>
      <c r="D1062">
        <v>2.9999999999999997E-4</v>
      </c>
      <c r="E1062">
        <v>84.15</v>
      </c>
      <c r="F1062">
        <v>2.5245000000000002</v>
      </c>
      <c r="G1062" t="s">
        <v>368</v>
      </c>
      <c r="H1062">
        <v>0.03</v>
      </c>
      <c r="I1062">
        <v>0.03</v>
      </c>
      <c r="J1062">
        <v>2.0000000000000011E-2</v>
      </c>
    </row>
    <row r="1063" spans="1:10" x14ac:dyDescent="0.25">
      <c r="A1063" t="s">
        <v>501</v>
      </c>
      <c r="B1063" t="s">
        <v>441</v>
      </c>
      <c r="C1063" t="s">
        <v>486</v>
      </c>
      <c r="D1063">
        <v>2.0000000000000001E-4</v>
      </c>
      <c r="E1063">
        <v>54.599999999999994</v>
      </c>
      <c r="F1063">
        <v>1.0919999999999999</v>
      </c>
      <c r="G1063" t="s">
        <v>368</v>
      </c>
      <c r="H1063">
        <v>0.02</v>
      </c>
      <c r="I1063">
        <v>0.03</v>
      </c>
      <c r="J1063">
        <v>1.0000000000000002E-2</v>
      </c>
    </row>
    <row r="1064" spans="1:10" x14ac:dyDescent="0.25">
      <c r="A1064" t="s">
        <v>501</v>
      </c>
      <c r="B1064" t="s">
        <v>362</v>
      </c>
      <c r="C1064" t="s">
        <v>493</v>
      </c>
      <c r="D1064">
        <v>2.0000000000000001E-4</v>
      </c>
      <c r="E1064">
        <v>84.15</v>
      </c>
      <c r="F1064">
        <v>1.6830000000000001</v>
      </c>
      <c r="G1064" t="s">
        <v>368</v>
      </c>
      <c r="H1064">
        <v>0.02</v>
      </c>
      <c r="I1064">
        <v>3.0000000000000002E-2</v>
      </c>
      <c r="J1064">
        <v>1.7320508075688777E-2</v>
      </c>
    </row>
    <row r="1065" spans="1:10" x14ac:dyDescent="0.25">
      <c r="A1065" t="s">
        <v>501</v>
      </c>
      <c r="B1065" t="s">
        <v>460</v>
      </c>
      <c r="C1065" t="s">
        <v>459</v>
      </c>
      <c r="D1065">
        <v>5.0000000000000001E-4</v>
      </c>
      <c r="E1065">
        <v>54.599999999999994</v>
      </c>
      <c r="F1065">
        <v>2.73</v>
      </c>
      <c r="G1065" t="s">
        <v>368</v>
      </c>
      <c r="H1065">
        <v>0.05</v>
      </c>
      <c r="I1065">
        <v>3.0000000000000002E-2</v>
      </c>
      <c r="J1065">
        <v>1.7320508075688777E-2</v>
      </c>
    </row>
    <row r="1066" spans="1:10" x14ac:dyDescent="0.25">
      <c r="A1066" t="s">
        <v>501</v>
      </c>
      <c r="B1066" t="s">
        <v>447</v>
      </c>
      <c r="C1066" t="s">
        <v>457</v>
      </c>
      <c r="D1066">
        <v>2.0000000000000001E-4</v>
      </c>
      <c r="E1066">
        <v>54.599999999999994</v>
      </c>
      <c r="F1066">
        <v>1.0919999999999999</v>
      </c>
      <c r="G1066" t="s">
        <v>368</v>
      </c>
      <c r="H1066">
        <v>0.02</v>
      </c>
      <c r="I1066">
        <v>0.04</v>
      </c>
      <c r="J1066">
        <v>2.6457513110645901E-2</v>
      </c>
    </row>
    <row r="1067" spans="1:10" x14ac:dyDescent="0.25">
      <c r="A1067" t="s">
        <v>501</v>
      </c>
      <c r="B1067" t="s">
        <v>460</v>
      </c>
      <c r="C1067" t="s">
        <v>461</v>
      </c>
      <c r="D1067">
        <v>2.0000000000000001E-4</v>
      </c>
      <c r="E1067">
        <v>54.599999999999994</v>
      </c>
      <c r="F1067">
        <v>1.0919999999999999</v>
      </c>
      <c r="G1067" t="s">
        <v>368</v>
      </c>
      <c r="H1067">
        <v>0.02</v>
      </c>
      <c r="I1067">
        <v>4.9999999999999996E-2</v>
      </c>
      <c r="J1067">
        <v>6.0827625302982191E-2</v>
      </c>
    </row>
    <row r="1068" spans="1:10" x14ac:dyDescent="0.25">
      <c r="A1068" t="s">
        <v>501</v>
      </c>
      <c r="B1068" t="s">
        <v>447</v>
      </c>
      <c r="C1068" t="s">
        <v>446</v>
      </c>
      <c r="D1068">
        <v>2.0000000000000001E-4</v>
      </c>
      <c r="E1068">
        <v>54.599999999999994</v>
      </c>
      <c r="F1068">
        <v>1.0919999999999999</v>
      </c>
      <c r="G1068" t="s">
        <v>368</v>
      </c>
      <c r="H1068">
        <v>0.02</v>
      </c>
      <c r="I1068">
        <v>5.6666666666666664E-2</v>
      </c>
      <c r="J1068">
        <v>5.5075705472861017E-2</v>
      </c>
    </row>
    <row r="1069" spans="1:10" x14ac:dyDescent="0.25">
      <c r="A1069" t="s">
        <v>501</v>
      </c>
      <c r="B1069" t="s">
        <v>485</v>
      </c>
      <c r="C1069" t="s">
        <v>491</v>
      </c>
      <c r="D1069">
        <v>2.9999999999999997E-4</v>
      </c>
      <c r="E1069">
        <v>84.15</v>
      </c>
      <c r="F1069">
        <v>2.5245000000000002</v>
      </c>
      <c r="H1069">
        <v>0.03</v>
      </c>
      <c r="I1069">
        <v>5.6666666666666671E-2</v>
      </c>
      <c r="J1069">
        <v>3.7859388972001827E-2</v>
      </c>
    </row>
    <row r="1070" spans="1:10" x14ac:dyDescent="0.25">
      <c r="A1070" t="s">
        <v>501</v>
      </c>
      <c r="B1070" t="s">
        <v>418</v>
      </c>
      <c r="C1070" t="s">
        <v>417</v>
      </c>
      <c r="D1070">
        <v>2.9999999999999997E-4</v>
      </c>
      <c r="E1070">
        <v>54.599999999999994</v>
      </c>
      <c r="F1070">
        <v>1.6379999999999997</v>
      </c>
      <c r="G1070" t="s">
        <v>368</v>
      </c>
      <c r="H1070">
        <v>0.03</v>
      </c>
      <c r="I1070">
        <v>6.3333333333333339E-2</v>
      </c>
      <c r="J1070">
        <v>4.1633319989322654E-2</v>
      </c>
    </row>
    <row r="1071" spans="1:10" x14ac:dyDescent="0.25">
      <c r="A1071" t="s">
        <v>501</v>
      </c>
      <c r="B1071" t="s">
        <v>418</v>
      </c>
      <c r="C1071" t="s">
        <v>419</v>
      </c>
      <c r="D1071">
        <v>1E-3</v>
      </c>
      <c r="E1071">
        <v>54.599999999999994</v>
      </c>
      <c r="F1071">
        <v>5.46</v>
      </c>
      <c r="H1071">
        <v>0.1</v>
      </c>
      <c r="I1071">
        <v>6.6666666666666666E-2</v>
      </c>
      <c r="J1071">
        <v>3.5118845842842493E-2</v>
      </c>
    </row>
    <row r="1072" spans="1:10" x14ac:dyDescent="0.25">
      <c r="A1072" t="s">
        <v>501</v>
      </c>
      <c r="B1072" t="s">
        <v>146</v>
      </c>
      <c r="C1072" t="s">
        <v>476</v>
      </c>
      <c r="D1072">
        <v>1E-3</v>
      </c>
      <c r="E1072">
        <v>84.15</v>
      </c>
      <c r="F1072">
        <v>8.4150000000000009</v>
      </c>
      <c r="H1072">
        <v>0.1</v>
      </c>
      <c r="I1072">
        <v>6.6666666666666666E-2</v>
      </c>
      <c r="J1072">
        <v>2.8867513459481291E-2</v>
      </c>
    </row>
    <row r="1073" spans="1:10" x14ac:dyDescent="0.25">
      <c r="A1073" t="s">
        <v>501</v>
      </c>
      <c r="B1073" t="s">
        <v>465</v>
      </c>
      <c r="C1073" t="s">
        <v>492</v>
      </c>
      <c r="D1073">
        <v>8.9999999999999998E-4</v>
      </c>
      <c r="E1073">
        <v>84.15</v>
      </c>
      <c r="F1073">
        <v>7.5735000000000001</v>
      </c>
      <c r="H1073">
        <v>0.09</v>
      </c>
      <c r="I1073">
        <v>6.9999999999999993E-2</v>
      </c>
      <c r="J1073">
        <v>2.0000000000000025E-2</v>
      </c>
    </row>
    <row r="1074" spans="1:10" x14ac:dyDescent="0.25">
      <c r="A1074" t="s">
        <v>501</v>
      </c>
      <c r="B1074" t="s">
        <v>374</v>
      </c>
      <c r="C1074" t="s">
        <v>466</v>
      </c>
      <c r="D1074">
        <v>2.0000000000000001E-4</v>
      </c>
      <c r="E1074">
        <v>84.15</v>
      </c>
      <c r="F1074">
        <v>1.6830000000000001</v>
      </c>
      <c r="H1074">
        <v>0.02</v>
      </c>
      <c r="I1074">
        <v>7.0000000000000007E-2</v>
      </c>
      <c r="J1074">
        <v>4.3588989435406733E-2</v>
      </c>
    </row>
    <row r="1075" spans="1:10" x14ac:dyDescent="0.25">
      <c r="A1075" t="s">
        <v>501</v>
      </c>
      <c r="B1075" t="s">
        <v>465</v>
      </c>
      <c r="C1075" t="s">
        <v>464</v>
      </c>
      <c r="D1075">
        <v>5.9999999999999995E-4</v>
      </c>
      <c r="E1075">
        <v>84.15</v>
      </c>
      <c r="F1075">
        <v>5.0490000000000004</v>
      </c>
      <c r="H1075">
        <v>0.06</v>
      </c>
      <c r="I1075">
        <v>8.3333333333333329E-2</v>
      </c>
      <c r="J1075">
        <v>4.0414518843273808E-2</v>
      </c>
    </row>
    <row r="1076" spans="1:10" x14ac:dyDescent="0.25">
      <c r="A1076" t="s">
        <v>501</v>
      </c>
      <c r="B1076" t="s">
        <v>441</v>
      </c>
      <c r="C1076" t="s">
        <v>480</v>
      </c>
      <c r="D1076">
        <v>4.0000000000000002E-4</v>
      </c>
      <c r="E1076">
        <v>84.15</v>
      </c>
      <c r="F1076">
        <v>3.3660000000000001</v>
      </c>
      <c r="G1076" t="s">
        <v>368</v>
      </c>
      <c r="H1076">
        <v>0.04</v>
      </c>
      <c r="I1076">
        <v>8.666666666666667E-2</v>
      </c>
      <c r="J1076">
        <v>7.2341781380702325E-2</v>
      </c>
    </row>
    <row r="1077" spans="1:10" x14ac:dyDescent="0.25">
      <c r="A1077" t="s">
        <v>501</v>
      </c>
      <c r="B1077" t="s">
        <v>383</v>
      </c>
      <c r="C1077" t="s">
        <v>475</v>
      </c>
      <c r="D1077">
        <v>1.1999999999999999E-3</v>
      </c>
      <c r="E1077">
        <v>84.15</v>
      </c>
      <c r="F1077">
        <v>10.098000000000001</v>
      </c>
      <c r="G1077" t="s">
        <v>368</v>
      </c>
      <c r="H1077">
        <v>0.12</v>
      </c>
      <c r="I1077">
        <v>9.0000000000000011E-2</v>
      </c>
      <c r="J1077">
        <v>2.6457513110645859E-2</v>
      </c>
    </row>
    <row r="1078" spans="1:10" x14ac:dyDescent="0.25">
      <c r="A1078" t="s">
        <v>501</v>
      </c>
      <c r="B1078" t="s">
        <v>345</v>
      </c>
      <c r="C1078" t="s">
        <v>454</v>
      </c>
      <c r="D1078">
        <v>8.9999999999999998E-4</v>
      </c>
      <c r="E1078">
        <v>84.15</v>
      </c>
      <c r="F1078">
        <v>7.5735000000000001</v>
      </c>
      <c r="G1078" t="s">
        <v>368</v>
      </c>
      <c r="H1078">
        <v>0.09</v>
      </c>
      <c r="I1078">
        <v>9.3333333333333338E-2</v>
      </c>
      <c r="J1078">
        <v>5.7735026918962632E-3</v>
      </c>
    </row>
    <row r="1079" spans="1:10" x14ac:dyDescent="0.25">
      <c r="A1079" t="s">
        <v>501</v>
      </c>
      <c r="B1079" t="s">
        <v>441</v>
      </c>
      <c r="C1079" t="s">
        <v>440</v>
      </c>
      <c r="D1079">
        <v>1.5E-3</v>
      </c>
      <c r="E1079">
        <v>53.25</v>
      </c>
      <c r="F1079">
        <v>7.9874999999999998</v>
      </c>
      <c r="G1079" t="s">
        <v>368</v>
      </c>
      <c r="H1079">
        <v>0.15</v>
      </c>
      <c r="I1079">
        <v>9.6666666666666665E-2</v>
      </c>
      <c r="J1079">
        <v>4.618802153517005E-2</v>
      </c>
    </row>
    <row r="1080" spans="1:10" x14ac:dyDescent="0.25">
      <c r="A1080" t="s">
        <v>501</v>
      </c>
      <c r="B1080" t="s">
        <v>378</v>
      </c>
      <c r="C1080" t="s">
        <v>479</v>
      </c>
      <c r="D1080">
        <v>8.9999999999999998E-4</v>
      </c>
      <c r="E1080">
        <v>84.15</v>
      </c>
      <c r="F1080">
        <v>7.5735000000000001</v>
      </c>
      <c r="G1080" t="s">
        <v>368</v>
      </c>
      <c r="H1080">
        <v>0.09</v>
      </c>
      <c r="I1080">
        <v>9.6666666666666665E-2</v>
      </c>
      <c r="J1080">
        <v>1.1547005383792512E-2</v>
      </c>
    </row>
    <row r="1081" spans="1:10" x14ac:dyDescent="0.25">
      <c r="A1081" t="s">
        <v>501</v>
      </c>
      <c r="B1081" t="s">
        <v>445</v>
      </c>
      <c r="C1081" t="s">
        <v>444</v>
      </c>
      <c r="D1081">
        <v>1.4E-3</v>
      </c>
      <c r="E1081">
        <v>84.15</v>
      </c>
      <c r="F1081">
        <v>11.780999999999999</v>
      </c>
      <c r="G1081" t="s">
        <v>368</v>
      </c>
      <c r="H1081">
        <v>0.13999999999999999</v>
      </c>
      <c r="I1081">
        <v>9.6666666666666679E-2</v>
      </c>
      <c r="J1081">
        <v>4.5092497528228886E-2</v>
      </c>
    </row>
    <row r="1082" spans="1:10" x14ac:dyDescent="0.25">
      <c r="A1082" t="s">
        <v>501</v>
      </c>
      <c r="B1082" t="s">
        <v>463</v>
      </c>
      <c r="C1082" t="s">
        <v>472</v>
      </c>
      <c r="D1082">
        <v>8.9999999999999998E-4</v>
      </c>
      <c r="E1082">
        <v>84.15</v>
      </c>
      <c r="F1082">
        <v>7.5735000000000001</v>
      </c>
      <c r="G1082" t="s">
        <v>368</v>
      </c>
      <c r="H1082">
        <v>0.09</v>
      </c>
      <c r="I1082">
        <v>0.10333333333333333</v>
      </c>
      <c r="J1082">
        <v>3.2145502536643139E-2</v>
      </c>
    </row>
    <row r="1083" spans="1:10" x14ac:dyDescent="0.25">
      <c r="A1083" t="s">
        <v>501</v>
      </c>
      <c r="B1083" t="s">
        <v>352</v>
      </c>
      <c r="C1083" t="s">
        <v>400</v>
      </c>
      <c r="D1083">
        <v>5.0000000000000001E-4</v>
      </c>
      <c r="E1083">
        <v>84.15</v>
      </c>
      <c r="F1083">
        <v>4.2075000000000005</v>
      </c>
      <c r="H1083">
        <v>0.05</v>
      </c>
      <c r="I1083">
        <v>0.11333333333333334</v>
      </c>
      <c r="J1083">
        <v>7.094598884597586E-2</v>
      </c>
    </row>
    <row r="1084" spans="1:10" x14ac:dyDescent="0.25">
      <c r="A1084" t="s">
        <v>501</v>
      </c>
      <c r="B1084" t="s">
        <v>227</v>
      </c>
      <c r="C1084" t="s">
        <v>489</v>
      </c>
      <c r="D1084">
        <v>8.9999999999999998E-4</v>
      </c>
      <c r="E1084">
        <v>84.15</v>
      </c>
      <c r="F1084">
        <v>7.5735000000000001</v>
      </c>
      <c r="H1084">
        <v>0.09</v>
      </c>
      <c r="I1084">
        <v>0.11666666666666665</v>
      </c>
      <c r="J1084">
        <v>4.6188021535170036E-2</v>
      </c>
    </row>
    <row r="1085" spans="1:10" x14ac:dyDescent="0.25">
      <c r="A1085" t="s">
        <v>501</v>
      </c>
      <c r="B1085" t="s">
        <v>146</v>
      </c>
      <c r="C1085" t="s">
        <v>428</v>
      </c>
      <c r="D1085">
        <v>8.0000000000000004E-4</v>
      </c>
      <c r="E1085">
        <v>84.15</v>
      </c>
      <c r="F1085">
        <v>6.7320000000000002</v>
      </c>
      <c r="H1085">
        <v>0.08</v>
      </c>
      <c r="I1085">
        <v>0.12</v>
      </c>
      <c r="J1085">
        <v>3.4641016151377491E-2</v>
      </c>
    </row>
    <row r="1086" spans="1:10" x14ac:dyDescent="0.25">
      <c r="A1086" t="s">
        <v>501</v>
      </c>
      <c r="B1086" t="s">
        <v>433</v>
      </c>
      <c r="C1086" t="s">
        <v>469</v>
      </c>
      <c r="D1086">
        <v>1.4E-3</v>
      </c>
      <c r="E1086">
        <v>84.15</v>
      </c>
      <c r="F1086">
        <v>11.780999999999999</v>
      </c>
      <c r="G1086" t="s">
        <v>368</v>
      </c>
      <c r="H1086">
        <v>0.13999999999999999</v>
      </c>
      <c r="I1086">
        <v>0.14666666666666664</v>
      </c>
      <c r="J1086">
        <v>5.7735026918962623E-3</v>
      </c>
    </row>
    <row r="1087" spans="1:10" x14ac:dyDescent="0.25">
      <c r="A1087" t="s">
        <v>501</v>
      </c>
      <c r="B1087" t="s">
        <v>371</v>
      </c>
      <c r="C1087" t="s">
        <v>412</v>
      </c>
      <c r="D1087">
        <v>1.2999999999999999E-3</v>
      </c>
      <c r="E1087">
        <v>54.599999999999994</v>
      </c>
      <c r="F1087">
        <v>7.0979999999999999</v>
      </c>
      <c r="G1087" t="s">
        <v>368</v>
      </c>
      <c r="H1087">
        <v>0.13</v>
      </c>
      <c r="I1087">
        <v>0.15666666666666665</v>
      </c>
      <c r="J1087">
        <v>7.3711147958319928E-2</v>
      </c>
    </row>
    <row r="1088" spans="1:10" x14ac:dyDescent="0.25">
      <c r="A1088" t="s">
        <v>501</v>
      </c>
      <c r="B1088" t="s">
        <v>438</v>
      </c>
      <c r="C1088" t="s">
        <v>437</v>
      </c>
      <c r="D1088">
        <v>4.0000000000000002E-4</v>
      </c>
      <c r="E1088">
        <v>54.599999999999994</v>
      </c>
      <c r="F1088">
        <v>2.1839999999999997</v>
      </c>
      <c r="G1088" t="s">
        <v>368</v>
      </c>
      <c r="H1088">
        <v>0.04</v>
      </c>
      <c r="I1088">
        <v>0.16666666666666666</v>
      </c>
      <c r="J1088">
        <v>0.17785762095938798</v>
      </c>
    </row>
    <row r="1089" spans="1:10" x14ac:dyDescent="0.25">
      <c r="A1089" t="s">
        <v>501</v>
      </c>
      <c r="B1089" t="s">
        <v>430</v>
      </c>
      <c r="C1089" t="s">
        <v>429</v>
      </c>
      <c r="D1089">
        <v>1.1000000000000001E-3</v>
      </c>
      <c r="E1089">
        <v>54.599999999999994</v>
      </c>
      <c r="F1089">
        <v>6.0059999999999993</v>
      </c>
      <c r="G1089" t="s">
        <v>368</v>
      </c>
      <c r="H1089">
        <v>0.11</v>
      </c>
      <c r="I1089">
        <v>0.17666666666666667</v>
      </c>
      <c r="J1089">
        <v>0.16072751268321586</v>
      </c>
    </row>
    <row r="1090" spans="1:10" x14ac:dyDescent="0.25">
      <c r="A1090" t="s">
        <v>501</v>
      </c>
      <c r="B1090" t="s">
        <v>430</v>
      </c>
      <c r="C1090" t="s">
        <v>431</v>
      </c>
      <c r="D1090">
        <v>2.0999999999999999E-3</v>
      </c>
      <c r="E1090">
        <v>54.599999999999994</v>
      </c>
      <c r="F1090">
        <v>11.465999999999998</v>
      </c>
      <c r="H1090">
        <v>0.20999999999999996</v>
      </c>
      <c r="I1090">
        <v>0.18000000000000002</v>
      </c>
      <c r="J1090">
        <v>0.10816653826391963</v>
      </c>
    </row>
    <row r="1091" spans="1:10" x14ac:dyDescent="0.25">
      <c r="A1091" t="s">
        <v>501</v>
      </c>
      <c r="B1091" t="s">
        <v>483</v>
      </c>
      <c r="C1091" t="s">
        <v>482</v>
      </c>
      <c r="D1091">
        <v>2.2000000000000001E-3</v>
      </c>
      <c r="E1091">
        <v>84.15</v>
      </c>
      <c r="F1091">
        <v>18.513000000000002</v>
      </c>
      <c r="H1091">
        <v>0.22</v>
      </c>
      <c r="I1091">
        <v>0.24</v>
      </c>
      <c r="J1091">
        <v>3.4641016151377442E-2</v>
      </c>
    </row>
    <row r="1092" spans="1:10" x14ac:dyDescent="0.25">
      <c r="A1092" t="s">
        <v>501</v>
      </c>
      <c r="B1092" t="s">
        <v>350</v>
      </c>
      <c r="C1092" t="s">
        <v>452</v>
      </c>
      <c r="D1092">
        <v>3.5000000000000001E-3</v>
      </c>
      <c r="E1092">
        <v>84.15</v>
      </c>
      <c r="F1092">
        <v>29.452500000000004</v>
      </c>
      <c r="H1092">
        <v>0.35000000000000003</v>
      </c>
      <c r="I1092">
        <v>0.25666666666666665</v>
      </c>
      <c r="J1092">
        <v>9.0184995056457995E-2</v>
      </c>
    </row>
    <row r="1093" spans="1:10" x14ac:dyDescent="0.25">
      <c r="A1093" t="s">
        <v>501</v>
      </c>
      <c r="B1093" t="s">
        <v>438</v>
      </c>
      <c r="C1093" t="s">
        <v>453</v>
      </c>
      <c r="D1093">
        <v>7.4000000000000003E-3</v>
      </c>
      <c r="E1093">
        <v>54.599999999999994</v>
      </c>
      <c r="F1093">
        <v>40.403999999999996</v>
      </c>
      <c r="H1093">
        <v>0.74</v>
      </c>
      <c r="I1093">
        <v>0.27</v>
      </c>
      <c r="J1093">
        <v>0.40706264874095244</v>
      </c>
    </row>
    <row r="1094" spans="1:10" x14ac:dyDescent="0.25">
      <c r="A1094" t="s">
        <v>501</v>
      </c>
      <c r="B1094" t="s">
        <v>332</v>
      </c>
      <c r="C1094" t="s">
        <v>471</v>
      </c>
      <c r="D1094">
        <v>2.3999999999999998E-3</v>
      </c>
      <c r="E1094">
        <v>84.15</v>
      </c>
      <c r="F1094">
        <v>20.196000000000002</v>
      </c>
      <c r="H1094">
        <v>0.24</v>
      </c>
      <c r="I1094">
        <v>0.27333333333333337</v>
      </c>
      <c r="J1094">
        <v>0.11372481406154644</v>
      </c>
    </row>
    <row r="1095" spans="1:10" x14ac:dyDescent="0.25">
      <c r="A1095" t="s">
        <v>501</v>
      </c>
      <c r="B1095" t="s">
        <v>298</v>
      </c>
      <c r="C1095" t="s">
        <v>458</v>
      </c>
      <c r="D1095">
        <v>2.8E-3</v>
      </c>
      <c r="E1095">
        <v>84.15</v>
      </c>
      <c r="F1095">
        <v>23.561999999999998</v>
      </c>
      <c r="H1095">
        <v>0.27999999999999997</v>
      </c>
      <c r="I1095">
        <v>0.28333333333333333</v>
      </c>
      <c r="J1095">
        <v>3.5118845842842507E-2</v>
      </c>
    </row>
    <row r="1096" spans="1:10" x14ac:dyDescent="0.25">
      <c r="A1096" t="s">
        <v>501</v>
      </c>
      <c r="B1096" t="s">
        <v>403</v>
      </c>
      <c r="C1096" t="s">
        <v>402</v>
      </c>
      <c r="D1096">
        <v>1E-3</v>
      </c>
      <c r="E1096">
        <v>84.15</v>
      </c>
      <c r="F1096">
        <v>8.4150000000000009</v>
      </c>
      <c r="G1096" t="s">
        <v>368</v>
      </c>
      <c r="H1096">
        <v>0.1</v>
      </c>
      <c r="I1096">
        <v>0.28666666666666668</v>
      </c>
      <c r="J1096">
        <v>0.25716402029314545</v>
      </c>
    </row>
    <row r="1097" spans="1:10" x14ac:dyDescent="0.25">
      <c r="A1097" t="s">
        <v>501</v>
      </c>
      <c r="B1097" t="s">
        <v>388</v>
      </c>
      <c r="C1097" t="s">
        <v>387</v>
      </c>
      <c r="D1097">
        <v>4.5999999999999999E-3</v>
      </c>
      <c r="E1097">
        <v>54.599999999999994</v>
      </c>
      <c r="F1097">
        <v>25.115999999999996</v>
      </c>
      <c r="G1097" t="s">
        <v>368</v>
      </c>
      <c r="H1097">
        <v>0.45999999999999996</v>
      </c>
      <c r="I1097">
        <v>0.32333333333333331</v>
      </c>
      <c r="J1097">
        <v>0.11930353445448848</v>
      </c>
    </row>
    <row r="1098" spans="1:10" x14ac:dyDescent="0.25">
      <c r="A1098" t="s">
        <v>501</v>
      </c>
      <c r="B1098" t="s">
        <v>426</v>
      </c>
      <c r="C1098" t="s">
        <v>481</v>
      </c>
      <c r="D1098">
        <v>3.2000000000000002E-3</v>
      </c>
      <c r="E1098">
        <v>84.15</v>
      </c>
      <c r="F1098">
        <v>26.928000000000001</v>
      </c>
      <c r="H1098">
        <v>0.32</v>
      </c>
      <c r="I1098">
        <v>0.33333333333333331</v>
      </c>
      <c r="J1098">
        <v>0.2003330560175563</v>
      </c>
    </row>
    <row r="1099" spans="1:10" x14ac:dyDescent="0.25">
      <c r="A1099" t="s">
        <v>501</v>
      </c>
      <c r="B1099" t="s">
        <v>449</v>
      </c>
      <c r="C1099" t="s">
        <v>448</v>
      </c>
      <c r="D1099">
        <v>2.8E-3</v>
      </c>
      <c r="E1099">
        <v>84.15</v>
      </c>
      <c r="F1099">
        <v>23.561999999999998</v>
      </c>
      <c r="H1099">
        <v>0.27999999999999997</v>
      </c>
      <c r="I1099">
        <v>0.33333333333333331</v>
      </c>
      <c r="J1099">
        <v>6.1101009266077908E-2</v>
      </c>
    </row>
    <row r="1100" spans="1:10" x14ac:dyDescent="0.25">
      <c r="A1100" t="s">
        <v>501</v>
      </c>
      <c r="B1100" t="s">
        <v>403</v>
      </c>
      <c r="C1100" t="s">
        <v>408</v>
      </c>
      <c r="D1100">
        <v>3.7000000000000002E-3</v>
      </c>
      <c r="E1100">
        <v>54.599999999999994</v>
      </c>
      <c r="F1100">
        <v>20.201999999999998</v>
      </c>
      <c r="G1100" t="s">
        <v>368</v>
      </c>
      <c r="H1100">
        <v>0.37</v>
      </c>
      <c r="I1100">
        <v>0.34333333333333327</v>
      </c>
      <c r="J1100">
        <v>3.7859388972001827E-2</v>
      </c>
    </row>
    <row r="1101" spans="1:10" x14ac:dyDescent="0.25">
      <c r="A1101" t="s">
        <v>501</v>
      </c>
      <c r="B1101" t="s">
        <v>371</v>
      </c>
      <c r="C1101" t="s">
        <v>423</v>
      </c>
      <c r="D1101">
        <v>4.5999999999999999E-3</v>
      </c>
      <c r="E1101">
        <v>84.15</v>
      </c>
      <c r="F1101">
        <v>38.708999999999996</v>
      </c>
      <c r="G1101" t="s">
        <v>368</v>
      </c>
      <c r="H1101">
        <v>0.45999999999999991</v>
      </c>
      <c r="I1101">
        <v>0.34999999999999992</v>
      </c>
      <c r="J1101">
        <v>0.11532562594670799</v>
      </c>
    </row>
    <row r="1102" spans="1:10" x14ac:dyDescent="0.25">
      <c r="A1102" t="s">
        <v>501</v>
      </c>
      <c r="B1102" t="s">
        <v>411</v>
      </c>
      <c r="C1102" t="s">
        <v>410</v>
      </c>
      <c r="D1102">
        <v>3.0000000000000001E-3</v>
      </c>
      <c r="E1102">
        <v>84.15</v>
      </c>
      <c r="F1102">
        <v>25.245000000000001</v>
      </c>
      <c r="H1102">
        <v>0.3</v>
      </c>
      <c r="I1102">
        <v>0.36000000000000004</v>
      </c>
      <c r="J1102">
        <v>0.14933184523068074</v>
      </c>
    </row>
    <row r="1103" spans="1:10" x14ac:dyDescent="0.25">
      <c r="A1103" t="s">
        <v>501</v>
      </c>
      <c r="B1103" t="s">
        <v>403</v>
      </c>
      <c r="C1103" t="s">
        <v>415</v>
      </c>
      <c r="D1103">
        <v>2E-3</v>
      </c>
      <c r="E1103">
        <v>84.15</v>
      </c>
      <c r="F1103">
        <v>16.830000000000002</v>
      </c>
      <c r="G1103" t="s">
        <v>368</v>
      </c>
      <c r="H1103">
        <v>0.2</v>
      </c>
      <c r="I1103">
        <v>0.36999999999999994</v>
      </c>
      <c r="J1103">
        <v>0.35679125549822543</v>
      </c>
    </row>
    <row r="1104" spans="1:10" x14ac:dyDescent="0.25">
      <c r="A1104" t="s">
        <v>501</v>
      </c>
      <c r="B1104" t="s">
        <v>388</v>
      </c>
      <c r="C1104" t="s">
        <v>409</v>
      </c>
      <c r="D1104">
        <v>1.1000000000000001E-3</v>
      </c>
      <c r="E1104">
        <v>54.599999999999994</v>
      </c>
      <c r="F1104">
        <v>6.0059999999999993</v>
      </c>
      <c r="H1104">
        <v>0.11</v>
      </c>
      <c r="I1104">
        <v>0.36999999999999994</v>
      </c>
      <c r="J1104">
        <v>0.22715633383201109</v>
      </c>
    </row>
    <row r="1105" spans="1:10" x14ac:dyDescent="0.25">
      <c r="A1105" t="s">
        <v>501</v>
      </c>
      <c r="B1105" t="s">
        <v>385</v>
      </c>
      <c r="C1105" t="s">
        <v>384</v>
      </c>
      <c r="D1105">
        <v>7.1000000000000004E-3</v>
      </c>
      <c r="E1105">
        <v>54.599999999999994</v>
      </c>
      <c r="F1105">
        <v>38.765999999999998</v>
      </c>
      <c r="G1105" t="s">
        <v>368</v>
      </c>
      <c r="H1105">
        <v>0.71000000000000008</v>
      </c>
      <c r="I1105">
        <v>0.37666666666666671</v>
      </c>
      <c r="J1105">
        <v>0.29297326385411571</v>
      </c>
    </row>
    <row r="1106" spans="1:10" x14ac:dyDescent="0.25">
      <c r="A1106" t="s">
        <v>501</v>
      </c>
      <c r="B1106" t="s">
        <v>396</v>
      </c>
      <c r="C1106" t="s">
        <v>395</v>
      </c>
      <c r="D1106">
        <v>6.1999999999999998E-3</v>
      </c>
      <c r="E1106">
        <v>54.599999999999994</v>
      </c>
      <c r="F1106">
        <v>33.851999999999997</v>
      </c>
      <c r="H1106">
        <v>0.62</v>
      </c>
      <c r="I1106">
        <v>0.38333333333333336</v>
      </c>
      <c r="J1106">
        <v>0.30435724623102595</v>
      </c>
    </row>
    <row r="1107" spans="1:10" x14ac:dyDescent="0.25">
      <c r="A1107" t="s">
        <v>501</v>
      </c>
      <c r="B1107" t="s">
        <v>231</v>
      </c>
      <c r="C1107" t="s">
        <v>443</v>
      </c>
      <c r="D1107">
        <v>4.7999999999999996E-3</v>
      </c>
      <c r="E1107">
        <v>84.15</v>
      </c>
      <c r="F1107">
        <v>40.392000000000003</v>
      </c>
      <c r="G1107" t="s">
        <v>368</v>
      </c>
      <c r="H1107">
        <v>0.48</v>
      </c>
      <c r="I1107">
        <v>0.39666666666666667</v>
      </c>
      <c r="J1107">
        <v>8.0208062770106336E-2</v>
      </c>
    </row>
    <row r="1108" spans="1:10" x14ac:dyDescent="0.25">
      <c r="A1108" t="s">
        <v>501</v>
      </c>
      <c r="B1108" t="s">
        <v>265</v>
      </c>
      <c r="C1108" t="s">
        <v>416</v>
      </c>
      <c r="D1108">
        <v>4.3E-3</v>
      </c>
      <c r="E1108">
        <v>84.15</v>
      </c>
      <c r="F1108">
        <v>36.1845</v>
      </c>
      <c r="G1108" t="s">
        <v>368</v>
      </c>
      <c r="H1108">
        <v>0.43</v>
      </c>
      <c r="I1108">
        <v>0.39666666666666667</v>
      </c>
      <c r="J1108">
        <v>2.886751345948128E-2</v>
      </c>
    </row>
    <row r="1109" spans="1:10" x14ac:dyDescent="0.25">
      <c r="A1109" t="s">
        <v>501</v>
      </c>
      <c r="B1109" t="s">
        <v>403</v>
      </c>
      <c r="C1109" t="s">
        <v>404</v>
      </c>
      <c r="D1109">
        <v>4.0000000000000001E-3</v>
      </c>
      <c r="E1109">
        <v>54.599999999999994</v>
      </c>
      <c r="F1109">
        <v>21.84</v>
      </c>
      <c r="G1109" t="s">
        <v>368</v>
      </c>
      <c r="H1109">
        <v>0.4</v>
      </c>
      <c r="I1109">
        <v>0.41</v>
      </c>
      <c r="J1109">
        <v>0.12529964086141687</v>
      </c>
    </row>
    <row r="1110" spans="1:10" x14ac:dyDescent="0.25">
      <c r="A1110" t="s">
        <v>501</v>
      </c>
      <c r="B1110" t="s">
        <v>396</v>
      </c>
      <c r="C1110" t="s">
        <v>397</v>
      </c>
      <c r="D1110">
        <v>4.7999999999999996E-3</v>
      </c>
      <c r="E1110">
        <v>54.599999999999994</v>
      </c>
      <c r="F1110">
        <v>26.207999999999995</v>
      </c>
      <c r="H1110">
        <v>0.48</v>
      </c>
      <c r="I1110">
        <v>0.41333333333333333</v>
      </c>
      <c r="J1110">
        <v>0.33501243758005961</v>
      </c>
    </row>
    <row r="1111" spans="1:10" x14ac:dyDescent="0.25">
      <c r="A1111" t="s">
        <v>501</v>
      </c>
      <c r="B1111" t="s">
        <v>463</v>
      </c>
      <c r="C1111" t="s">
        <v>462</v>
      </c>
      <c r="D1111">
        <v>4.1000000000000003E-3</v>
      </c>
      <c r="E1111">
        <v>84.15</v>
      </c>
      <c r="F1111">
        <v>34.501500000000007</v>
      </c>
      <c r="H1111">
        <v>0.41000000000000003</v>
      </c>
      <c r="I1111">
        <v>0.42666666666666669</v>
      </c>
      <c r="J1111">
        <v>5.6862407030773068E-2</v>
      </c>
    </row>
    <row r="1112" spans="1:10" x14ac:dyDescent="0.25">
      <c r="A1112" t="s">
        <v>501</v>
      </c>
      <c r="B1112" t="s">
        <v>483</v>
      </c>
      <c r="C1112" t="s">
        <v>488</v>
      </c>
      <c r="D1112">
        <v>3.5000000000000001E-3</v>
      </c>
      <c r="E1112">
        <v>84.15</v>
      </c>
      <c r="F1112">
        <v>29.452500000000004</v>
      </c>
      <c r="H1112">
        <v>0.35000000000000003</v>
      </c>
      <c r="I1112">
        <v>0.45666666666666672</v>
      </c>
      <c r="J1112">
        <v>9.2915732431775658E-2</v>
      </c>
    </row>
    <row r="1113" spans="1:10" x14ac:dyDescent="0.25">
      <c r="A1113" t="s">
        <v>501</v>
      </c>
      <c r="B1113" t="s">
        <v>309</v>
      </c>
      <c r="C1113" t="s">
        <v>468</v>
      </c>
      <c r="D1113">
        <v>3.5999999999999999E-3</v>
      </c>
      <c r="E1113">
        <v>84.15</v>
      </c>
      <c r="F1113">
        <v>30.294</v>
      </c>
      <c r="H1113">
        <v>0.36</v>
      </c>
      <c r="I1113">
        <v>0.46333333333333332</v>
      </c>
      <c r="J1113">
        <v>0.28919428302325306</v>
      </c>
    </row>
    <row r="1114" spans="1:10" x14ac:dyDescent="0.25">
      <c r="A1114" t="s">
        <v>501</v>
      </c>
      <c r="B1114" t="s">
        <v>371</v>
      </c>
      <c r="C1114" t="s">
        <v>398</v>
      </c>
      <c r="D1114">
        <v>6.9999999999999999E-4</v>
      </c>
      <c r="E1114">
        <v>84.15</v>
      </c>
      <c r="F1114">
        <v>5.8904999999999994</v>
      </c>
      <c r="G1114" t="s">
        <v>368</v>
      </c>
      <c r="H1114">
        <v>6.9999999999999993E-2</v>
      </c>
      <c r="I1114">
        <v>0.47333333333333338</v>
      </c>
      <c r="J1114">
        <v>0.68995168912999494</v>
      </c>
    </row>
    <row r="1115" spans="1:10" x14ac:dyDescent="0.25">
      <c r="A1115" t="s">
        <v>501</v>
      </c>
      <c r="B1115" t="s">
        <v>364</v>
      </c>
      <c r="C1115" t="s">
        <v>389</v>
      </c>
      <c r="D1115">
        <v>4.8999999999999998E-3</v>
      </c>
      <c r="E1115">
        <v>84.15</v>
      </c>
      <c r="F1115">
        <v>41.233499999999999</v>
      </c>
      <c r="H1115">
        <v>0.48999999999999994</v>
      </c>
      <c r="I1115">
        <v>0.55666666666666664</v>
      </c>
      <c r="J1115">
        <v>0.12423096769056158</v>
      </c>
    </row>
    <row r="1116" spans="1:10" x14ac:dyDescent="0.25">
      <c r="A1116" t="s">
        <v>501</v>
      </c>
      <c r="B1116" t="s">
        <v>385</v>
      </c>
      <c r="C1116" t="s">
        <v>435</v>
      </c>
      <c r="D1116">
        <v>1.9E-3</v>
      </c>
      <c r="E1116">
        <v>54.599999999999994</v>
      </c>
      <c r="F1116">
        <v>10.373999999999999</v>
      </c>
      <c r="G1116" t="s">
        <v>368</v>
      </c>
      <c r="H1116">
        <v>0.19</v>
      </c>
      <c r="I1116">
        <v>0.59666666666666668</v>
      </c>
      <c r="J1116">
        <v>0.71304511311230045</v>
      </c>
    </row>
    <row r="1117" spans="1:10" x14ac:dyDescent="0.25">
      <c r="A1117" t="s">
        <v>501</v>
      </c>
      <c r="B1117" t="s">
        <v>383</v>
      </c>
      <c r="C1117" t="s">
        <v>382</v>
      </c>
      <c r="D1117">
        <v>6.8999999999999999E-3</v>
      </c>
      <c r="E1117">
        <v>84.15</v>
      </c>
      <c r="F1117">
        <v>58.063499999999998</v>
      </c>
      <c r="H1117">
        <v>0.69</v>
      </c>
      <c r="I1117">
        <v>0.59666666666666668</v>
      </c>
      <c r="J1117">
        <v>0.10066445913694275</v>
      </c>
    </row>
    <row r="1118" spans="1:10" x14ac:dyDescent="0.25">
      <c r="A1118" t="s">
        <v>501</v>
      </c>
      <c r="B1118" t="s">
        <v>357</v>
      </c>
      <c r="C1118" t="s">
        <v>442</v>
      </c>
      <c r="D1118">
        <v>4.1000000000000003E-3</v>
      </c>
      <c r="E1118">
        <v>84.15</v>
      </c>
      <c r="F1118">
        <v>34.501500000000007</v>
      </c>
      <c r="H1118">
        <v>0.41000000000000003</v>
      </c>
      <c r="I1118">
        <v>0.6133333333333334</v>
      </c>
      <c r="J1118">
        <v>0.33501243758005955</v>
      </c>
    </row>
    <row r="1119" spans="1:10" x14ac:dyDescent="0.25">
      <c r="A1119" t="s">
        <v>501</v>
      </c>
      <c r="B1119" t="s">
        <v>374</v>
      </c>
      <c r="C1119" t="s">
        <v>373</v>
      </c>
      <c r="D1119">
        <v>6.8999999999999999E-3</v>
      </c>
      <c r="E1119">
        <v>84.15</v>
      </c>
      <c r="F1119">
        <v>58.063499999999998</v>
      </c>
      <c r="H1119">
        <v>0.69</v>
      </c>
      <c r="I1119">
        <v>0.62</v>
      </c>
      <c r="J1119">
        <v>0.12124355652982161</v>
      </c>
    </row>
    <row r="1120" spans="1:10" x14ac:dyDescent="0.25">
      <c r="A1120" t="s">
        <v>501</v>
      </c>
      <c r="B1120" t="s">
        <v>371</v>
      </c>
      <c r="C1120" t="s">
        <v>370</v>
      </c>
      <c r="D1120">
        <v>8.3000000000000001E-3</v>
      </c>
      <c r="E1120">
        <v>54.599999999999994</v>
      </c>
      <c r="F1120">
        <v>45.317999999999991</v>
      </c>
      <c r="G1120" t="s">
        <v>368</v>
      </c>
      <c r="H1120">
        <v>0.83</v>
      </c>
      <c r="I1120">
        <v>0.67333333333333323</v>
      </c>
      <c r="J1120">
        <v>0.49399730093729594</v>
      </c>
    </row>
    <row r="1121" spans="1:10" x14ac:dyDescent="0.25">
      <c r="A1121" t="s">
        <v>501</v>
      </c>
      <c r="B1121" t="s">
        <v>456</v>
      </c>
      <c r="C1121" t="s">
        <v>470</v>
      </c>
      <c r="D1121">
        <v>4.7999999999999996E-3</v>
      </c>
      <c r="E1121">
        <v>84.15</v>
      </c>
      <c r="F1121">
        <v>40.392000000000003</v>
      </c>
      <c r="H1121">
        <v>0.48</v>
      </c>
      <c r="I1121">
        <v>0.68</v>
      </c>
      <c r="J1121">
        <v>0.38157568056677804</v>
      </c>
    </row>
    <row r="1122" spans="1:10" x14ac:dyDescent="0.25">
      <c r="A1122" t="s">
        <v>501</v>
      </c>
      <c r="B1122" t="s">
        <v>451</v>
      </c>
      <c r="C1122" t="s">
        <v>467</v>
      </c>
      <c r="D1122">
        <v>5.0000000000000001E-3</v>
      </c>
      <c r="E1122">
        <v>54.599999999999994</v>
      </c>
      <c r="F1122">
        <v>27.299999999999997</v>
      </c>
      <c r="H1122">
        <v>0.5</v>
      </c>
      <c r="I1122">
        <v>0.68333333333333324</v>
      </c>
      <c r="J1122">
        <v>0.52937069557478666</v>
      </c>
    </row>
    <row r="1123" spans="1:10" x14ac:dyDescent="0.25">
      <c r="A1123" t="s">
        <v>501</v>
      </c>
      <c r="B1123" t="s">
        <v>381</v>
      </c>
      <c r="C1123" t="s">
        <v>380</v>
      </c>
      <c r="D1123">
        <v>2.0299999999999999E-2</v>
      </c>
      <c r="E1123">
        <v>54.599999999999994</v>
      </c>
      <c r="F1123">
        <v>110.83799999999998</v>
      </c>
      <c r="G1123" t="s">
        <v>368</v>
      </c>
      <c r="H1123">
        <v>2.0299999999999998</v>
      </c>
      <c r="I1123">
        <v>0.70333333333333325</v>
      </c>
      <c r="J1123">
        <v>1.1491010979601979</v>
      </c>
    </row>
    <row r="1124" spans="1:10" x14ac:dyDescent="0.25">
      <c r="A1124" t="s">
        <v>501</v>
      </c>
      <c r="B1124" t="s">
        <v>445</v>
      </c>
      <c r="C1124" t="s">
        <v>490</v>
      </c>
      <c r="D1124">
        <v>5.8999999999999999E-3</v>
      </c>
      <c r="E1124">
        <v>84.15</v>
      </c>
      <c r="F1124">
        <v>49.648499999999999</v>
      </c>
      <c r="H1124">
        <v>0.59</v>
      </c>
      <c r="I1124">
        <v>0.7533333333333333</v>
      </c>
      <c r="J1124">
        <v>0.40079088479322145</v>
      </c>
    </row>
    <row r="1125" spans="1:10" x14ac:dyDescent="0.25">
      <c r="A1125" t="s">
        <v>501</v>
      </c>
      <c r="B1125" t="s">
        <v>391</v>
      </c>
      <c r="C1125" t="s">
        <v>390</v>
      </c>
      <c r="D1125">
        <v>1.0500000000000001E-2</v>
      </c>
      <c r="E1125">
        <v>84.15</v>
      </c>
      <c r="F1125">
        <v>88.357500000000016</v>
      </c>
      <c r="H1125">
        <v>1.05</v>
      </c>
      <c r="I1125">
        <v>0.89333333333333342</v>
      </c>
      <c r="J1125">
        <v>0.13650396819628746</v>
      </c>
    </row>
    <row r="1126" spans="1:10" x14ac:dyDescent="0.25">
      <c r="A1126" t="s">
        <v>501</v>
      </c>
      <c r="B1126" t="s">
        <v>391</v>
      </c>
      <c r="C1126" t="s">
        <v>392</v>
      </c>
      <c r="D1126">
        <v>1.03E-2</v>
      </c>
      <c r="E1126">
        <v>84.15</v>
      </c>
      <c r="F1126">
        <v>86.674500000000009</v>
      </c>
      <c r="H1126">
        <v>1.03</v>
      </c>
      <c r="I1126">
        <v>0.94666666666666666</v>
      </c>
      <c r="J1126">
        <v>7.2341781380702366E-2</v>
      </c>
    </row>
    <row r="1127" spans="1:10" x14ac:dyDescent="0.25">
      <c r="A1127" t="s">
        <v>501</v>
      </c>
      <c r="B1127" t="s">
        <v>348</v>
      </c>
      <c r="C1127" t="s">
        <v>372</v>
      </c>
      <c r="D1127">
        <v>0.01</v>
      </c>
      <c r="E1127">
        <v>84.15</v>
      </c>
      <c r="F1127">
        <v>84.15</v>
      </c>
      <c r="H1127">
        <v>1</v>
      </c>
      <c r="I1127">
        <v>0.95000000000000007</v>
      </c>
      <c r="J1127">
        <v>5.5677643628300209E-2</v>
      </c>
    </row>
    <row r="1128" spans="1:10" x14ac:dyDescent="0.25">
      <c r="A1128" t="s">
        <v>501</v>
      </c>
      <c r="B1128" t="s">
        <v>352</v>
      </c>
      <c r="C1128" t="s">
        <v>351</v>
      </c>
      <c r="D1128">
        <v>8.2000000000000007E-3</v>
      </c>
      <c r="E1128">
        <v>84.15</v>
      </c>
      <c r="F1128">
        <v>69.003000000000014</v>
      </c>
      <c r="H1128">
        <v>0.82000000000000006</v>
      </c>
      <c r="I1128">
        <v>0.98000000000000009</v>
      </c>
      <c r="J1128">
        <v>0.15999999999999881</v>
      </c>
    </row>
    <row r="1129" spans="1:10" x14ac:dyDescent="0.25">
      <c r="A1129" t="s">
        <v>501</v>
      </c>
      <c r="B1129" t="s">
        <v>376</v>
      </c>
      <c r="C1129" t="s">
        <v>399</v>
      </c>
      <c r="D1129">
        <v>1.21E-2</v>
      </c>
      <c r="E1129">
        <v>84.15</v>
      </c>
      <c r="F1129">
        <v>101.8215</v>
      </c>
      <c r="H1129">
        <v>1.21</v>
      </c>
      <c r="I1129">
        <v>1.0166666666666666</v>
      </c>
      <c r="J1129">
        <v>0.190087699058444</v>
      </c>
    </row>
    <row r="1130" spans="1:10" x14ac:dyDescent="0.25">
      <c r="A1130" t="s">
        <v>501</v>
      </c>
      <c r="B1130" t="s">
        <v>414</v>
      </c>
      <c r="C1130" t="s">
        <v>436</v>
      </c>
      <c r="D1130">
        <v>9.4000000000000004E-3</v>
      </c>
      <c r="E1130">
        <v>84.15</v>
      </c>
      <c r="F1130">
        <v>79.101000000000013</v>
      </c>
      <c r="H1130">
        <v>0.94000000000000006</v>
      </c>
      <c r="I1130">
        <v>1.0999999999999999</v>
      </c>
      <c r="J1130">
        <v>0.4044749683231339</v>
      </c>
    </row>
    <row r="1131" spans="1:10" x14ac:dyDescent="0.25">
      <c r="A1131" t="s">
        <v>501</v>
      </c>
      <c r="B1131" t="s">
        <v>485</v>
      </c>
      <c r="C1131" t="s">
        <v>484</v>
      </c>
      <c r="D1131">
        <v>1.01E-2</v>
      </c>
      <c r="E1131">
        <v>84.15</v>
      </c>
      <c r="F1131">
        <v>84.991500000000002</v>
      </c>
      <c r="H1131">
        <v>1.01</v>
      </c>
      <c r="I1131">
        <v>1.1033333333333333</v>
      </c>
      <c r="J1131">
        <v>0.24378952670968754</v>
      </c>
    </row>
    <row r="1132" spans="1:10" x14ac:dyDescent="0.25">
      <c r="A1132" t="s">
        <v>501</v>
      </c>
      <c r="B1132" t="s">
        <v>262</v>
      </c>
      <c r="C1132" t="s">
        <v>477</v>
      </c>
      <c r="D1132">
        <v>8.3000000000000001E-3</v>
      </c>
      <c r="E1132">
        <v>84.15</v>
      </c>
      <c r="F1132">
        <v>69.844499999999996</v>
      </c>
      <c r="H1132">
        <v>0.82999999999999985</v>
      </c>
      <c r="I1132">
        <v>1.1299999999999999</v>
      </c>
      <c r="J1132">
        <v>0.79372539331937697</v>
      </c>
    </row>
    <row r="1133" spans="1:10" x14ac:dyDescent="0.25">
      <c r="A1133" t="s">
        <v>501</v>
      </c>
      <c r="B1133" t="s">
        <v>181</v>
      </c>
      <c r="C1133" t="s">
        <v>473</v>
      </c>
      <c r="D1133">
        <v>1.09E-2</v>
      </c>
      <c r="E1133">
        <v>84.15</v>
      </c>
      <c r="F1133">
        <v>91.723500000000016</v>
      </c>
      <c r="H1133">
        <v>1.0900000000000001</v>
      </c>
      <c r="I1133">
        <v>1.1900000000000002</v>
      </c>
      <c r="J1133">
        <v>0.23643180835073838</v>
      </c>
    </row>
    <row r="1134" spans="1:10" x14ac:dyDescent="0.25">
      <c r="A1134" t="s">
        <v>501</v>
      </c>
      <c r="B1134" t="s">
        <v>345</v>
      </c>
      <c r="C1134" t="s">
        <v>344</v>
      </c>
      <c r="D1134">
        <v>1.4200000000000001E-2</v>
      </c>
      <c r="E1134">
        <v>84.15</v>
      </c>
      <c r="F1134">
        <v>119.49300000000002</v>
      </c>
      <c r="H1134">
        <v>1.4200000000000002</v>
      </c>
      <c r="I1134">
        <v>1.22</v>
      </c>
      <c r="J1134">
        <v>0.28000000000000042</v>
      </c>
    </row>
    <row r="1135" spans="1:10" x14ac:dyDescent="0.25">
      <c r="A1135" t="s">
        <v>501</v>
      </c>
      <c r="B1135" t="s">
        <v>381</v>
      </c>
      <c r="C1135" t="s">
        <v>405</v>
      </c>
      <c r="D1135">
        <v>8.0000000000000004E-4</v>
      </c>
      <c r="E1135">
        <v>54.599999999999994</v>
      </c>
      <c r="F1135">
        <v>4.3679999999999994</v>
      </c>
      <c r="G1135" t="s">
        <v>368</v>
      </c>
      <c r="H1135">
        <v>0.08</v>
      </c>
      <c r="I1135">
        <v>1.3299999999999998</v>
      </c>
      <c r="J1135">
        <v>2.2259604668547008</v>
      </c>
    </row>
    <row r="1136" spans="1:10" x14ac:dyDescent="0.25">
      <c r="A1136" t="s">
        <v>501</v>
      </c>
      <c r="B1136" t="s">
        <v>378</v>
      </c>
      <c r="C1136" t="s">
        <v>377</v>
      </c>
      <c r="D1136">
        <v>1.23E-2</v>
      </c>
      <c r="E1136">
        <v>84.15</v>
      </c>
      <c r="F1136">
        <v>103.50450000000001</v>
      </c>
      <c r="H1136">
        <v>1.23</v>
      </c>
      <c r="I1136">
        <v>1.3633333333333333</v>
      </c>
      <c r="J1136">
        <v>0.29365512652316123</v>
      </c>
    </row>
    <row r="1137" spans="1:10" x14ac:dyDescent="0.25">
      <c r="A1137" t="s">
        <v>501</v>
      </c>
      <c r="B1137" t="s">
        <v>376</v>
      </c>
      <c r="C1137" t="s">
        <v>375</v>
      </c>
      <c r="D1137">
        <v>1.6799999999999999E-2</v>
      </c>
      <c r="E1137">
        <v>84.15</v>
      </c>
      <c r="F1137">
        <v>141.37200000000001</v>
      </c>
      <c r="H1137">
        <v>1.6800000000000002</v>
      </c>
      <c r="I1137">
        <v>1.4800000000000002</v>
      </c>
      <c r="J1137">
        <v>0.1833030277982344</v>
      </c>
    </row>
    <row r="1138" spans="1:10" x14ac:dyDescent="0.25">
      <c r="A1138" t="s">
        <v>501</v>
      </c>
      <c r="B1138" t="s">
        <v>364</v>
      </c>
      <c r="C1138" t="s">
        <v>363</v>
      </c>
      <c r="D1138">
        <v>1.1599999999999999E-2</v>
      </c>
      <c r="E1138">
        <v>84.15</v>
      </c>
      <c r="F1138">
        <v>97.614000000000004</v>
      </c>
      <c r="H1138">
        <v>1.1599999999999999</v>
      </c>
      <c r="I1138">
        <v>1.5400000000000003</v>
      </c>
      <c r="J1138">
        <v>0.34117444218463838</v>
      </c>
    </row>
    <row r="1139" spans="1:10" x14ac:dyDescent="0.25">
      <c r="A1139" t="s">
        <v>501</v>
      </c>
      <c r="B1139" t="s">
        <v>451</v>
      </c>
      <c r="C1139" t="s">
        <v>450</v>
      </c>
      <c r="D1139">
        <v>3.4099999999999998E-2</v>
      </c>
      <c r="E1139">
        <v>54.599999999999994</v>
      </c>
      <c r="F1139">
        <v>186.18599999999995</v>
      </c>
      <c r="H1139">
        <v>3.4099999999999993</v>
      </c>
      <c r="I1139">
        <v>1.5499999999999998</v>
      </c>
      <c r="J1139">
        <v>1.6550226584551639</v>
      </c>
    </row>
    <row r="1140" spans="1:10" x14ac:dyDescent="0.25">
      <c r="A1140" t="s">
        <v>501</v>
      </c>
      <c r="B1140" t="s">
        <v>433</v>
      </c>
      <c r="C1140" t="s">
        <v>432</v>
      </c>
      <c r="D1140">
        <v>1.66E-2</v>
      </c>
      <c r="E1140">
        <v>84.15</v>
      </c>
      <c r="F1140">
        <v>139.68899999999999</v>
      </c>
      <c r="H1140">
        <v>1.6599999999999997</v>
      </c>
      <c r="I1140">
        <v>1.6799999999999997</v>
      </c>
      <c r="J1140">
        <v>0.2505992817228373</v>
      </c>
    </row>
    <row r="1141" spans="1:10" x14ac:dyDescent="0.25">
      <c r="A1141" t="s">
        <v>501</v>
      </c>
      <c r="B1141" t="s">
        <v>156</v>
      </c>
      <c r="C1141" t="s">
        <v>406</v>
      </c>
      <c r="D1141">
        <v>1.6899999999999998E-2</v>
      </c>
      <c r="E1141">
        <v>84.15</v>
      </c>
      <c r="F1141">
        <v>142.21350000000001</v>
      </c>
      <c r="H1141">
        <v>1.69</v>
      </c>
      <c r="I1141">
        <v>1.75</v>
      </c>
      <c r="J1141">
        <v>0.90149875207900343</v>
      </c>
    </row>
    <row r="1142" spans="1:10" x14ac:dyDescent="0.25">
      <c r="A1142" t="s">
        <v>501</v>
      </c>
      <c r="B1142" t="s">
        <v>245</v>
      </c>
      <c r="C1142" t="s">
        <v>393</v>
      </c>
      <c r="D1142">
        <v>1.9099999999999999E-2</v>
      </c>
      <c r="E1142">
        <v>84.15</v>
      </c>
      <c r="F1142">
        <v>160.72650000000002</v>
      </c>
      <c r="G1142" t="s">
        <v>368</v>
      </c>
      <c r="H1142">
        <v>1.9100000000000001</v>
      </c>
      <c r="I1142">
        <v>1.7833333333333332</v>
      </c>
      <c r="J1142">
        <v>0.91658787540166275</v>
      </c>
    </row>
    <row r="1143" spans="1:10" x14ac:dyDescent="0.25">
      <c r="A1143" t="s">
        <v>501</v>
      </c>
      <c r="B1143" t="s">
        <v>367</v>
      </c>
      <c r="C1143" t="s">
        <v>407</v>
      </c>
      <c r="D1143">
        <v>2.93E-2</v>
      </c>
      <c r="E1143">
        <v>84.15</v>
      </c>
      <c r="F1143">
        <v>246.55950000000004</v>
      </c>
      <c r="H1143">
        <v>2.93</v>
      </c>
      <c r="I1143">
        <v>1.8499999999999999</v>
      </c>
      <c r="J1143">
        <v>1.2114866899805381</v>
      </c>
    </row>
    <row r="1144" spans="1:10" x14ac:dyDescent="0.25">
      <c r="A1144" t="s">
        <v>501</v>
      </c>
      <c r="B1144" t="s">
        <v>362</v>
      </c>
      <c r="C1144" t="s">
        <v>361</v>
      </c>
      <c r="D1144">
        <v>1.7899999999999999E-2</v>
      </c>
      <c r="E1144">
        <v>84.15</v>
      </c>
      <c r="F1144">
        <v>150.6285</v>
      </c>
      <c r="H1144">
        <v>1.7899999999999998</v>
      </c>
      <c r="I1144">
        <v>1.93</v>
      </c>
      <c r="J1144">
        <v>0.30512292604784819</v>
      </c>
    </row>
    <row r="1145" spans="1:10" x14ac:dyDescent="0.25">
      <c r="A1145" t="s">
        <v>501</v>
      </c>
      <c r="B1145" t="s">
        <v>355</v>
      </c>
      <c r="C1145" t="s">
        <v>369</v>
      </c>
      <c r="D1145">
        <v>5.9999999999999995E-4</v>
      </c>
      <c r="E1145">
        <v>54.599999999999994</v>
      </c>
      <c r="F1145">
        <v>3.2759999999999994</v>
      </c>
      <c r="G1145" t="s">
        <v>368</v>
      </c>
      <c r="H1145">
        <v>0.06</v>
      </c>
      <c r="I1145">
        <v>1.9866666666666666</v>
      </c>
      <c r="J1145">
        <v>3.3544199697314792</v>
      </c>
    </row>
    <row r="1146" spans="1:10" x14ac:dyDescent="0.25">
      <c r="A1146" t="s">
        <v>501</v>
      </c>
      <c r="B1146" t="s">
        <v>289</v>
      </c>
      <c r="C1146" t="s">
        <v>434</v>
      </c>
      <c r="D1146">
        <v>1.78E-2</v>
      </c>
      <c r="E1146">
        <v>84.15</v>
      </c>
      <c r="F1146">
        <v>149.78700000000001</v>
      </c>
      <c r="H1146">
        <v>1.78</v>
      </c>
      <c r="I1146">
        <v>2.0133333333333332</v>
      </c>
      <c r="J1146">
        <v>1.0987417045572321</v>
      </c>
    </row>
    <row r="1147" spans="1:10" x14ac:dyDescent="0.25">
      <c r="A1147" t="s">
        <v>501</v>
      </c>
      <c r="B1147" t="s">
        <v>348</v>
      </c>
      <c r="C1147" t="s">
        <v>347</v>
      </c>
      <c r="D1147">
        <v>2.35E-2</v>
      </c>
      <c r="E1147">
        <v>84.15</v>
      </c>
      <c r="F1147">
        <v>197.75250000000003</v>
      </c>
      <c r="H1147">
        <v>2.35</v>
      </c>
      <c r="I1147">
        <v>2.27</v>
      </c>
      <c r="J1147">
        <v>9.8488578017960973E-2</v>
      </c>
    </row>
    <row r="1148" spans="1:10" x14ac:dyDescent="0.25">
      <c r="A1148" t="s">
        <v>501</v>
      </c>
      <c r="B1148" t="s">
        <v>355</v>
      </c>
      <c r="C1148" t="s">
        <v>354</v>
      </c>
      <c r="D1148">
        <v>6.8099999999999994E-2</v>
      </c>
      <c r="E1148">
        <v>54.599999999999994</v>
      </c>
      <c r="F1148">
        <v>371.82599999999996</v>
      </c>
      <c r="H1148">
        <v>6.8100000000000005</v>
      </c>
      <c r="I1148">
        <v>2.3033333333333332</v>
      </c>
      <c r="J1148">
        <v>3.903003117258983</v>
      </c>
    </row>
    <row r="1149" spans="1:10" x14ac:dyDescent="0.25">
      <c r="A1149" t="s">
        <v>501</v>
      </c>
      <c r="B1149" t="s">
        <v>357</v>
      </c>
      <c r="C1149" t="s">
        <v>356</v>
      </c>
      <c r="D1149">
        <v>3.1E-2</v>
      </c>
      <c r="E1149">
        <v>84.15</v>
      </c>
      <c r="F1149">
        <v>260.86500000000001</v>
      </c>
      <c r="H1149">
        <v>3.1</v>
      </c>
      <c r="I1149">
        <v>2.5766666666666667</v>
      </c>
      <c r="J1149">
        <v>0.65653128892181034</v>
      </c>
    </row>
    <row r="1150" spans="1:10" x14ac:dyDescent="0.25">
      <c r="A1150" t="s">
        <v>501</v>
      </c>
      <c r="B1150" t="s">
        <v>456</v>
      </c>
      <c r="C1150" t="s">
        <v>455</v>
      </c>
      <c r="D1150">
        <v>2.52E-2</v>
      </c>
      <c r="E1150">
        <v>84.15</v>
      </c>
      <c r="F1150">
        <v>212.05800000000002</v>
      </c>
      <c r="H1150">
        <v>2.52</v>
      </c>
      <c r="I1150">
        <v>2.7633333333333332</v>
      </c>
      <c r="J1150">
        <v>1.1052752296750945</v>
      </c>
    </row>
    <row r="1151" spans="1:10" x14ac:dyDescent="0.25">
      <c r="A1151" t="s">
        <v>501</v>
      </c>
      <c r="B1151" t="s">
        <v>325</v>
      </c>
      <c r="C1151" t="s">
        <v>334</v>
      </c>
      <c r="D1151">
        <v>2.93E-2</v>
      </c>
      <c r="E1151">
        <v>84.15</v>
      </c>
      <c r="F1151">
        <v>246.55950000000004</v>
      </c>
      <c r="H1151">
        <v>2.93</v>
      </c>
      <c r="I1151">
        <v>3.0666666666666664</v>
      </c>
      <c r="J1151">
        <v>0.15176736583776296</v>
      </c>
    </row>
    <row r="1152" spans="1:10" x14ac:dyDescent="0.25">
      <c r="A1152" t="s">
        <v>501</v>
      </c>
      <c r="B1152" t="s">
        <v>350</v>
      </c>
      <c r="C1152" t="s">
        <v>349</v>
      </c>
      <c r="D1152">
        <v>3.6700000000000003E-2</v>
      </c>
      <c r="E1152">
        <v>84.15</v>
      </c>
      <c r="F1152">
        <v>308.83050000000003</v>
      </c>
      <c r="H1152">
        <v>3.67</v>
      </c>
      <c r="I1152">
        <v>3.19</v>
      </c>
      <c r="J1152">
        <v>0.51855568649856554</v>
      </c>
    </row>
    <row r="1153" spans="1:10" x14ac:dyDescent="0.25">
      <c r="A1153" t="s">
        <v>501</v>
      </c>
      <c r="B1153" t="s">
        <v>342</v>
      </c>
      <c r="C1153" t="s">
        <v>346</v>
      </c>
      <c r="D1153">
        <v>9.7000000000000003E-3</v>
      </c>
      <c r="E1153">
        <v>54.599999999999994</v>
      </c>
      <c r="F1153">
        <v>52.961999999999996</v>
      </c>
      <c r="H1153">
        <v>0.97000000000000008</v>
      </c>
      <c r="I1153">
        <v>3.5233333333333334</v>
      </c>
      <c r="J1153">
        <v>3.070266003676771</v>
      </c>
    </row>
    <row r="1154" spans="1:10" x14ac:dyDescent="0.25">
      <c r="A1154" t="s">
        <v>501</v>
      </c>
      <c r="B1154" t="s">
        <v>342</v>
      </c>
      <c r="C1154" t="s">
        <v>341</v>
      </c>
      <c r="D1154">
        <v>8.5099999999999995E-2</v>
      </c>
      <c r="E1154">
        <v>54.599999999999994</v>
      </c>
      <c r="F1154">
        <v>464.64599999999996</v>
      </c>
      <c r="H1154">
        <v>8.51</v>
      </c>
      <c r="I1154">
        <v>4.0699999999999994</v>
      </c>
      <c r="J1154">
        <v>4.0401485121218013</v>
      </c>
    </row>
    <row r="1155" spans="1:10" x14ac:dyDescent="0.25">
      <c r="A1155" t="s">
        <v>501</v>
      </c>
      <c r="B1155" t="s">
        <v>181</v>
      </c>
      <c r="C1155" t="s">
        <v>478</v>
      </c>
      <c r="D1155">
        <v>3.9300000000000002E-2</v>
      </c>
      <c r="E1155">
        <v>84.15</v>
      </c>
      <c r="F1155">
        <v>330.70950000000005</v>
      </c>
      <c r="H1155">
        <v>3.93</v>
      </c>
      <c r="I1155">
        <v>4.2666666666666666</v>
      </c>
      <c r="J1155">
        <v>0.81867779579840549</v>
      </c>
    </row>
    <row r="1156" spans="1:10" x14ac:dyDescent="0.25">
      <c r="A1156" t="s">
        <v>501</v>
      </c>
      <c r="B1156" t="s">
        <v>311</v>
      </c>
      <c r="C1156" t="s">
        <v>358</v>
      </c>
      <c r="D1156">
        <v>5.0099999999999999E-2</v>
      </c>
      <c r="E1156">
        <v>84.15</v>
      </c>
      <c r="F1156">
        <v>421.5915</v>
      </c>
      <c r="H1156">
        <v>5.01</v>
      </c>
      <c r="I1156">
        <v>4.37</v>
      </c>
      <c r="J1156">
        <v>0.84664041954066849</v>
      </c>
    </row>
    <row r="1157" spans="1:10" x14ac:dyDescent="0.25">
      <c r="A1157" t="s">
        <v>501</v>
      </c>
      <c r="B1157" t="s">
        <v>414</v>
      </c>
      <c r="C1157" t="s">
        <v>413</v>
      </c>
      <c r="D1157">
        <v>4.3999999999999997E-2</v>
      </c>
      <c r="E1157">
        <v>84.15</v>
      </c>
      <c r="F1157">
        <v>370.26</v>
      </c>
      <c r="H1157">
        <v>4.3999999999999995</v>
      </c>
      <c r="I1157">
        <v>4.66</v>
      </c>
      <c r="J1157">
        <v>1.586064311432547</v>
      </c>
    </row>
    <row r="1158" spans="1:10" x14ac:dyDescent="0.25">
      <c r="A1158" t="s">
        <v>501</v>
      </c>
      <c r="B1158" t="s">
        <v>247</v>
      </c>
      <c r="C1158" t="s">
        <v>304</v>
      </c>
      <c r="D1158">
        <v>0.05</v>
      </c>
      <c r="E1158">
        <v>84.15</v>
      </c>
      <c r="F1158">
        <v>420.75</v>
      </c>
      <c r="H1158">
        <v>5</v>
      </c>
      <c r="I1158">
        <v>4.72</v>
      </c>
      <c r="J1158">
        <v>0.40951190458886544</v>
      </c>
    </row>
    <row r="1159" spans="1:10" x14ac:dyDescent="0.25">
      <c r="A1159" t="s">
        <v>501</v>
      </c>
      <c r="B1159" t="s">
        <v>321</v>
      </c>
      <c r="C1159" t="s">
        <v>339</v>
      </c>
      <c r="D1159">
        <v>5.2999999999999999E-2</v>
      </c>
      <c r="E1159">
        <v>84.15</v>
      </c>
      <c r="F1159">
        <v>445.995</v>
      </c>
      <c r="H1159">
        <v>5.3</v>
      </c>
      <c r="I1159">
        <v>4.9866666666666664</v>
      </c>
      <c r="J1159">
        <v>0.71360586694149319</v>
      </c>
    </row>
    <row r="1160" spans="1:10" x14ac:dyDescent="0.25">
      <c r="A1160" t="s">
        <v>501</v>
      </c>
      <c r="B1160" t="s">
        <v>323</v>
      </c>
      <c r="C1160" t="s">
        <v>337</v>
      </c>
      <c r="D1160">
        <v>7.3999999999999996E-2</v>
      </c>
      <c r="E1160">
        <v>84.15</v>
      </c>
      <c r="F1160">
        <v>622.71</v>
      </c>
      <c r="H1160">
        <v>7.4</v>
      </c>
      <c r="I1160">
        <v>6.5300000000000011</v>
      </c>
      <c r="J1160">
        <v>0.83288654689579411</v>
      </c>
    </row>
    <row r="1161" spans="1:10" x14ac:dyDescent="0.25">
      <c r="A1161" t="s">
        <v>501</v>
      </c>
      <c r="B1161" t="s">
        <v>325</v>
      </c>
      <c r="C1161" t="s">
        <v>324</v>
      </c>
      <c r="D1161">
        <v>7.5800000000000006E-2</v>
      </c>
      <c r="E1161">
        <v>84.15</v>
      </c>
      <c r="F1161">
        <v>637.85700000000008</v>
      </c>
      <c r="H1161">
        <v>7.58</v>
      </c>
      <c r="I1161">
        <v>7.1266666666666678</v>
      </c>
      <c r="J1161">
        <v>0.43615746392023724</v>
      </c>
    </row>
    <row r="1162" spans="1:10" x14ac:dyDescent="0.25">
      <c r="A1162" t="s">
        <v>501</v>
      </c>
      <c r="B1162" t="s">
        <v>270</v>
      </c>
      <c r="C1162" t="s">
        <v>421</v>
      </c>
      <c r="D1162">
        <v>5.9499999999999997E-2</v>
      </c>
      <c r="E1162">
        <v>84.15</v>
      </c>
      <c r="F1162">
        <v>500.6925</v>
      </c>
      <c r="H1162">
        <v>5.9499999999999993</v>
      </c>
      <c r="I1162">
        <v>7.7066666666666661</v>
      </c>
      <c r="J1162">
        <v>4.4529353614591534</v>
      </c>
    </row>
    <row r="1163" spans="1:10" x14ac:dyDescent="0.25">
      <c r="A1163" t="s">
        <v>501</v>
      </c>
      <c r="B1163" t="s">
        <v>300</v>
      </c>
      <c r="C1163" t="s">
        <v>333</v>
      </c>
      <c r="D1163">
        <v>0.1038</v>
      </c>
      <c r="E1163">
        <v>84.15</v>
      </c>
      <c r="F1163">
        <v>873.47700000000009</v>
      </c>
      <c r="H1163">
        <v>10.38</v>
      </c>
      <c r="I1163">
        <v>7.84</v>
      </c>
      <c r="J1163">
        <v>2.2055158126841925</v>
      </c>
    </row>
    <row r="1164" spans="1:10" x14ac:dyDescent="0.25">
      <c r="A1164" t="s">
        <v>501</v>
      </c>
      <c r="B1164" t="s">
        <v>426</v>
      </c>
      <c r="C1164" t="s">
        <v>425</v>
      </c>
      <c r="D1164">
        <v>5.5399999999999998E-2</v>
      </c>
      <c r="E1164">
        <v>84.15</v>
      </c>
      <c r="F1164">
        <v>466.19100000000003</v>
      </c>
      <c r="H1164">
        <v>5.54</v>
      </c>
      <c r="I1164">
        <v>7.8833333333333337</v>
      </c>
      <c r="J1164">
        <v>4.1282482160516123</v>
      </c>
    </row>
    <row r="1165" spans="1:10" x14ac:dyDescent="0.25">
      <c r="A1165" t="s">
        <v>501</v>
      </c>
      <c r="B1165" t="s">
        <v>316</v>
      </c>
      <c r="C1165" t="s">
        <v>328</v>
      </c>
      <c r="D1165">
        <v>7.9100000000000004E-2</v>
      </c>
      <c r="E1165">
        <v>84.15</v>
      </c>
      <c r="F1165">
        <v>665.62650000000008</v>
      </c>
      <c r="H1165">
        <v>7.91</v>
      </c>
      <c r="I1165">
        <v>8.1566666666666663</v>
      </c>
      <c r="J1165">
        <v>2.1506355649745323</v>
      </c>
    </row>
    <row r="1166" spans="1:10" x14ac:dyDescent="0.25">
      <c r="A1166" t="s">
        <v>501</v>
      </c>
      <c r="B1166" t="s">
        <v>323</v>
      </c>
      <c r="C1166" t="s">
        <v>322</v>
      </c>
      <c r="D1166">
        <v>0.1028</v>
      </c>
      <c r="E1166">
        <v>84.15</v>
      </c>
      <c r="F1166">
        <v>865.06200000000013</v>
      </c>
      <c r="H1166">
        <v>10.280000000000001</v>
      </c>
      <c r="I1166">
        <v>9.4766666666666666</v>
      </c>
      <c r="J1166">
        <v>1.2059159727499047</v>
      </c>
    </row>
    <row r="1167" spans="1:10" x14ac:dyDescent="0.25">
      <c r="A1167" t="s">
        <v>501</v>
      </c>
      <c r="B1167" t="s">
        <v>336</v>
      </c>
      <c r="C1167" t="s">
        <v>422</v>
      </c>
      <c r="D1167">
        <v>9.3200000000000005E-2</v>
      </c>
      <c r="E1167">
        <v>84.15</v>
      </c>
      <c r="F1167">
        <v>784.27800000000013</v>
      </c>
      <c r="H1167">
        <v>9.32</v>
      </c>
      <c r="I1167">
        <v>10.016666666666667</v>
      </c>
      <c r="J1167">
        <v>2.8398298071069892</v>
      </c>
    </row>
    <row r="1168" spans="1:10" x14ac:dyDescent="0.25">
      <c r="A1168" t="s">
        <v>501</v>
      </c>
      <c r="B1168" t="s">
        <v>332</v>
      </c>
      <c r="C1168" t="s">
        <v>331</v>
      </c>
      <c r="D1168">
        <v>9.6199999999999994E-2</v>
      </c>
      <c r="E1168">
        <v>84.15</v>
      </c>
      <c r="F1168">
        <v>809.52300000000002</v>
      </c>
      <c r="H1168">
        <v>9.6199999999999992</v>
      </c>
      <c r="I1168">
        <v>10.116666666666667</v>
      </c>
      <c r="J1168">
        <v>0.71009389050556926</v>
      </c>
    </row>
    <row r="1169" spans="1:10" x14ac:dyDescent="0.25">
      <c r="A1169" t="s">
        <v>501</v>
      </c>
      <c r="B1169" t="s">
        <v>255</v>
      </c>
      <c r="C1169" t="s">
        <v>427</v>
      </c>
      <c r="D1169">
        <v>8.2699999999999996E-2</v>
      </c>
      <c r="E1169">
        <v>84.15</v>
      </c>
      <c r="F1169">
        <v>695.92050000000006</v>
      </c>
      <c r="H1169">
        <v>8.27</v>
      </c>
      <c r="I1169">
        <v>10.283333333333333</v>
      </c>
      <c r="J1169">
        <v>3.9192133564445428</v>
      </c>
    </row>
    <row r="1170" spans="1:10" x14ac:dyDescent="0.25">
      <c r="A1170" t="s">
        <v>501</v>
      </c>
      <c r="B1170" t="s">
        <v>307</v>
      </c>
      <c r="C1170" t="s">
        <v>365</v>
      </c>
      <c r="D1170">
        <v>0.1217</v>
      </c>
      <c r="E1170">
        <v>84.15</v>
      </c>
      <c r="F1170">
        <v>1024.1055000000001</v>
      </c>
      <c r="H1170">
        <v>12.17</v>
      </c>
      <c r="I1170">
        <v>10.586666666666668</v>
      </c>
      <c r="J1170">
        <v>2.2271581293956926</v>
      </c>
    </row>
    <row r="1171" spans="1:10" x14ac:dyDescent="0.25">
      <c r="A1171" t="s">
        <v>501</v>
      </c>
      <c r="B1171" t="s">
        <v>240</v>
      </c>
      <c r="C1171" t="s">
        <v>424</v>
      </c>
      <c r="D1171">
        <v>4.9700000000000001E-2</v>
      </c>
      <c r="E1171">
        <v>84.15</v>
      </c>
      <c r="F1171">
        <v>418.22550000000001</v>
      </c>
      <c r="H1171">
        <v>4.97</v>
      </c>
      <c r="I1171">
        <v>10.81</v>
      </c>
      <c r="J1171">
        <v>11.340268956246149</v>
      </c>
    </row>
    <row r="1172" spans="1:10" x14ac:dyDescent="0.25">
      <c r="A1172" t="s">
        <v>501</v>
      </c>
      <c r="B1172" t="s">
        <v>367</v>
      </c>
      <c r="C1172" t="s">
        <v>366</v>
      </c>
      <c r="D1172">
        <v>0.1767</v>
      </c>
      <c r="E1172">
        <v>84.15</v>
      </c>
      <c r="F1172">
        <v>1486.9304999999999</v>
      </c>
      <c r="H1172">
        <v>17.669999999999998</v>
      </c>
      <c r="I1172">
        <v>11.479999999999999</v>
      </c>
      <c r="J1172">
        <v>7.5630218828190605</v>
      </c>
    </row>
    <row r="1173" spans="1:10" x14ac:dyDescent="0.25">
      <c r="A1173" t="s">
        <v>501</v>
      </c>
      <c r="B1173" t="s">
        <v>283</v>
      </c>
      <c r="C1173" t="s">
        <v>326</v>
      </c>
      <c r="D1173">
        <v>0.1215</v>
      </c>
      <c r="E1173">
        <v>84.15</v>
      </c>
      <c r="F1173">
        <v>1022.4225000000001</v>
      </c>
      <c r="H1173">
        <v>12.15</v>
      </c>
      <c r="I1173">
        <v>11.63</v>
      </c>
      <c r="J1173">
        <v>0.45310043036836717</v>
      </c>
    </row>
    <row r="1174" spans="1:10" x14ac:dyDescent="0.25">
      <c r="A1174" t="s">
        <v>501</v>
      </c>
      <c r="B1174" t="s">
        <v>311</v>
      </c>
      <c r="C1174" t="s">
        <v>310</v>
      </c>
      <c r="D1174">
        <v>0.1217</v>
      </c>
      <c r="E1174">
        <v>84.15</v>
      </c>
      <c r="F1174">
        <v>1024.1055000000001</v>
      </c>
      <c r="H1174">
        <v>12.17</v>
      </c>
      <c r="I1174">
        <v>12.306666666666667</v>
      </c>
      <c r="J1174">
        <v>0.26312227829154522</v>
      </c>
    </row>
    <row r="1175" spans="1:10" x14ac:dyDescent="0.25">
      <c r="A1175" t="s">
        <v>501</v>
      </c>
      <c r="B1175" t="s">
        <v>321</v>
      </c>
      <c r="C1175" t="s">
        <v>320</v>
      </c>
      <c r="D1175">
        <v>0.13189999999999999</v>
      </c>
      <c r="E1175">
        <v>84.15</v>
      </c>
      <c r="F1175">
        <v>1109.9385</v>
      </c>
      <c r="H1175">
        <v>13.19</v>
      </c>
      <c r="I1175">
        <v>12.373333333333333</v>
      </c>
      <c r="J1175">
        <v>2.5548450703190064</v>
      </c>
    </row>
    <row r="1176" spans="1:10" x14ac:dyDescent="0.25">
      <c r="A1176" t="s">
        <v>501</v>
      </c>
      <c r="B1176" t="s">
        <v>243</v>
      </c>
      <c r="C1176" t="s">
        <v>314</v>
      </c>
      <c r="D1176">
        <v>0.1615</v>
      </c>
      <c r="E1176">
        <v>84.15</v>
      </c>
      <c r="F1176">
        <v>1359.0225000000003</v>
      </c>
      <c r="H1176">
        <v>16.150000000000002</v>
      </c>
      <c r="I1176">
        <v>13.576666666666668</v>
      </c>
      <c r="J1176">
        <v>2.743452812303012</v>
      </c>
    </row>
    <row r="1177" spans="1:10" x14ac:dyDescent="0.25">
      <c r="A1177" t="s">
        <v>501</v>
      </c>
      <c r="B1177" t="s">
        <v>233</v>
      </c>
      <c r="C1177" t="s">
        <v>386</v>
      </c>
      <c r="D1177">
        <v>8.2500000000000004E-2</v>
      </c>
      <c r="E1177">
        <v>84.15</v>
      </c>
      <c r="F1177">
        <v>694.23750000000007</v>
      </c>
      <c r="H1177">
        <v>8.25</v>
      </c>
      <c r="I1177">
        <v>14.056666666666667</v>
      </c>
      <c r="J1177">
        <v>10.784230771516958</v>
      </c>
    </row>
    <row r="1178" spans="1:10" x14ac:dyDescent="0.25">
      <c r="A1178" t="s">
        <v>501</v>
      </c>
      <c r="B1178" t="s">
        <v>309</v>
      </c>
      <c r="C1178" t="s">
        <v>308</v>
      </c>
      <c r="D1178">
        <v>0.19400000000000001</v>
      </c>
      <c r="E1178">
        <v>84.15</v>
      </c>
      <c r="F1178">
        <v>1632.5100000000002</v>
      </c>
      <c r="H1178">
        <v>19.400000000000002</v>
      </c>
      <c r="I1178">
        <v>17.623333333333335</v>
      </c>
      <c r="J1178">
        <v>2.1733921259941296</v>
      </c>
    </row>
    <row r="1179" spans="1:10" x14ac:dyDescent="0.25">
      <c r="A1179" t="s">
        <v>501</v>
      </c>
      <c r="B1179" t="s">
        <v>272</v>
      </c>
      <c r="C1179" t="s">
        <v>359</v>
      </c>
      <c r="D1179">
        <v>0.18590000000000001</v>
      </c>
      <c r="E1179">
        <v>84.15</v>
      </c>
      <c r="F1179">
        <v>1564.3485000000001</v>
      </c>
      <c r="H1179">
        <v>18.59</v>
      </c>
      <c r="I1179">
        <v>18.306666666666665</v>
      </c>
      <c r="J1179">
        <v>0.64360961252403015</v>
      </c>
    </row>
    <row r="1180" spans="1:10" x14ac:dyDescent="0.25">
      <c r="A1180" t="s">
        <v>501</v>
      </c>
      <c r="B1180" t="s">
        <v>330</v>
      </c>
      <c r="C1180" t="s">
        <v>394</v>
      </c>
      <c r="D1180">
        <v>0.1678</v>
      </c>
      <c r="E1180">
        <v>84.15</v>
      </c>
      <c r="F1180">
        <v>1412.0370000000003</v>
      </c>
      <c r="H1180">
        <v>16.78</v>
      </c>
      <c r="I1180">
        <v>18.366666666666664</v>
      </c>
      <c r="J1180">
        <v>4.6668761857728143</v>
      </c>
    </row>
    <row r="1181" spans="1:10" x14ac:dyDescent="0.25">
      <c r="A1181" t="s">
        <v>501</v>
      </c>
      <c r="B1181" t="s">
        <v>302</v>
      </c>
      <c r="C1181" t="s">
        <v>317</v>
      </c>
      <c r="D1181">
        <v>0.2026</v>
      </c>
      <c r="E1181">
        <v>84.15</v>
      </c>
      <c r="F1181">
        <v>1704.8790000000004</v>
      </c>
      <c r="H1181">
        <v>20.260000000000002</v>
      </c>
      <c r="I1181">
        <v>18.416666666666668</v>
      </c>
      <c r="J1181">
        <v>4.3114305437213529</v>
      </c>
    </row>
    <row r="1182" spans="1:10" x14ac:dyDescent="0.25">
      <c r="A1182" t="s">
        <v>501</v>
      </c>
      <c r="B1182" t="s">
        <v>173</v>
      </c>
      <c r="C1182" t="s">
        <v>353</v>
      </c>
      <c r="D1182">
        <v>0.15790000000000001</v>
      </c>
      <c r="E1182">
        <v>84.15</v>
      </c>
      <c r="F1182">
        <v>1328.7285000000002</v>
      </c>
      <c r="H1182">
        <v>15.790000000000001</v>
      </c>
      <c r="I1182">
        <v>18.636666666666667</v>
      </c>
      <c r="J1182">
        <v>8.2852720735853573</v>
      </c>
    </row>
    <row r="1183" spans="1:10" x14ac:dyDescent="0.25">
      <c r="A1183" t="s">
        <v>501</v>
      </c>
      <c r="B1183" t="s">
        <v>251</v>
      </c>
      <c r="C1183" t="s">
        <v>439</v>
      </c>
      <c r="D1183">
        <v>0.15840000000000001</v>
      </c>
      <c r="E1183">
        <v>84.15</v>
      </c>
      <c r="F1183">
        <v>1332.9360000000001</v>
      </c>
      <c r="H1183">
        <v>15.84</v>
      </c>
      <c r="I1183">
        <v>19.256666666666664</v>
      </c>
      <c r="J1183">
        <v>16.217220271468637</v>
      </c>
    </row>
    <row r="1184" spans="1:10" x14ac:dyDescent="0.25">
      <c r="A1184" t="s">
        <v>501</v>
      </c>
      <c r="B1184" t="s">
        <v>330</v>
      </c>
      <c r="C1184" t="s">
        <v>329</v>
      </c>
      <c r="D1184">
        <v>0.2087</v>
      </c>
      <c r="E1184">
        <v>84.15</v>
      </c>
      <c r="F1184">
        <v>1756.2105000000001</v>
      </c>
      <c r="H1184">
        <v>20.87</v>
      </c>
      <c r="I1184">
        <v>19.483333333333334</v>
      </c>
      <c r="J1184">
        <v>1.6627186572999451</v>
      </c>
    </row>
    <row r="1185" spans="1:10" x14ac:dyDescent="0.25">
      <c r="A1185" t="s">
        <v>501</v>
      </c>
      <c r="B1185" t="s">
        <v>245</v>
      </c>
      <c r="C1185" t="s">
        <v>244</v>
      </c>
      <c r="D1185">
        <v>0.26250000000000001</v>
      </c>
      <c r="E1185">
        <v>84.15</v>
      </c>
      <c r="F1185">
        <v>2208.9375</v>
      </c>
      <c r="H1185">
        <v>26.25</v>
      </c>
      <c r="I1185">
        <v>20.713333333333335</v>
      </c>
      <c r="J1185">
        <v>4.8722924104915277</v>
      </c>
    </row>
    <row r="1186" spans="1:10" x14ac:dyDescent="0.25">
      <c r="A1186" t="s">
        <v>501</v>
      </c>
      <c r="B1186" t="s">
        <v>247</v>
      </c>
      <c r="C1186" t="s">
        <v>246</v>
      </c>
      <c r="D1186">
        <v>0.24279999999999999</v>
      </c>
      <c r="E1186">
        <v>84.15</v>
      </c>
      <c r="F1186">
        <v>2043.162</v>
      </c>
      <c r="H1186">
        <v>24.279999999999998</v>
      </c>
      <c r="I1186">
        <v>21.856666666666666</v>
      </c>
      <c r="J1186">
        <v>2.2441999316757242</v>
      </c>
    </row>
    <row r="1187" spans="1:10" x14ac:dyDescent="0.25">
      <c r="A1187" t="s">
        <v>501</v>
      </c>
      <c r="B1187" t="s">
        <v>289</v>
      </c>
      <c r="C1187" t="s">
        <v>288</v>
      </c>
      <c r="D1187">
        <v>0.26190000000000002</v>
      </c>
      <c r="E1187">
        <v>84.15</v>
      </c>
      <c r="F1187">
        <v>2203.8885000000005</v>
      </c>
      <c r="H1187">
        <v>26.190000000000005</v>
      </c>
      <c r="I1187">
        <v>22.463333333333335</v>
      </c>
      <c r="J1187">
        <v>3.2276358737214079</v>
      </c>
    </row>
    <row r="1188" spans="1:10" x14ac:dyDescent="0.25">
      <c r="A1188" t="s">
        <v>501</v>
      </c>
      <c r="B1188" t="s">
        <v>260</v>
      </c>
      <c r="C1188" t="s">
        <v>343</v>
      </c>
      <c r="D1188">
        <v>0.1608</v>
      </c>
      <c r="E1188">
        <v>84.15</v>
      </c>
      <c r="F1188">
        <v>1353.1319999999998</v>
      </c>
      <c r="H1188">
        <v>16.079999999999998</v>
      </c>
      <c r="I1188">
        <v>23.406666666666666</v>
      </c>
      <c r="J1188">
        <v>16.029299215291154</v>
      </c>
    </row>
    <row r="1189" spans="1:10" x14ac:dyDescent="0.25">
      <c r="A1189" t="s">
        <v>501</v>
      </c>
      <c r="B1189" t="s">
        <v>219</v>
      </c>
      <c r="C1189" t="s">
        <v>360</v>
      </c>
      <c r="D1189">
        <v>0.1487</v>
      </c>
      <c r="E1189">
        <v>84.15</v>
      </c>
      <c r="F1189">
        <v>1251.3105</v>
      </c>
      <c r="H1189">
        <v>14.87</v>
      </c>
      <c r="I1189">
        <v>23.756666666666664</v>
      </c>
      <c r="J1189">
        <v>7.7044943593550297</v>
      </c>
    </row>
    <row r="1190" spans="1:10" x14ac:dyDescent="0.25">
      <c r="A1190" t="s">
        <v>501</v>
      </c>
      <c r="B1190" t="s">
        <v>300</v>
      </c>
      <c r="C1190" t="s">
        <v>299</v>
      </c>
      <c r="D1190">
        <v>0.31459999999999999</v>
      </c>
      <c r="E1190">
        <v>84.15</v>
      </c>
      <c r="F1190">
        <v>2647.3590000000004</v>
      </c>
      <c r="H1190">
        <v>31.46</v>
      </c>
      <c r="I1190">
        <v>24.486666666666668</v>
      </c>
      <c r="J1190">
        <v>6.0795175247163451</v>
      </c>
    </row>
    <row r="1191" spans="1:10" x14ac:dyDescent="0.25">
      <c r="A1191" t="s">
        <v>501</v>
      </c>
      <c r="B1191" t="s">
        <v>336</v>
      </c>
      <c r="C1191" t="s">
        <v>335</v>
      </c>
      <c r="D1191">
        <v>0.28770000000000001</v>
      </c>
      <c r="E1191">
        <v>84.15</v>
      </c>
      <c r="F1191">
        <v>2420.9955</v>
      </c>
      <c r="H1191">
        <v>28.77</v>
      </c>
      <c r="I1191">
        <v>24.939999999999998</v>
      </c>
      <c r="J1191">
        <v>3.3930664597086895</v>
      </c>
    </row>
    <row r="1192" spans="1:10" x14ac:dyDescent="0.25">
      <c r="A1192" t="s">
        <v>501</v>
      </c>
      <c r="B1192" t="s">
        <v>281</v>
      </c>
      <c r="C1192" t="s">
        <v>280</v>
      </c>
      <c r="D1192">
        <v>0.30599999999999999</v>
      </c>
      <c r="E1192">
        <v>84.15</v>
      </c>
      <c r="F1192">
        <v>2574.9899999999998</v>
      </c>
      <c r="H1192">
        <v>30.599999999999994</v>
      </c>
      <c r="I1192">
        <v>25.833333333333329</v>
      </c>
      <c r="J1192">
        <v>4.511455788693187</v>
      </c>
    </row>
    <row r="1193" spans="1:10" x14ac:dyDescent="0.25">
      <c r="A1193" t="s">
        <v>501</v>
      </c>
      <c r="B1193" t="s">
        <v>281</v>
      </c>
      <c r="C1193" t="s">
        <v>292</v>
      </c>
      <c r="D1193">
        <v>0.32079999999999997</v>
      </c>
      <c r="E1193">
        <v>84.15</v>
      </c>
      <c r="F1193">
        <v>2699.5320000000002</v>
      </c>
      <c r="H1193">
        <v>32.08</v>
      </c>
      <c r="I1193">
        <v>26.156666666666666</v>
      </c>
      <c r="J1193">
        <v>5.4088476899736424</v>
      </c>
    </row>
    <row r="1194" spans="1:10" x14ac:dyDescent="0.25">
      <c r="A1194" t="s">
        <v>501</v>
      </c>
      <c r="B1194" t="s">
        <v>313</v>
      </c>
      <c r="C1194" t="s">
        <v>312</v>
      </c>
      <c r="D1194">
        <v>0.30830000000000002</v>
      </c>
      <c r="E1194">
        <v>84.15</v>
      </c>
      <c r="F1194">
        <v>2594.3445000000002</v>
      </c>
      <c r="H1194">
        <v>30.83</v>
      </c>
      <c r="I1194">
        <v>26.223333333333333</v>
      </c>
      <c r="J1194">
        <v>3.9902923869477789</v>
      </c>
    </row>
    <row r="1195" spans="1:10" x14ac:dyDescent="0.25">
      <c r="A1195" t="s">
        <v>501</v>
      </c>
      <c r="B1195" t="s">
        <v>223</v>
      </c>
      <c r="C1195" t="s">
        <v>420</v>
      </c>
      <c r="D1195">
        <v>0.1842</v>
      </c>
      <c r="E1195">
        <v>84.15</v>
      </c>
      <c r="F1195">
        <v>1550.0430000000003</v>
      </c>
      <c r="H1195">
        <v>18.420000000000002</v>
      </c>
      <c r="I1195">
        <v>26.713333333333338</v>
      </c>
      <c r="J1195">
        <v>19.129491193791164</v>
      </c>
    </row>
    <row r="1196" spans="1:10" x14ac:dyDescent="0.25">
      <c r="A1196" t="s">
        <v>501</v>
      </c>
      <c r="B1196" t="s">
        <v>316</v>
      </c>
      <c r="C1196" t="s">
        <v>315</v>
      </c>
      <c r="D1196">
        <v>0.25409999999999999</v>
      </c>
      <c r="E1196">
        <v>84.15</v>
      </c>
      <c r="F1196">
        <v>2138.2515000000003</v>
      </c>
      <c r="H1196">
        <v>25.41</v>
      </c>
      <c r="I1196">
        <v>27.459999999999997</v>
      </c>
      <c r="J1196">
        <v>7.9653687924665544</v>
      </c>
    </row>
    <row r="1197" spans="1:10" x14ac:dyDescent="0.25">
      <c r="A1197" t="s">
        <v>501</v>
      </c>
      <c r="B1197" t="s">
        <v>294</v>
      </c>
      <c r="C1197" t="s">
        <v>293</v>
      </c>
      <c r="D1197">
        <v>0.35110000000000002</v>
      </c>
      <c r="E1197">
        <v>84.15</v>
      </c>
      <c r="F1197">
        <v>2954.5065</v>
      </c>
      <c r="H1197">
        <v>35.11</v>
      </c>
      <c r="I1197">
        <v>28.27</v>
      </c>
      <c r="J1197">
        <v>6.8200879759721573</v>
      </c>
    </row>
    <row r="1198" spans="1:10" x14ac:dyDescent="0.25">
      <c r="A1198" t="s">
        <v>501</v>
      </c>
      <c r="B1198" t="s">
        <v>237</v>
      </c>
      <c r="C1198" t="s">
        <v>303</v>
      </c>
      <c r="D1198">
        <v>0.3236</v>
      </c>
      <c r="E1198">
        <v>84.15</v>
      </c>
      <c r="F1198">
        <v>2723.0940000000001</v>
      </c>
      <c r="H1198">
        <v>32.36</v>
      </c>
      <c r="I1198">
        <v>28.53</v>
      </c>
      <c r="J1198">
        <v>3.3930664597086797</v>
      </c>
    </row>
    <row r="1199" spans="1:10" x14ac:dyDescent="0.25">
      <c r="A1199" t="s">
        <v>501</v>
      </c>
      <c r="B1199" t="s">
        <v>291</v>
      </c>
      <c r="C1199" t="s">
        <v>295</v>
      </c>
      <c r="D1199">
        <v>0.33150000000000002</v>
      </c>
      <c r="E1199">
        <v>84.15</v>
      </c>
      <c r="F1199">
        <v>2789.5725000000002</v>
      </c>
      <c r="H1199">
        <v>33.15</v>
      </c>
      <c r="I1199">
        <v>28.796666666666667</v>
      </c>
      <c r="J1199">
        <v>5.1784296203900713</v>
      </c>
    </row>
    <row r="1200" spans="1:10" x14ac:dyDescent="0.25">
      <c r="A1200" t="s">
        <v>501</v>
      </c>
      <c r="B1200" t="s">
        <v>276</v>
      </c>
      <c r="C1200" t="s">
        <v>277</v>
      </c>
      <c r="D1200">
        <v>0.33100000000000002</v>
      </c>
      <c r="E1200">
        <v>84.15</v>
      </c>
      <c r="F1200">
        <v>2785.3650000000002</v>
      </c>
      <c r="H1200">
        <v>33.1</v>
      </c>
      <c r="I1200">
        <v>29.580000000000002</v>
      </c>
      <c r="J1200">
        <v>5.1171183296851508</v>
      </c>
    </row>
    <row r="1201" spans="1:10" x14ac:dyDescent="0.25">
      <c r="A1201" t="s">
        <v>501</v>
      </c>
      <c r="B1201" t="s">
        <v>302</v>
      </c>
      <c r="C1201" t="s">
        <v>301</v>
      </c>
      <c r="D1201">
        <v>0.30590000000000001</v>
      </c>
      <c r="E1201">
        <v>84.15</v>
      </c>
      <c r="F1201">
        <v>2574.1485000000002</v>
      </c>
      <c r="H1201">
        <v>30.59</v>
      </c>
      <c r="I1201">
        <v>31.360000000000003</v>
      </c>
      <c r="J1201">
        <v>5.7835715608955196</v>
      </c>
    </row>
    <row r="1202" spans="1:10" x14ac:dyDescent="0.25">
      <c r="A1202" t="s">
        <v>501</v>
      </c>
      <c r="B1202" t="s">
        <v>214</v>
      </c>
      <c r="C1202" t="s">
        <v>213</v>
      </c>
      <c r="D1202">
        <v>0.51270000000000004</v>
      </c>
      <c r="E1202">
        <v>84.15</v>
      </c>
      <c r="F1202">
        <v>4314.3705000000009</v>
      </c>
      <c r="H1202">
        <v>51.27000000000001</v>
      </c>
      <c r="I1202">
        <v>31.913333333333338</v>
      </c>
      <c r="J1202">
        <v>16.897515596481441</v>
      </c>
    </row>
    <row r="1203" spans="1:10" x14ac:dyDescent="0.25">
      <c r="A1203" t="s">
        <v>501</v>
      </c>
      <c r="B1203" t="s">
        <v>211</v>
      </c>
      <c r="C1203" t="s">
        <v>379</v>
      </c>
      <c r="D1203">
        <v>0.2586</v>
      </c>
      <c r="E1203">
        <v>84.15</v>
      </c>
      <c r="F1203">
        <v>2176.1190000000001</v>
      </c>
      <c r="H1203">
        <v>25.86</v>
      </c>
      <c r="I1203">
        <v>32.943333333333328</v>
      </c>
      <c r="J1203">
        <v>14.978732701177801</v>
      </c>
    </row>
    <row r="1204" spans="1:10" x14ac:dyDescent="0.25">
      <c r="A1204" t="s">
        <v>501</v>
      </c>
      <c r="B1204" t="s">
        <v>291</v>
      </c>
      <c r="C1204" t="s">
        <v>290</v>
      </c>
      <c r="D1204">
        <v>0.42430000000000001</v>
      </c>
      <c r="E1204">
        <v>84.15</v>
      </c>
      <c r="F1204">
        <v>3570.4845</v>
      </c>
      <c r="H1204">
        <v>42.43</v>
      </c>
      <c r="I1204">
        <v>33.596666666666671</v>
      </c>
      <c r="J1204">
        <v>8.3392585601678704</v>
      </c>
    </row>
    <row r="1205" spans="1:10" x14ac:dyDescent="0.25">
      <c r="A1205" t="s">
        <v>501</v>
      </c>
      <c r="B1205" t="s">
        <v>276</v>
      </c>
      <c r="C1205" t="s">
        <v>275</v>
      </c>
      <c r="D1205">
        <v>0.3947</v>
      </c>
      <c r="E1205">
        <v>84.15</v>
      </c>
      <c r="F1205">
        <v>3321.4005000000002</v>
      </c>
      <c r="H1205">
        <v>39.47</v>
      </c>
      <c r="I1205">
        <v>34.396666666666668</v>
      </c>
      <c r="J1205">
        <v>5.7183593218101816</v>
      </c>
    </row>
    <row r="1206" spans="1:10" x14ac:dyDescent="0.25">
      <c r="A1206" t="s">
        <v>501</v>
      </c>
      <c r="B1206" t="s">
        <v>262</v>
      </c>
      <c r="C1206" t="s">
        <v>261</v>
      </c>
      <c r="D1206">
        <v>0.36480000000000001</v>
      </c>
      <c r="E1206">
        <v>84.15</v>
      </c>
      <c r="F1206">
        <v>3069.7920000000004</v>
      </c>
      <c r="H1206">
        <v>36.480000000000004</v>
      </c>
      <c r="I1206">
        <v>35.953333333333333</v>
      </c>
      <c r="J1206">
        <v>5.9973688675396186</v>
      </c>
    </row>
    <row r="1207" spans="1:10" x14ac:dyDescent="0.25">
      <c r="A1207" t="s">
        <v>501</v>
      </c>
      <c r="B1207" t="s">
        <v>287</v>
      </c>
      <c r="C1207" t="s">
        <v>286</v>
      </c>
      <c r="D1207">
        <v>0.3856</v>
      </c>
      <c r="E1207">
        <v>84.15</v>
      </c>
      <c r="F1207">
        <v>3244.8240000000005</v>
      </c>
      <c r="H1207">
        <v>38.56</v>
      </c>
      <c r="I1207">
        <v>36.103333333333332</v>
      </c>
      <c r="J1207">
        <v>4.6324543530760893</v>
      </c>
    </row>
    <row r="1208" spans="1:10" x14ac:dyDescent="0.25">
      <c r="A1208" t="s">
        <v>501</v>
      </c>
      <c r="B1208" t="s">
        <v>285</v>
      </c>
      <c r="C1208" t="s">
        <v>305</v>
      </c>
      <c r="D1208">
        <v>0.47220000000000001</v>
      </c>
      <c r="E1208">
        <v>84.15</v>
      </c>
      <c r="F1208">
        <v>3973.5630000000001</v>
      </c>
      <c r="H1208">
        <v>47.22</v>
      </c>
      <c r="I1208">
        <v>36.603333333333332</v>
      </c>
      <c r="J1208">
        <v>9.2678170748743849</v>
      </c>
    </row>
    <row r="1209" spans="1:10" x14ac:dyDescent="0.25">
      <c r="A1209" t="s">
        <v>501</v>
      </c>
      <c r="B1209" t="s">
        <v>298</v>
      </c>
      <c r="C1209" t="s">
        <v>297</v>
      </c>
      <c r="D1209">
        <v>0.36759999999999998</v>
      </c>
      <c r="E1209">
        <v>84.15</v>
      </c>
      <c r="F1209">
        <v>3093.3539999999998</v>
      </c>
      <c r="H1209">
        <v>36.76</v>
      </c>
      <c r="I1209">
        <v>37.483333333333334</v>
      </c>
      <c r="J1209">
        <v>3.7575834432961464</v>
      </c>
    </row>
    <row r="1210" spans="1:10" x14ac:dyDescent="0.25">
      <c r="A1210" t="s">
        <v>501</v>
      </c>
      <c r="B1210" t="s">
        <v>272</v>
      </c>
      <c r="C1210" t="s">
        <v>271</v>
      </c>
      <c r="D1210">
        <v>0.43</v>
      </c>
      <c r="E1210">
        <v>84.15</v>
      </c>
      <c r="F1210">
        <v>3618.4500000000003</v>
      </c>
      <c r="H1210">
        <v>43</v>
      </c>
      <c r="I1210">
        <v>37.796666666666667</v>
      </c>
      <c r="J1210">
        <v>7.0909543316350234</v>
      </c>
    </row>
    <row r="1211" spans="1:10" x14ac:dyDescent="0.25">
      <c r="A1211" t="s">
        <v>501</v>
      </c>
      <c r="B1211" t="s">
        <v>294</v>
      </c>
      <c r="C1211" t="s">
        <v>296</v>
      </c>
      <c r="D1211">
        <v>0.48320000000000002</v>
      </c>
      <c r="E1211">
        <v>84.15</v>
      </c>
      <c r="F1211">
        <v>4066.1280000000002</v>
      </c>
      <c r="H1211">
        <v>48.32</v>
      </c>
      <c r="I1211">
        <v>38.513333333333328</v>
      </c>
      <c r="J1211">
        <v>10.129088474948452</v>
      </c>
    </row>
    <row r="1212" spans="1:10" x14ac:dyDescent="0.25">
      <c r="A1212" t="s">
        <v>501</v>
      </c>
      <c r="B1212" t="s">
        <v>260</v>
      </c>
      <c r="C1212" t="s">
        <v>259</v>
      </c>
      <c r="D1212">
        <v>0.42499999999999999</v>
      </c>
      <c r="E1212">
        <v>84.15</v>
      </c>
      <c r="F1212">
        <v>3576.3750000000005</v>
      </c>
      <c r="H1212">
        <v>42.5</v>
      </c>
      <c r="I1212">
        <v>39.056666666666665</v>
      </c>
      <c r="J1212">
        <v>3.1631366289386449</v>
      </c>
    </row>
    <row r="1213" spans="1:10" x14ac:dyDescent="0.25">
      <c r="A1213" t="s">
        <v>501</v>
      </c>
      <c r="B1213" t="s">
        <v>235</v>
      </c>
      <c r="C1213" t="s">
        <v>401</v>
      </c>
      <c r="D1213">
        <v>0.2273</v>
      </c>
      <c r="E1213">
        <v>84.15</v>
      </c>
      <c r="F1213">
        <v>1912.7295000000001</v>
      </c>
      <c r="H1213">
        <v>22.73</v>
      </c>
      <c r="I1213">
        <v>39.646666666666668</v>
      </c>
      <c r="J1213">
        <v>36.65043292149948</v>
      </c>
    </row>
    <row r="1214" spans="1:10" x14ac:dyDescent="0.25">
      <c r="A1214" t="s">
        <v>501</v>
      </c>
      <c r="B1214" t="s">
        <v>265</v>
      </c>
      <c r="C1214" t="s">
        <v>264</v>
      </c>
      <c r="D1214">
        <v>0.22020000000000001</v>
      </c>
      <c r="E1214">
        <v>84.15</v>
      </c>
      <c r="F1214">
        <v>1852.9830000000002</v>
      </c>
      <c r="H1214">
        <v>22.02</v>
      </c>
      <c r="I1214">
        <v>40.596666666666664</v>
      </c>
      <c r="J1214">
        <v>21.863381104791024</v>
      </c>
    </row>
    <row r="1215" spans="1:10" x14ac:dyDescent="0.25">
      <c r="A1215" t="s">
        <v>501</v>
      </c>
      <c r="B1215" t="s">
        <v>156</v>
      </c>
      <c r="C1215" t="s">
        <v>241</v>
      </c>
      <c r="D1215">
        <v>0.57679999999999998</v>
      </c>
      <c r="E1215">
        <v>84.15</v>
      </c>
      <c r="F1215">
        <v>4853.7719999999999</v>
      </c>
      <c r="H1215">
        <v>57.679999999999993</v>
      </c>
      <c r="I1215">
        <v>41.396666666666661</v>
      </c>
      <c r="J1215">
        <v>14.401938526925221</v>
      </c>
    </row>
    <row r="1216" spans="1:10" x14ac:dyDescent="0.25">
      <c r="A1216" t="s">
        <v>501</v>
      </c>
      <c r="B1216" t="s">
        <v>214</v>
      </c>
      <c r="C1216" t="s">
        <v>279</v>
      </c>
      <c r="D1216">
        <v>0.63439999999999996</v>
      </c>
      <c r="E1216">
        <v>84.15</v>
      </c>
      <c r="F1216">
        <v>5338.4760000000006</v>
      </c>
      <c r="H1216">
        <v>63.440000000000005</v>
      </c>
      <c r="I1216">
        <v>47.733333333333341</v>
      </c>
      <c r="J1216">
        <v>16.421465626835296</v>
      </c>
    </row>
    <row r="1217" spans="1:10" x14ac:dyDescent="0.25">
      <c r="A1217" t="s">
        <v>501</v>
      </c>
      <c r="B1217" t="s">
        <v>229</v>
      </c>
      <c r="C1217" t="s">
        <v>252</v>
      </c>
      <c r="D1217">
        <v>0.59450000000000003</v>
      </c>
      <c r="E1217">
        <v>84.15</v>
      </c>
      <c r="F1217">
        <v>5002.7175000000007</v>
      </c>
      <c r="H1217">
        <v>59.45</v>
      </c>
      <c r="I1217">
        <v>49.743333333333339</v>
      </c>
      <c r="J1217">
        <v>8.5203657980941276</v>
      </c>
    </row>
    <row r="1218" spans="1:10" x14ac:dyDescent="0.25">
      <c r="A1218" t="s">
        <v>501</v>
      </c>
      <c r="B1218" t="s">
        <v>221</v>
      </c>
      <c r="C1218" t="s">
        <v>263</v>
      </c>
      <c r="D1218">
        <v>0.90259999999999996</v>
      </c>
      <c r="E1218">
        <v>84.15</v>
      </c>
      <c r="F1218">
        <v>7595.3789999999999</v>
      </c>
      <c r="H1218">
        <v>90.259999999999991</v>
      </c>
      <c r="I1218">
        <v>57.27</v>
      </c>
      <c r="J1218">
        <v>30.878735401567205</v>
      </c>
    </row>
    <row r="1219" spans="1:10" x14ac:dyDescent="0.25">
      <c r="A1219" t="s">
        <v>501</v>
      </c>
      <c r="B1219" t="s">
        <v>229</v>
      </c>
      <c r="C1219" t="s">
        <v>228</v>
      </c>
      <c r="D1219">
        <v>0.65400000000000003</v>
      </c>
      <c r="E1219">
        <v>84.15</v>
      </c>
      <c r="F1219">
        <v>5503.4100000000008</v>
      </c>
      <c r="H1219">
        <v>65.400000000000006</v>
      </c>
      <c r="I1219">
        <v>58.766666666666673</v>
      </c>
      <c r="J1219">
        <v>6.0321168202657827</v>
      </c>
    </row>
    <row r="1220" spans="1:10" x14ac:dyDescent="0.25">
      <c r="A1220" t="s">
        <v>501</v>
      </c>
      <c r="B1220" t="s">
        <v>270</v>
      </c>
      <c r="C1220" t="s">
        <v>269</v>
      </c>
      <c r="D1220">
        <v>0.66620000000000001</v>
      </c>
      <c r="E1220">
        <v>84.15</v>
      </c>
      <c r="F1220">
        <v>5606.0730000000003</v>
      </c>
      <c r="H1220">
        <v>66.62</v>
      </c>
      <c r="I1220">
        <v>67.06</v>
      </c>
      <c r="J1220">
        <v>1.5476433697722476</v>
      </c>
    </row>
    <row r="1221" spans="1:10" x14ac:dyDescent="0.25">
      <c r="A1221" t="s">
        <v>501</v>
      </c>
      <c r="B1221" t="s">
        <v>274</v>
      </c>
      <c r="C1221" t="s">
        <v>319</v>
      </c>
      <c r="D1221">
        <v>0.75949999999999995</v>
      </c>
      <c r="E1221">
        <v>84.15</v>
      </c>
      <c r="F1221">
        <v>6391.1924999999992</v>
      </c>
      <c r="H1221">
        <v>75.949999999999989</v>
      </c>
      <c r="I1221">
        <v>67.783333333333317</v>
      </c>
      <c r="J1221">
        <v>22.083188930345468</v>
      </c>
    </row>
    <row r="1222" spans="1:10" x14ac:dyDescent="0.25">
      <c r="A1222" t="s">
        <v>501</v>
      </c>
      <c r="B1222" t="s">
        <v>267</v>
      </c>
      <c r="C1222" t="s">
        <v>278</v>
      </c>
      <c r="D1222">
        <v>0.99439999999999995</v>
      </c>
      <c r="E1222">
        <v>84.15</v>
      </c>
      <c r="F1222">
        <v>8367.8760000000002</v>
      </c>
      <c r="H1222">
        <v>99.44</v>
      </c>
      <c r="I1222">
        <v>77.55</v>
      </c>
      <c r="J1222">
        <v>21.126634847982757</v>
      </c>
    </row>
    <row r="1223" spans="1:10" x14ac:dyDescent="0.25">
      <c r="A1223" t="s">
        <v>501</v>
      </c>
      <c r="B1223" t="s">
        <v>285</v>
      </c>
      <c r="C1223" t="s">
        <v>284</v>
      </c>
      <c r="D1223">
        <v>1.0059</v>
      </c>
      <c r="E1223">
        <v>84.15</v>
      </c>
      <c r="F1223">
        <v>8464.6485000000011</v>
      </c>
      <c r="H1223">
        <v>100.59</v>
      </c>
      <c r="I1223">
        <v>79.58</v>
      </c>
      <c r="J1223">
        <v>18.5786194320245</v>
      </c>
    </row>
    <row r="1224" spans="1:10" x14ac:dyDescent="0.25">
      <c r="A1224" t="s">
        <v>501</v>
      </c>
      <c r="B1224" t="s">
        <v>243</v>
      </c>
      <c r="C1224" t="s">
        <v>242</v>
      </c>
      <c r="D1224">
        <v>1.08</v>
      </c>
      <c r="E1224">
        <v>84.15</v>
      </c>
      <c r="F1224">
        <v>9088.2000000000007</v>
      </c>
      <c r="H1224">
        <v>108</v>
      </c>
      <c r="I1224">
        <v>80.11666666666666</v>
      </c>
      <c r="J1224">
        <v>24.654833873569988</v>
      </c>
    </row>
    <row r="1225" spans="1:10" x14ac:dyDescent="0.25">
      <c r="A1225" t="s">
        <v>501</v>
      </c>
      <c r="B1225" t="s">
        <v>255</v>
      </c>
      <c r="C1225" t="s">
        <v>254</v>
      </c>
      <c r="D1225">
        <v>0.81030000000000002</v>
      </c>
      <c r="E1225">
        <v>84.15</v>
      </c>
      <c r="F1225">
        <v>6818.674500000001</v>
      </c>
      <c r="H1225">
        <v>81.03</v>
      </c>
      <c r="I1225">
        <v>86.929999999999993</v>
      </c>
      <c r="J1225">
        <v>16.168583735132884</v>
      </c>
    </row>
    <row r="1226" spans="1:10" x14ac:dyDescent="0.25">
      <c r="A1226" t="s">
        <v>501</v>
      </c>
      <c r="B1226" t="s">
        <v>313</v>
      </c>
      <c r="C1226" t="s">
        <v>338</v>
      </c>
      <c r="D1226">
        <v>1.0299</v>
      </c>
      <c r="E1226">
        <v>84.15</v>
      </c>
      <c r="F1226">
        <v>8666.6085000000021</v>
      </c>
      <c r="H1226">
        <v>102.99000000000002</v>
      </c>
      <c r="I1226">
        <v>90.40333333333335</v>
      </c>
      <c r="J1226">
        <v>14.772238602640185</v>
      </c>
    </row>
    <row r="1227" spans="1:10" x14ac:dyDescent="0.25">
      <c r="A1227" t="s">
        <v>501</v>
      </c>
      <c r="B1227" t="s">
        <v>249</v>
      </c>
      <c r="C1227" t="s">
        <v>258</v>
      </c>
      <c r="D1227">
        <v>1.0290999999999999</v>
      </c>
      <c r="E1227">
        <v>84.15</v>
      </c>
      <c r="F1227">
        <v>8659.8765000000003</v>
      </c>
      <c r="H1227">
        <v>102.91</v>
      </c>
      <c r="I1227">
        <v>91.410000000000011</v>
      </c>
      <c r="J1227">
        <v>16.824419752252943</v>
      </c>
    </row>
    <row r="1228" spans="1:10" x14ac:dyDescent="0.25">
      <c r="A1228" t="s">
        <v>501</v>
      </c>
      <c r="B1228" t="s">
        <v>267</v>
      </c>
      <c r="C1228" t="s">
        <v>266</v>
      </c>
      <c r="D1228">
        <v>1.1342000000000001</v>
      </c>
      <c r="E1228">
        <v>84.15</v>
      </c>
      <c r="F1228">
        <v>9544.2930000000015</v>
      </c>
      <c r="H1228">
        <v>113.42000000000002</v>
      </c>
      <c r="I1228">
        <v>92.75</v>
      </c>
      <c r="J1228">
        <v>20.831843413390008</v>
      </c>
    </row>
    <row r="1229" spans="1:10" x14ac:dyDescent="0.25">
      <c r="A1229" t="s">
        <v>501</v>
      </c>
      <c r="B1229" t="s">
        <v>225</v>
      </c>
      <c r="C1229" t="s">
        <v>318</v>
      </c>
      <c r="D1229">
        <v>0.9425</v>
      </c>
      <c r="E1229">
        <v>84.15</v>
      </c>
      <c r="F1229">
        <v>7931.1375000000007</v>
      </c>
      <c r="H1229">
        <v>94.25</v>
      </c>
      <c r="I1229">
        <v>100.08</v>
      </c>
      <c r="J1229">
        <v>9.7877423341647045</v>
      </c>
    </row>
    <row r="1230" spans="1:10" x14ac:dyDescent="0.25">
      <c r="A1230" t="s">
        <v>501</v>
      </c>
      <c r="B1230" t="s">
        <v>231</v>
      </c>
      <c r="C1230" t="s">
        <v>230</v>
      </c>
      <c r="D1230">
        <v>1.0083</v>
      </c>
      <c r="E1230">
        <v>84.15</v>
      </c>
      <c r="F1230">
        <v>8484.8445000000011</v>
      </c>
      <c r="H1230">
        <v>100.83000000000001</v>
      </c>
      <c r="I1230">
        <v>100.69666666666667</v>
      </c>
      <c r="J1230">
        <v>19.370344171783099</v>
      </c>
    </row>
    <row r="1231" spans="1:10" x14ac:dyDescent="0.25">
      <c r="A1231" t="s">
        <v>501</v>
      </c>
      <c r="B1231" t="s">
        <v>257</v>
      </c>
      <c r="C1231" t="s">
        <v>268</v>
      </c>
      <c r="D1231">
        <v>1.4826999999999999</v>
      </c>
      <c r="E1231">
        <v>84.15</v>
      </c>
      <c r="F1231">
        <v>12476.9205</v>
      </c>
      <c r="H1231">
        <v>148.26999999999998</v>
      </c>
      <c r="I1231">
        <v>103.92333333333333</v>
      </c>
      <c r="J1231">
        <v>47.015577560350501</v>
      </c>
    </row>
    <row r="1232" spans="1:10" x14ac:dyDescent="0.25">
      <c r="A1232" t="s">
        <v>501</v>
      </c>
      <c r="B1232" t="s">
        <v>283</v>
      </c>
      <c r="C1232" t="s">
        <v>282</v>
      </c>
      <c r="D1232">
        <v>1.2758</v>
      </c>
      <c r="E1232">
        <v>84.15</v>
      </c>
      <c r="F1232">
        <v>10735.857</v>
      </c>
      <c r="H1232">
        <v>127.57999999999998</v>
      </c>
      <c r="I1232">
        <v>107.60666666666664</v>
      </c>
      <c r="J1232">
        <v>21.470885713759916</v>
      </c>
    </row>
    <row r="1233" spans="1:10" x14ac:dyDescent="0.25">
      <c r="A1233" t="s">
        <v>501</v>
      </c>
      <c r="B1233" t="s">
        <v>249</v>
      </c>
      <c r="C1233" t="s">
        <v>248</v>
      </c>
      <c r="D1233">
        <v>1.2413000000000001</v>
      </c>
      <c r="E1233">
        <v>84.15</v>
      </c>
      <c r="F1233">
        <v>10445.539500000001</v>
      </c>
      <c r="H1233">
        <v>124.13</v>
      </c>
      <c r="I1233">
        <v>121.31</v>
      </c>
      <c r="J1233">
        <v>13.896283675860973</v>
      </c>
    </row>
    <row r="1234" spans="1:10" x14ac:dyDescent="0.25">
      <c r="A1234" t="s">
        <v>501</v>
      </c>
      <c r="B1234" t="s">
        <v>233</v>
      </c>
      <c r="C1234" t="s">
        <v>232</v>
      </c>
      <c r="D1234">
        <v>1.2470000000000001</v>
      </c>
      <c r="E1234">
        <v>84.15</v>
      </c>
      <c r="F1234">
        <v>10493.505000000003</v>
      </c>
      <c r="H1234">
        <v>124.70000000000003</v>
      </c>
      <c r="I1234">
        <v>121.55000000000001</v>
      </c>
      <c r="J1234">
        <v>3.1012094414921574</v>
      </c>
    </row>
    <row r="1235" spans="1:10" x14ac:dyDescent="0.25">
      <c r="A1235" t="s">
        <v>501</v>
      </c>
      <c r="B1235" t="s">
        <v>227</v>
      </c>
      <c r="C1235" t="s">
        <v>226</v>
      </c>
      <c r="D1235">
        <v>1.3287</v>
      </c>
      <c r="E1235">
        <v>84.15</v>
      </c>
      <c r="F1235">
        <v>11181.0105</v>
      </c>
      <c r="H1235">
        <v>132.87</v>
      </c>
      <c r="I1235">
        <v>123.63666666666666</v>
      </c>
      <c r="J1235">
        <v>17.601228176844245</v>
      </c>
    </row>
    <row r="1236" spans="1:10" x14ac:dyDescent="0.25">
      <c r="A1236" t="s">
        <v>501</v>
      </c>
      <c r="B1236" t="s">
        <v>190</v>
      </c>
      <c r="C1236" t="s">
        <v>217</v>
      </c>
      <c r="D1236">
        <v>1.5427999999999999</v>
      </c>
      <c r="E1236">
        <v>84.15</v>
      </c>
      <c r="F1236">
        <v>12982.662</v>
      </c>
      <c r="H1236">
        <v>154.28</v>
      </c>
      <c r="I1236">
        <v>128.40333333333334</v>
      </c>
      <c r="J1236">
        <v>22.479248949494028</v>
      </c>
    </row>
    <row r="1237" spans="1:10" x14ac:dyDescent="0.25">
      <c r="A1237" t="s">
        <v>501</v>
      </c>
      <c r="B1237" t="s">
        <v>251</v>
      </c>
      <c r="C1237" t="s">
        <v>250</v>
      </c>
      <c r="D1237">
        <v>2.1848000000000001</v>
      </c>
      <c r="E1237">
        <v>84.15</v>
      </c>
      <c r="F1237">
        <v>18385.092000000004</v>
      </c>
      <c r="H1237">
        <v>218.48000000000005</v>
      </c>
      <c r="I1237">
        <v>146.31666666666669</v>
      </c>
      <c r="J1237">
        <v>73.363074045008048</v>
      </c>
    </row>
    <row r="1238" spans="1:10" x14ac:dyDescent="0.25">
      <c r="A1238" t="s">
        <v>501</v>
      </c>
      <c r="B1238" t="s">
        <v>216</v>
      </c>
      <c r="C1238" t="s">
        <v>327</v>
      </c>
      <c r="D1238">
        <v>1.4902</v>
      </c>
      <c r="E1238">
        <v>84.15</v>
      </c>
      <c r="F1238">
        <v>12540.033000000001</v>
      </c>
      <c r="H1238">
        <v>149.02000000000001</v>
      </c>
      <c r="I1238">
        <v>154.43333333333337</v>
      </c>
      <c r="J1238">
        <v>30.541947111036034</v>
      </c>
    </row>
    <row r="1239" spans="1:10" x14ac:dyDescent="0.25">
      <c r="A1239" t="s">
        <v>501</v>
      </c>
      <c r="B1239" t="s">
        <v>257</v>
      </c>
      <c r="C1239" t="s">
        <v>256</v>
      </c>
      <c r="D1239">
        <v>2.4626999999999999</v>
      </c>
      <c r="E1239">
        <v>84.15</v>
      </c>
      <c r="F1239">
        <v>20723.620500000001</v>
      </c>
      <c r="H1239">
        <v>246.26999999999998</v>
      </c>
      <c r="I1239">
        <v>162.22</v>
      </c>
      <c r="J1239">
        <v>86.941525751507299</v>
      </c>
    </row>
    <row r="1240" spans="1:10" x14ac:dyDescent="0.25">
      <c r="A1240" t="s">
        <v>501</v>
      </c>
      <c r="B1240" t="s">
        <v>173</v>
      </c>
      <c r="C1240" t="s">
        <v>253</v>
      </c>
      <c r="D1240">
        <v>1.6254999999999999</v>
      </c>
      <c r="E1240">
        <v>84.15</v>
      </c>
      <c r="F1240">
        <v>13678.582499999999</v>
      </c>
      <c r="H1240">
        <v>162.54999999999998</v>
      </c>
      <c r="I1240">
        <v>164.29666666666668</v>
      </c>
      <c r="J1240">
        <v>28.170641336918994</v>
      </c>
    </row>
    <row r="1241" spans="1:10" x14ac:dyDescent="0.25">
      <c r="A1241" t="s">
        <v>501</v>
      </c>
      <c r="B1241" t="s">
        <v>237</v>
      </c>
      <c r="C1241" t="s">
        <v>236</v>
      </c>
      <c r="D1241">
        <v>1.9013</v>
      </c>
      <c r="E1241">
        <v>84.15</v>
      </c>
      <c r="F1241">
        <v>15999.4395</v>
      </c>
      <c r="H1241">
        <v>190.13</v>
      </c>
      <c r="I1241">
        <v>164.36666666666665</v>
      </c>
      <c r="J1241">
        <v>24.008336746499673</v>
      </c>
    </row>
    <row r="1242" spans="1:10" x14ac:dyDescent="0.25">
      <c r="A1242" t="s">
        <v>501</v>
      </c>
      <c r="B1242" t="s">
        <v>219</v>
      </c>
      <c r="C1242" t="s">
        <v>218</v>
      </c>
      <c r="D1242">
        <v>1.2019</v>
      </c>
      <c r="E1242">
        <v>84.15</v>
      </c>
      <c r="F1242">
        <v>10113.988500000001</v>
      </c>
      <c r="H1242">
        <v>120.19000000000001</v>
      </c>
      <c r="I1242">
        <v>173.01666666666665</v>
      </c>
      <c r="J1242">
        <v>72.071968429711561</v>
      </c>
    </row>
    <row r="1243" spans="1:10" x14ac:dyDescent="0.25">
      <c r="A1243" t="s">
        <v>501</v>
      </c>
      <c r="B1243" t="s">
        <v>287</v>
      </c>
      <c r="C1243" t="s">
        <v>340</v>
      </c>
      <c r="D1243">
        <v>1.5439000000000001</v>
      </c>
      <c r="E1243">
        <v>84.15</v>
      </c>
      <c r="F1243">
        <v>12991.918500000002</v>
      </c>
      <c r="H1243">
        <v>154.39000000000001</v>
      </c>
      <c r="I1243">
        <v>191.62666666666667</v>
      </c>
      <c r="J1243">
        <v>61.813487471047502</v>
      </c>
    </row>
    <row r="1244" spans="1:10" x14ac:dyDescent="0.25">
      <c r="A1244" t="s">
        <v>501</v>
      </c>
      <c r="B1244" t="s">
        <v>274</v>
      </c>
      <c r="C1244" t="s">
        <v>273</v>
      </c>
      <c r="D1244">
        <v>2.6541999999999999</v>
      </c>
      <c r="E1244">
        <v>84.15</v>
      </c>
      <c r="F1244">
        <v>22335.093000000004</v>
      </c>
      <c r="H1244">
        <v>265.42</v>
      </c>
      <c r="I1244">
        <v>214</v>
      </c>
      <c r="J1244">
        <v>62.566882613727813</v>
      </c>
    </row>
    <row r="1245" spans="1:10" x14ac:dyDescent="0.25">
      <c r="A1245" t="s">
        <v>501</v>
      </c>
      <c r="B1245" t="s">
        <v>225</v>
      </c>
      <c r="C1245" t="s">
        <v>224</v>
      </c>
      <c r="D1245">
        <v>2.2463000000000002</v>
      </c>
      <c r="E1245">
        <v>84.15</v>
      </c>
      <c r="F1245">
        <v>18902.614500000003</v>
      </c>
      <c r="H1245">
        <v>224.63000000000002</v>
      </c>
      <c r="I1245">
        <v>234.23000000000002</v>
      </c>
      <c r="J1245">
        <v>12.943198986340276</v>
      </c>
    </row>
    <row r="1246" spans="1:10" x14ac:dyDescent="0.25">
      <c r="A1246" t="s">
        <v>501</v>
      </c>
      <c r="B1246" t="s">
        <v>221</v>
      </c>
      <c r="C1246" t="s">
        <v>220</v>
      </c>
      <c r="D1246">
        <v>3.6450999999999998</v>
      </c>
      <c r="E1246">
        <v>84.15</v>
      </c>
      <c r="F1246">
        <v>30673.516500000002</v>
      </c>
      <c r="H1246">
        <v>364.51</v>
      </c>
      <c r="I1246">
        <v>246.23666666666668</v>
      </c>
      <c r="J1246">
        <v>118.9151131409852</v>
      </c>
    </row>
    <row r="1247" spans="1:10" x14ac:dyDescent="0.25">
      <c r="A1247" t="s">
        <v>501</v>
      </c>
      <c r="B1247" t="s">
        <v>190</v>
      </c>
      <c r="C1247" t="s">
        <v>212</v>
      </c>
      <c r="D1247">
        <v>3.1476999999999999</v>
      </c>
      <c r="E1247">
        <v>84.15</v>
      </c>
      <c r="F1247">
        <v>26487.895499999999</v>
      </c>
      <c r="H1247">
        <v>314.77</v>
      </c>
      <c r="I1247">
        <v>268.55333333333334</v>
      </c>
      <c r="J1247">
        <v>40.066392816590401</v>
      </c>
    </row>
    <row r="1248" spans="1:10" x14ac:dyDescent="0.25">
      <c r="A1248" t="s">
        <v>501</v>
      </c>
      <c r="B1248" t="s">
        <v>216</v>
      </c>
      <c r="C1248" t="s">
        <v>215</v>
      </c>
      <c r="D1248">
        <v>3.9575999999999998</v>
      </c>
      <c r="E1248">
        <v>84.15</v>
      </c>
      <c r="F1248">
        <v>33303.203999999998</v>
      </c>
      <c r="H1248">
        <v>395.75999999999993</v>
      </c>
      <c r="I1248">
        <v>311.97666666666663</v>
      </c>
      <c r="J1248">
        <v>74.807467764477437</v>
      </c>
    </row>
    <row r="1249" spans="1:10" x14ac:dyDescent="0.25">
      <c r="A1249" t="s">
        <v>501</v>
      </c>
      <c r="B1249" t="s">
        <v>240</v>
      </c>
      <c r="C1249" t="s">
        <v>239</v>
      </c>
      <c r="D1249">
        <v>4.0242000000000004</v>
      </c>
      <c r="E1249">
        <v>84.15</v>
      </c>
      <c r="F1249">
        <v>33863.643000000011</v>
      </c>
      <c r="H1249">
        <v>402.42000000000013</v>
      </c>
      <c r="I1249">
        <v>382.77000000000015</v>
      </c>
      <c r="J1249">
        <v>69.704202886195773</v>
      </c>
    </row>
    <row r="1250" spans="1:10" x14ac:dyDescent="0.25">
      <c r="A1250" t="s">
        <v>501</v>
      </c>
      <c r="B1250" t="s">
        <v>223</v>
      </c>
      <c r="C1250" t="s">
        <v>222</v>
      </c>
      <c r="D1250">
        <v>4.2275999999999998</v>
      </c>
      <c r="E1250">
        <v>84.15</v>
      </c>
      <c r="F1250">
        <v>35575.254000000001</v>
      </c>
      <c r="H1250">
        <v>422.76</v>
      </c>
      <c r="I1250">
        <v>405.34999999999997</v>
      </c>
      <c r="J1250">
        <v>72.558815453396292</v>
      </c>
    </row>
    <row r="1251" spans="1:10" x14ac:dyDescent="0.25">
      <c r="A1251" t="s">
        <v>501</v>
      </c>
      <c r="B1251" t="s">
        <v>307</v>
      </c>
      <c r="C1251" t="s">
        <v>306</v>
      </c>
      <c r="D1251">
        <v>4.1879</v>
      </c>
      <c r="E1251">
        <v>84.15</v>
      </c>
      <c r="F1251">
        <v>35241.178500000002</v>
      </c>
      <c r="H1251">
        <v>418.79</v>
      </c>
      <c r="I1251">
        <v>544.09333333333336</v>
      </c>
      <c r="J1251">
        <v>111.54651331768841</v>
      </c>
    </row>
    <row r="1252" spans="1:10" x14ac:dyDescent="0.25">
      <c r="A1252" t="s">
        <v>501</v>
      </c>
      <c r="B1252" t="s">
        <v>211</v>
      </c>
      <c r="C1252" t="s">
        <v>210</v>
      </c>
      <c r="D1252">
        <v>5.5747</v>
      </c>
      <c r="E1252">
        <v>84.15</v>
      </c>
      <c r="F1252">
        <v>46911.100500000008</v>
      </c>
      <c r="H1252">
        <v>557.47</v>
      </c>
      <c r="I1252">
        <v>582.25333333333333</v>
      </c>
      <c r="J1252">
        <v>24.267588123530803</v>
      </c>
    </row>
    <row r="1253" spans="1:10" x14ac:dyDescent="0.25">
      <c r="A1253" t="s">
        <v>501</v>
      </c>
      <c r="B1253" t="s">
        <v>235</v>
      </c>
      <c r="C1253" t="s">
        <v>234</v>
      </c>
      <c r="D1253">
        <v>6.2428999999999997</v>
      </c>
      <c r="E1253">
        <v>84.15</v>
      </c>
      <c r="F1253">
        <v>52534.003499999999</v>
      </c>
      <c r="H1253">
        <v>624.29</v>
      </c>
      <c r="I1253">
        <v>590.39333333333332</v>
      </c>
      <c r="J1253">
        <v>175.13276973009206</v>
      </c>
    </row>
    <row r="1254" spans="1:10" x14ac:dyDescent="0.25">
      <c r="A1254" t="s">
        <v>501</v>
      </c>
      <c r="B1254" t="s">
        <v>208</v>
      </c>
      <c r="C1254" t="s">
        <v>238</v>
      </c>
      <c r="D1254">
        <v>8.9559999999999995</v>
      </c>
      <c r="E1254">
        <v>84.15</v>
      </c>
      <c r="F1254">
        <v>75364.739999999991</v>
      </c>
      <c r="H1254">
        <v>895.5999999999998</v>
      </c>
      <c r="I1254">
        <v>876.9366666666665</v>
      </c>
      <c r="J1254">
        <v>53.523738970043212</v>
      </c>
    </row>
    <row r="1255" spans="1:10" x14ac:dyDescent="0.25">
      <c r="A1255" t="s">
        <v>501</v>
      </c>
      <c r="B1255" t="s">
        <v>208</v>
      </c>
      <c r="C1255" t="s">
        <v>207</v>
      </c>
      <c r="D1255">
        <v>51.4634</v>
      </c>
      <c r="E1255">
        <v>84.15</v>
      </c>
      <c r="F1255">
        <v>433064.51100000006</v>
      </c>
      <c r="H1255">
        <v>5146.34</v>
      </c>
      <c r="I1255">
        <v>4463.53</v>
      </c>
      <c r="J1255">
        <v>593.38193358072567</v>
      </c>
    </row>
    <row r="1256" spans="1:10" x14ac:dyDescent="0.25">
      <c r="A1256" t="s">
        <v>500</v>
      </c>
      <c r="B1256" t="s">
        <v>411</v>
      </c>
      <c r="C1256" t="s">
        <v>474</v>
      </c>
      <c r="D1256">
        <v>2.9999999999999997E-4</v>
      </c>
      <c r="E1256">
        <v>51.45</v>
      </c>
      <c r="F1256">
        <v>1.5435000000000001</v>
      </c>
      <c r="G1256" t="s">
        <v>368</v>
      </c>
      <c r="H1256">
        <v>0.03</v>
      </c>
      <c r="I1256">
        <v>2.6666666666666668E-2</v>
      </c>
      <c r="J1256">
        <v>5.7735026918962588E-3</v>
      </c>
    </row>
    <row r="1257" spans="1:10" x14ac:dyDescent="0.25">
      <c r="A1257" t="s">
        <v>500</v>
      </c>
      <c r="B1257" t="s">
        <v>441</v>
      </c>
      <c r="C1257" t="s">
        <v>496</v>
      </c>
      <c r="D1257">
        <v>2.9999999999999997E-4</v>
      </c>
      <c r="E1257">
        <v>53.399999999999991</v>
      </c>
      <c r="F1257">
        <v>1.6019999999999996</v>
      </c>
      <c r="G1257" t="s">
        <v>368</v>
      </c>
      <c r="H1257">
        <v>0.03</v>
      </c>
      <c r="I1257">
        <v>0.03</v>
      </c>
      <c r="J1257">
        <v>1.0000000000000002E-2</v>
      </c>
    </row>
    <row r="1258" spans="1:10" x14ac:dyDescent="0.25">
      <c r="A1258" t="s">
        <v>500</v>
      </c>
      <c r="B1258" t="s">
        <v>441</v>
      </c>
      <c r="C1258" t="s">
        <v>496</v>
      </c>
      <c r="D1258">
        <v>2.0000000000000001E-4</v>
      </c>
      <c r="E1258">
        <v>46.05</v>
      </c>
      <c r="F1258">
        <v>0.92099999999999993</v>
      </c>
      <c r="G1258" t="s">
        <v>368</v>
      </c>
      <c r="H1258">
        <v>0.02</v>
      </c>
      <c r="I1258">
        <v>0.03</v>
      </c>
      <c r="J1258">
        <v>1.7320508075688777E-2</v>
      </c>
    </row>
    <row r="1259" spans="1:10" x14ac:dyDescent="0.25">
      <c r="A1259" t="s">
        <v>500</v>
      </c>
      <c r="B1259" t="s">
        <v>447</v>
      </c>
      <c r="C1259" t="s">
        <v>457</v>
      </c>
      <c r="D1259">
        <v>2.9999999999999997E-4</v>
      </c>
      <c r="E1259">
        <v>51.45</v>
      </c>
      <c r="F1259">
        <v>1.5435000000000001</v>
      </c>
      <c r="G1259" t="s">
        <v>368</v>
      </c>
      <c r="H1259">
        <v>0.03</v>
      </c>
      <c r="I1259">
        <v>3.666666666666666E-2</v>
      </c>
      <c r="J1259">
        <v>3.0550504633038933E-2</v>
      </c>
    </row>
    <row r="1260" spans="1:10" x14ac:dyDescent="0.25">
      <c r="A1260" t="s">
        <v>500</v>
      </c>
      <c r="B1260" t="s">
        <v>460</v>
      </c>
      <c r="C1260" t="s">
        <v>459</v>
      </c>
      <c r="D1260">
        <v>8.9999999999999998E-4</v>
      </c>
      <c r="E1260">
        <v>51.45</v>
      </c>
      <c r="F1260">
        <v>4.6305000000000005</v>
      </c>
      <c r="G1260" t="s">
        <v>368</v>
      </c>
      <c r="H1260">
        <v>9.0000000000000011E-2</v>
      </c>
      <c r="I1260">
        <v>4.3333333333333335E-2</v>
      </c>
      <c r="J1260">
        <v>4.1633319989322654E-2</v>
      </c>
    </row>
    <row r="1261" spans="1:10" x14ac:dyDescent="0.25">
      <c r="A1261" t="s">
        <v>500</v>
      </c>
      <c r="B1261" t="s">
        <v>460</v>
      </c>
      <c r="C1261" t="s">
        <v>459</v>
      </c>
      <c r="D1261">
        <v>6.9999999999999999E-4</v>
      </c>
      <c r="E1261">
        <v>46.05</v>
      </c>
      <c r="F1261">
        <v>3.2234999999999996</v>
      </c>
      <c r="G1261" t="s">
        <v>368</v>
      </c>
      <c r="H1261">
        <v>6.9999999999999993E-2</v>
      </c>
      <c r="I1261">
        <v>4.6666666666666662E-2</v>
      </c>
      <c r="J1261">
        <v>2.0816659994661337E-2</v>
      </c>
    </row>
    <row r="1262" spans="1:10" x14ac:dyDescent="0.25">
      <c r="A1262" t="s">
        <v>500</v>
      </c>
      <c r="B1262" t="s">
        <v>418</v>
      </c>
      <c r="C1262" t="s">
        <v>417</v>
      </c>
      <c r="D1262">
        <v>2.9999999999999997E-4</v>
      </c>
      <c r="E1262">
        <v>51.45</v>
      </c>
      <c r="F1262">
        <v>1.5435000000000001</v>
      </c>
      <c r="G1262" t="s">
        <v>368</v>
      </c>
      <c r="H1262">
        <v>0.03</v>
      </c>
      <c r="I1262">
        <v>4.9999999999999996E-2</v>
      </c>
      <c r="J1262">
        <v>2.0000000000000004E-2</v>
      </c>
    </row>
    <row r="1263" spans="1:10" x14ac:dyDescent="0.25">
      <c r="A1263" t="s">
        <v>500</v>
      </c>
      <c r="B1263" t="s">
        <v>460</v>
      </c>
      <c r="C1263" t="s">
        <v>461</v>
      </c>
      <c r="D1263">
        <v>2.9999999999999997E-4</v>
      </c>
      <c r="E1263">
        <v>51.45</v>
      </c>
      <c r="F1263">
        <v>1.5435000000000001</v>
      </c>
      <c r="G1263" t="s">
        <v>368</v>
      </c>
      <c r="H1263">
        <v>0.03</v>
      </c>
      <c r="I1263">
        <v>5.000000000000001E-2</v>
      </c>
      <c r="J1263">
        <v>5.2915026221291794E-2</v>
      </c>
    </row>
    <row r="1264" spans="1:10" x14ac:dyDescent="0.25">
      <c r="A1264" t="s">
        <v>500</v>
      </c>
      <c r="B1264" t="s">
        <v>447</v>
      </c>
      <c r="C1264" t="s">
        <v>446</v>
      </c>
      <c r="D1264">
        <v>5.0000000000000001E-4</v>
      </c>
      <c r="E1264">
        <v>51.45</v>
      </c>
      <c r="F1264">
        <v>2.5725000000000002</v>
      </c>
      <c r="G1264" t="s">
        <v>368</v>
      </c>
      <c r="H1264">
        <v>0.05</v>
      </c>
      <c r="I1264">
        <v>5.3333333333333337E-2</v>
      </c>
      <c r="J1264">
        <v>2.5166114784235825E-2</v>
      </c>
    </row>
    <row r="1265" spans="1:10" x14ac:dyDescent="0.25">
      <c r="A1265" t="s">
        <v>500</v>
      </c>
      <c r="B1265" t="s">
        <v>460</v>
      </c>
      <c r="C1265" t="s">
        <v>461</v>
      </c>
      <c r="D1265">
        <v>5.9999999999999995E-4</v>
      </c>
      <c r="E1265">
        <v>46.05</v>
      </c>
      <c r="F1265">
        <v>2.7629999999999999</v>
      </c>
      <c r="G1265" t="s">
        <v>368</v>
      </c>
      <c r="H1265">
        <v>6.0000000000000005E-2</v>
      </c>
      <c r="I1265">
        <v>5.6666666666666671E-2</v>
      </c>
      <c r="J1265">
        <v>2.5166114784235825E-2</v>
      </c>
    </row>
    <row r="1266" spans="1:10" x14ac:dyDescent="0.25">
      <c r="A1266" t="s">
        <v>500</v>
      </c>
      <c r="B1266" t="s">
        <v>418</v>
      </c>
      <c r="C1266" t="s">
        <v>419</v>
      </c>
      <c r="D1266">
        <v>8.9999999999999998E-4</v>
      </c>
      <c r="E1266">
        <v>46.05</v>
      </c>
      <c r="F1266">
        <v>4.1444999999999999</v>
      </c>
      <c r="H1266">
        <v>0.09</v>
      </c>
      <c r="I1266">
        <v>0.06</v>
      </c>
      <c r="J1266">
        <v>2.6457513110645908E-2</v>
      </c>
    </row>
    <row r="1267" spans="1:10" x14ac:dyDescent="0.25">
      <c r="A1267" t="s">
        <v>500</v>
      </c>
      <c r="B1267" t="s">
        <v>447</v>
      </c>
      <c r="C1267" t="s">
        <v>457</v>
      </c>
      <c r="D1267">
        <v>2.0000000000000001E-4</v>
      </c>
      <c r="E1267">
        <v>46.05</v>
      </c>
      <c r="F1267">
        <v>0.92099999999999993</v>
      </c>
      <c r="G1267" t="s">
        <v>368</v>
      </c>
      <c r="H1267">
        <v>0.02</v>
      </c>
      <c r="I1267">
        <v>6.3333333333333339E-2</v>
      </c>
      <c r="J1267">
        <v>5.8594652770823152E-2</v>
      </c>
    </row>
    <row r="1268" spans="1:10" x14ac:dyDescent="0.25">
      <c r="A1268" t="s">
        <v>500</v>
      </c>
      <c r="B1268" t="s">
        <v>418</v>
      </c>
      <c r="C1268" t="s">
        <v>419</v>
      </c>
      <c r="D1268">
        <v>1.1000000000000001E-3</v>
      </c>
      <c r="E1268">
        <v>51.45</v>
      </c>
      <c r="F1268">
        <v>5.6595000000000004</v>
      </c>
      <c r="H1268">
        <v>0.11</v>
      </c>
      <c r="I1268">
        <v>6.6666666666666666E-2</v>
      </c>
      <c r="J1268">
        <v>3.7859388972001799E-2</v>
      </c>
    </row>
    <row r="1269" spans="1:10" x14ac:dyDescent="0.25">
      <c r="A1269" t="s">
        <v>500</v>
      </c>
      <c r="B1269" t="s">
        <v>447</v>
      </c>
      <c r="C1269" t="s">
        <v>446</v>
      </c>
      <c r="D1269">
        <v>6.9999999999999999E-4</v>
      </c>
      <c r="E1269">
        <v>46.05</v>
      </c>
      <c r="F1269">
        <v>3.2234999999999996</v>
      </c>
      <c r="G1269" t="s">
        <v>368</v>
      </c>
      <c r="H1269">
        <v>6.9999999999999993E-2</v>
      </c>
      <c r="I1269">
        <v>6.9999999999999993E-2</v>
      </c>
      <c r="J1269">
        <v>3.0000000000000023E-2</v>
      </c>
    </row>
    <row r="1270" spans="1:10" x14ac:dyDescent="0.25">
      <c r="A1270" t="s">
        <v>500</v>
      </c>
      <c r="B1270" t="s">
        <v>449</v>
      </c>
      <c r="C1270" t="s">
        <v>487</v>
      </c>
      <c r="D1270">
        <v>2.9999999999999997E-4</v>
      </c>
      <c r="E1270">
        <v>51.45</v>
      </c>
      <c r="F1270">
        <v>1.5435000000000001</v>
      </c>
      <c r="H1270">
        <v>0.03</v>
      </c>
      <c r="I1270">
        <v>7.3333333333333334E-2</v>
      </c>
      <c r="J1270">
        <v>7.5055534994651354E-2</v>
      </c>
    </row>
    <row r="1271" spans="1:10" x14ac:dyDescent="0.25">
      <c r="A1271" t="s">
        <v>500</v>
      </c>
      <c r="B1271" t="s">
        <v>374</v>
      </c>
      <c r="C1271" t="s">
        <v>466</v>
      </c>
      <c r="D1271">
        <v>2.9999999999999997E-4</v>
      </c>
      <c r="E1271">
        <v>51.45</v>
      </c>
      <c r="F1271">
        <v>1.5435000000000001</v>
      </c>
      <c r="H1271">
        <v>0.03</v>
      </c>
      <c r="I1271">
        <v>7.6666666666666675E-2</v>
      </c>
      <c r="J1271">
        <v>6.4291005073286361E-2</v>
      </c>
    </row>
    <row r="1272" spans="1:10" x14ac:dyDescent="0.25">
      <c r="A1272" t="s">
        <v>500</v>
      </c>
      <c r="B1272" t="s">
        <v>345</v>
      </c>
      <c r="C1272" t="s">
        <v>454</v>
      </c>
      <c r="D1272">
        <v>1.6000000000000001E-3</v>
      </c>
      <c r="E1272">
        <v>51.45</v>
      </c>
      <c r="F1272">
        <v>8.2320000000000011</v>
      </c>
      <c r="G1272" t="s">
        <v>368</v>
      </c>
      <c r="H1272">
        <v>0.16</v>
      </c>
      <c r="I1272">
        <v>8.9999999999999983E-2</v>
      </c>
      <c r="J1272">
        <v>6.2449979983984001E-2</v>
      </c>
    </row>
    <row r="1273" spans="1:10" x14ac:dyDescent="0.25">
      <c r="A1273" t="s">
        <v>500</v>
      </c>
      <c r="B1273" t="s">
        <v>441</v>
      </c>
      <c r="C1273" t="s">
        <v>495</v>
      </c>
      <c r="D1273">
        <v>2.9999999999999997E-4</v>
      </c>
      <c r="E1273">
        <v>53.399999999999991</v>
      </c>
      <c r="F1273">
        <v>1.6019999999999996</v>
      </c>
      <c r="G1273" t="s">
        <v>368</v>
      </c>
      <c r="H1273">
        <v>0.03</v>
      </c>
      <c r="I1273">
        <v>9.0000000000000011E-2</v>
      </c>
      <c r="J1273">
        <v>9.5393920141694552E-2</v>
      </c>
    </row>
    <row r="1274" spans="1:10" x14ac:dyDescent="0.25">
      <c r="A1274" t="s">
        <v>500</v>
      </c>
      <c r="B1274" t="s">
        <v>430</v>
      </c>
      <c r="C1274" t="s">
        <v>429</v>
      </c>
      <c r="D1274">
        <v>1.2999999999999999E-3</v>
      </c>
      <c r="E1274">
        <v>46.05</v>
      </c>
      <c r="F1274">
        <v>5.9864999999999995</v>
      </c>
      <c r="G1274" t="s">
        <v>368</v>
      </c>
      <c r="H1274">
        <v>0.13</v>
      </c>
      <c r="I1274">
        <v>9.6666666666666679E-2</v>
      </c>
      <c r="J1274">
        <v>3.511884584284243E-2</v>
      </c>
    </row>
    <row r="1275" spans="1:10" x14ac:dyDescent="0.25">
      <c r="A1275" t="s">
        <v>500</v>
      </c>
      <c r="B1275" t="s">
        <v>371</v>
      </c>
      <c r="C1275" t="s">
        <v>412</v>
      </c>
      <c r="D1275">
        <v>5.0000000000000001E-4</v>
      </c>
      <c r="E1275">
        <v>53.399999999999991</v>
      </c>
      <c r="F1275">
        <v>2.67</v>
      </c>
      <c r="G1275" t="s">
        <v>368</v>
      </c>
      <c r="H1275">
        <v>5.000000000000001E-2</v>
      </c>
      <c r="I1275">
        <v>0.10333333333333335</v>
      </c>
      <c r="J1275">
        <v>5.0332229568471651E-2</v>
      </c>
    </row>
    <row r="1276" spans="1:10" x14ac:dyDescent="0.25">
      <c r="A1276" t="s">
        <v>500</v>
      </c>
      <c r="B1276" t="s">
        <v>383</v>
      </c>
      <c r="C1276" t="s">
        <v>475</v>
      </c>
      <c r="D1276">
        <v>8.9999999999999998E-4</v>
      </c>
      <c r="E1276">
        <v>51.45</v>
      </c>
      <c r="F1276">
        <v>4.6305000000000005</v>
      </c>
      <c r="G1276" t="s">
        <v>368</v>
      </c>
      <c r="H1276">
        <v>9.0000000000000011E-2</v>
      </c>
      <c r="I1276">
        <v>0.10666666666666667</v>
      </c>
      <c r="J1276">
        <v>5.6862407030773249E-2</v>
      </c>
    </row>
    <row r="1277" spans="1:10" x14ac:dyDescent="0.25">
      <c r="A1277" t="s">
        <v>500</v>
      </c>
      <c r="B1277" t="s">
        <v>441</v>
      </c>
      <c r="C1277" t="s">
        <v>440</v>
      </c>
      <c r="D1277">
        <v>2.7000000000000001E-3</v>
      </c>
      <c r="E1277">
        <v>51.45</v>
      </c>
      <c r="F1277">
        <v>13.891500000000002</v>
      </c>
      <c r="G1277" t="s">
        <v>368</v>
      </c>
      <c r="H1277">
        <v>0.27</v>
      </c>
      <c r="I1277">
        <v>0.11333333333333334</v>
      </c>
      <c r="J1277">
        <v>0.13650396819628846</v>
      </c>
    </row>
    <row r="1278" spans="1:10" x14ac:dyDescent="0.25">
      <c r="A1278" t="s">
        <v>500</v>
      </c>
      <c r="B1278" t="s">
        <v>438</v>
      </c>
      <c r="C1278" t="s">
        <v>453</v>
      </c>
      <c r="D1278">
        <v>3.0000000000000001E-3</v>
      </c>
      <c r="E1278">
        <v>51.45</v>
      </c>
      <c r="F1278">
        <v>15.435</v>
      </c>
      <c r="H1278">
        <v>0.3</v>
      </c>
      <c r="I1278">
        <v>0.12</v>
      </c>
      <c r="J1278">
        <v>0.15620499351813311</v>
      </c>
    </row>
    <row r="1279" spans="1:10" x14ac:dyDescent="0.25">
      <c r="A1279" t="s">
        <v>500</v>
      </c>
      <c r="B1279" t="s">
        <v>485</v>
      </c>
      <c r="C1279" t="s">
        <v>491</v>
      </c>
      <c r="D1279">
        <v>2.9999999999999997E-4</v>
      </c>
      <c r="E1279">
        <v>51.45</v>
      </c>
      <c r="F1279">
        <v>1.5435000000000001</v>
      </c>
      <c r="H1279">
        <v>0.03</v>
      </c>
      <c r="I1279">
        <v>0.12333333333333334</v>
      </c>
      <c r="J1279">
        <v>0.13650396819628846</v>
      </c>
    </row>
    <row r="1280" spans="1:10" x14ac:dyDescent="0.25">
      <c r="A1280" t="s">
        <v>500</v>
      </c>
      <c r="B1280" t="s">
        <v>418</v>
      </c>
      <c r="C1280" t="s">
        <v>417</v>
      </c>
      <c r="D1280">
        <v>2.0000000000000001E-4</v>
      </c>
      <c r="E1280">
        <v>46.05</v>
      </c>
      <c r="F1280">
        <v>0.92099999999999993</v>
      </c>
      <c r="G1280" t="s">
        <v>368</v>
      </c>
      <c r="H1280">
        <v>0.02</v>
      </c>
      <c r="I1280">
        <v>0.13</v>
      </c>
      <c r="J1280">
        <v>0.13453624047073706</v>
      </c>
    </row>
    <row r="1281" spans="1:10" x14ac:dyDescent="0.25">
      <c r="A1281" t="s">
        <v>500</v>
      </c>
      <c r="B1281" t="s">
        <v>430</v>
      </c>
      <c r="C1281" t="s">
        <v>431</v>
      </c>
      <c r="D1281">
        <v>2.2000000000000001E-3</v>
      </c>
      <c r="E1281">
        <v>51.45</v>
      </c>
      <c r="F1281">
        <v>11.319000000000001</v>
      </c>
      <c r="H1281">
        <v>0.22</v>
      </c>
      <c r="I1281">
        <v>0.13666666666666666</v>
      </c>
      <c r="J1281">
        <v>0.10408329997330663</v>
      </c>
    </row>
    <row r="1282" spans="1:10" x14ac:dyDescent="0.25">
      <c r="A1282" t="s">
        <v>500</v>
      </c>
      <c r="B1282" t="s">
        <v>445</v>
      </c>
      <c r="C1282" t="s">
        <v>444</v>
      </c>
      <c r="D1282">
        <v>1.6999999999999999E-3</v>
      </c>
      <c r="E1282">
        <v>51.45</v>
      </c>
      <c r="F1282">
        <v>8.7464999999999993</v>
      </c>
      <c r="G1282" t="s">
        <v>368</v>
      </c>
      <c r="H1282">
        <v>0.16999999999999998</v>
      </c>
      <c r="I1282">
        <v>0.13999999999999999</v>
      </c>
      <c r="J1282">
        <v>7.0000000000000007E-2</v>
      </c>
    </row>
    <row r="1283" spans="1:10" x14ac:dyDescent="0.25">
      <c r="A1283" t="s">
        <v>500</v>
      </c>
      <c r="B1283" t="s">
        <v>430</v>
      </c>
      <c r="C1283" t="s">
        <v>431</v>
      </c>
      <c r="D1283">
        <v>1.2999999999999999E-3</v>
      </c>
      <c r="E1283">
        <v>46.05</v>
      </c>
      <c r="F1283">
        <v>5.9864999999999995</v>
      </c>
      <c r="H1283">
        <v>0.13</v>
      </c>
      <c r="I1283">
        <v>0.14333333333333334</v>
      </c>
      <c r="J1283">
        <v>8.0829037686547603E-2</v>
      </c>
    </row>
    <row r="1284" spans="1:10" x14ac:dyDescent="0.25">
      <c r="A1284" t="s">
        <v>500</v>
      </c>
      <c r="B1284" t="s">
        <v>362</v>
      </c>
      <c r="C1284" t="s">
        <v>493</v>
      </c>
      <c r="D1284">
        <v>2.0000000000000001E-4</v>
      </c>
      <c r="E1284">
        <v>51.45</v>
      </c>
      <c r="F1284">
        <v>1.0290000000000001</v>
      </c>
      <c r="G1284" t="s">
        <v>368</v>
      </c>
      <c r="H1284">
        <v>0.02</v>
      </c>
      <c r="I1284">
        <v>0.14666666666666667</v>
      </c>
      <c r="J1284">
        <v>0.19399312702601951</v>
      </c>
    </row>
    <row r="1285" spans="1:10" x14ac:dyDescent="0.25">
      <c r="A1285" t="s">
        <v>500</v>
      </c>
      <c r="B1285" t="s">
        <v>430</v>
      </c>
      <c r="C1285" t="s">
        <v>429</v>
      </c>
      <c r="D1285">
        <v>1.9E-3</v>
      </c>
      <c r="E1285">
        <v>51.45</v>
      </c>
      <c r="F1285">
        <v>9.775500000000001</v>
      </c>
      <c r="G1285" t="s">
        <v>368</v>
      </c>
      <c r="H1285">
        <v>0.19</v>
      </c>
      <c r="I1285">
        <v>0.15333333333333335</v>
      </c>
      <c r="J1285">
        <v>8.144527815247081E-2</v>
      </c>
    </row>
    <row r="1286" spans="1:10" x14ac:dyDescent="0.25">
      <c r="A1286" t="s">
        <v>500</v>
      </c>
      <c r="B1286" t="s">
        <v>465</v>
      </c>
      <c r="C1286" t="s">
        <v>492</v>
      </c>
      <c r="D1286">
        <v>5.0000000000000001E-4</v>
      </c>
      <c r="E1286">
        <v>51.45</v>
      </c>
      <c r="F1286">
        <v>2.5725000000000002</v>
      </c>
      <c r="H1286">
        <v>0.05</v>
      </c>
      <c r="I1286">
        <v>0.15666666666666665</v>
      </c>
      <c r="J1286">
        <v>0.15947831618540914</v>
      </c>
    </row>
    <row r="1287" spans="1:10" x14ac:dyDescent="0.25">
      <c r="A1287" t="s">
        <v>500</v>
      </c>
      <c r="B1287" t="s">
        <v>441</v>
      </c>
      <c r="C1287" t="s">
        <v>495</v>
      </c>
      <c r="D1287">
        <v>1E-4</v>
      </c>
      <c r="E1287">
        <v>51.45</v>
      </c>
      <c r="F1287">
        <v>0.51450000000000007</v>
      </c>
      <c r="G1287" t="s">
        <v>368</v>
      </c>
      <c r="H1287">
        <v>0.01</v>
      </c>
      <c r="I1287">
        <v>0.1566666666666667</v>
      </c>
      <c r="J1287">
        <v>0.21221058723196012</v>
      </c>
    </row>
    <row r="1288" spans="1:10" x14ac:dyDescent="0.25">
      <c r="A1288" t="s">
        <v>500</v>
      </c>
      <c r="B1288" t="s">
        <v>388</v>
      </c>
      <c r="C1288" t="s">
        <v>409</v>
      </c>
      <c r="D1288">
        <v>1.5E-3</v>
      </c>
      <c r="E1288">
        <v>51.45</v>
      </c>
      <c r="F1288">
        <v>7.7175000000000002</v>
      </c>
      <c r="H1288">
        <v>0.15</v>
      </c>
      <c r="I1288">
        <v>0.16333333333333333</v>
      </c>
      <c r="J1288">
        <v>4.1633319989322695E-2</v>
      </c>
    </row>
    <row r="1289" spans="1:10" x14ac:dyDescent="0.25">
      <c r="A1289" t="s">
        <v>500</v>
      </c>
      <c r="B1289" t="s">
        <v>438</v>
      </c>
      <c r="C1289" t="s">
        <v>437</v>
      </c>
      <c r="D1289">
        <v>8.9999999999999998E-4</v>
      </c>
      <c r="E1289">
        <v>46.05</v>
      </c>
      <c r="F1289">
        <v>4.1444999999999999</v>
      </c>
      <c r="G1289" t="s">
        <v>368</v>
      </c>
      <c r="H1289">
        <v>0.09</v>
      </c>
      <c r="I1289">
        <v>0.16333333333333336</v>
      </c>
      <c r="J1289">
        <v>0.16289055630494156</v>
      </c>
    </row>
    <row r="1290" spans="1:10" x14ac:dyDescent="0.25">
      <c r="A1290" t="s">
        <v>500</v>
      </c>
      <c r="B1290" t="s">
        <v>378</v>
      </c>
      <c r="C1290" t="s">
        <v>479</v>
      </c>
      <c r="D1290">
        <v>6.9999999999999999E-4</v>
      </c>
      <c r="E1290">
        <v>51.45</v>
      </c>
      <c r="F1290">
        <v>3.6014999999999997</v>
      </c>
      <c r="G1290" t="s">
        <v>368</v>
      </c>
      <c r="H1290">
        <v>6.9999999999999993E-2</v>
      </c>
      <c r="I1290">
        <v>0.17333333333333334</v>
      </c>
      <c r="J1290">
        <v>0.17039170558842742</v>
      </c>
    </row>
    <row r="1291" spans="1:10" x14ac:dyDescent="0.25">
      <c r="A1291" t="s">
        <v>500</v>
      </c>
      <c r="B1291" t="s">
        <v>388</v>
      </c>
      <c r="C1291" t="s">
        <v>387</v>
      </c>
      <c r="D1291">
        <v>2E-3</v>
      </c>
      <c r="E1291">
        <v>51.45</v>
      </c>
      <c r="F1291">
        <v>10.290000000000001</v>
      </c>
      <c r="G1291" t="s">
        <v>368</v>
      </c>
      <c r="H1291">
        <v>0.2</v>
      </c>
      <c r="I1291">
        <v>0.17333333333333334</v>
      </c>
      <c r="J1291">
        <v>4.6188021535170071E-2</v>
      </c>
    </row>
    <row r="1292" spans="1:10" x14ac:dyDescent="0.25">
      <c r="A1292" t="s">
        <v>500</v>
      </c>
      <c r="B1292" t="s">
        <v>463</v>
      </c>
      <c r="C1292" t="s">
        <v>472</v>
      </c>
      <c r="D1292">
        <v>5.0000000000000001E-4</v>
      </c>
      <c r="E1292">
        <v>51.45</v>
      </c>
      <c r="F1292">
        <v>2.5725000000000002</v>
      </c>
      <c r="G1292" t="s">
        <v>368</v>
      </c>
      <c r="H1292">
        <v>0.05</v>
      </c>
      <c r="I1292">
        <v>0.18000000000000002</v>
      </c>
      <c r="J1292">
        <v>0.16093476939431078</v>
      </c>
    </row>
    <row r="1293" spans="1:10" x14ac:dyDescent="0.25">
      <c r="A1293" t="s">
        <v>500</v>
      </c>
      <c r="B1293" t="s">
        <v>371</v>
      </c>
      <c r="C1293" t="s">
        <v>423</v>
      </c>
      <c r="D1293">
        <v>3.2000000000000002E-3</v>
      </c>
      <c r="E1293">
        <v>51.45</v>
      </c>
      <c r="F1293">
        <v>16.464000000000002</v>
      </c>
      <c r="G1293" t="s">
        <v>368</v>
      </c>
      <c r="H1293">
        <v>0.32</v>
      </c>
      <c r="I1293">
        <v>0.19333333333333336</v>
      </c>
      <c r="J1293">
        <v>0.12055427546683409</v>
      </c>
    </row>
    <row r="1294" spans="1:10" x14ac:dyDescent="0.25">
      <c r="A1294" t="s">
        <v>500</v>
      </c>
      <c r="B1294" t="s">
        <v>438</v>
      </c>
      <c r="C1294" t="s">
        <v>437</v>
      </c>
      <c r="D1294">
        <v>6.9999999999999999E-4</v>
      </c>
      <c r="E1294">
        <v>51.45</v>
      </c>
      <c r="F1294">
        <v>3.6014999999999997</v>
      </c>
      <c r="G1294" t="s">
        <v>368</v>
      </c>
      <c r="H1294">
        <v>6.9999999999999993E-2</v>
      </c>
      <c r="I1294">
        <v>0.19999999999999998</v>
      </c>
      <c r="J1294">
        <v>0.25159491250818244</v>
      </c>
    </row>
    <row r="1295" spans="1:10" x14ac:dyDescent="0.25">
      <c r="A1295" t="s">
        <v>500</v>
      </c>
      <c r="B1295" t="s">
        <v>352</v>
      </c>
      <c r="C1295" t="s">
        <v>400</v>
      </c>
      <c r="D1295">
        <v>2.0999999999999999E-3</v>
      </c>
      <c r="E1295">
        <v>51.45</v>
      </c>
      <c r="F1295">
        <v>10.804500000000001</v>
      </c>
      <c r="H1295">
        <v>0.21</v>
      </c>
      <c r="I1295">
        <v>0.20666666666666664</v>
      </c>
      <c r="J1295">
        <v>3.5118845842842701E-2</v>
      </c>
    </row>
    <row r="1296" spans="1:10" x14ac:dyDescent="0.25">
      <c r="A1296" t="s">
        <v>500</v>
      </c>
      <c r="B1296" t="s">
        <v>441</v>
      </c>
      <c r="C1296" t="s">
        <v>480</v>
      </c>
      <c r="D1296">
        <v>5.9999999999999995E-4</v>
      </c>
      <c r="E1296">
        <v>46.05</v>
      </c>
      <c r="F1296">
        <v>2.7629999999999999</v>
      </c>
      <c r="G1296" t="s">
        <v>368</v>
      </c>
      <c r="H1296">
        <v>6.0000000000000005E-2</v>
      </c>
      <c r="I1296">
        <v>0.21333333333333337</v>
      </c>
      <c r="J1296">
        <v>0.26558112382722782</v>
      </c>
    </row>
    <row r="1297" spans="1:10" x14ac:dyDescent="0.25">
      <c r="A1297" t="s">
        <v>500</v>
      </c>
      <c r="B1297" t="s">
        <v>438</v>
      </c>
      <c r="C1297" t="s">
        <v>453</v>
      </c>
      <c r="D1297">
        <v>5.3E-3</v>
      </c>
      <c r="E1297">
        <v>46.05</v>
      </c>
      <c r="F1297">
        <v>24.406500000000001</v>
      </c>
      <c r="H1297">
        <v>0.53</v>
      </c>
      <c r="I1297">
        <v>0.21666666666666667</v>
      </c>
      <c r="J1297">
        <v>0.27153882472555074</v>
      </c>
    </row>
    <row r="1298" spans="1:10" x14ac:dyDescent="0.25">
      <c r="A1298" t="s">
        <v>500</v>
      </c>
      <c r="B1298" t="s">
        <v>385</v>
      </c>
      <c r="C1298" t="s">
        <v>435</v>
      </c>
      <c r="D1298">
        <v>2E-3</v>
      </c>
      <c r="E1298">
        <v>46.05</v>
      </c>
      <c r="F1298">
        <v>9.2099999999999991</v>
      </c>
      <c r="G1298" t="s">
        <v>368</v>
      </c>
      <c r="H1298">
        <v>0.19999999999999998</v>
      </c>
      <c r="I1298">
        <v>0.21999999999999997</v>
      </c>
      <c r="J1298">
        <v>2.6457513110645915E-2</v>
      </c>
    </row>
    <row r="1299" spans="1:10" x14ac:dyDescent="0.25">
      <c r="A1299" t="s">
        <v>500</v>
      </c>
      <c r="B1299" t="s">
        <v>483</v>
      </c>
      <c r="C1299" t="s">
        <v>482</v>
      </c>
      <c r="D1299">
        <v>1.9E-3</v>
      </c>
      <c r="E1299">
        <v>51.45</v>
      </c>
      <c r="F1299">
        <v>9.775500000000001</v>
      </c>
      <c r="H1299">
        <v>0.19</v>
      </c>
      <c r="I1299">
        <v>0.2233333333333333</v>
      </c>
      <c r="J1299">
        <v>5.7735026918962644E-2</v>
      </c>
    </row>
    <row r="1300" spans="1:10" x14ac:dyDescent="0.25">
      <c r="A1300" t="s">
        <v>500</v>
      </c>
      <c r="B1300" t="s">
        <v>388</v>
      </c>
      <c r="C1300" t="s">
        <v>387</v>
      </c>
      <c r="D1300">
        <v>2.5000000000000001E-3</v>
      </c>
      <c r="E1300">
        <v>46.05</v>
      </c>
      <c r="F1300">
        <v>11.512499999999999</v>
      </c>
      <c r="G1300" t="s">
        <v>368</v>
      </c>
      <c r="H1300">
        <v>0.25</v>
      </c>
      <c r="I1300">
        <v>0.22666666666666668</v>
      </c>
      <c r="J1300">
        <v>3.2145502536643139E-2</v>
      </c>
    </row>
    <row r="1301" spans="1:10" x14ac:dyDescent="0.25">
      <c r="A1301" t="s">
        <v>500</v>
      </c>
      <c r="B1301" t="s">
        <v>396</v>
      </c>
      <c r="C1301" t="s">
        <v>397</v>
      </c>
      <c r="D1301">
        <v>6.3E-3</v>
      </c>
      <c r="E1301">
        <v>46.05</v>
      </c>
      <c r="F1301">
        <v>29.011499999999998</v>
      </c>
      <c r="H1301">
        <v>0.63</v>
      </c>
      <c r="I1301">
        <v>0.34666666666666668</v>
      </c>
      <c r="J1301">
        <v>0.25146238950056393</v>
      </c>
    </row>
    <row r="1302" spans="1:10" x14ac:dyDescent="0.25">
      <c r="A1302" t="s">
        <v>500</v>
      </c>
      <c r="B1302" t="s">
        <v>385</v>
      </c>
      <c r="C1302" t="s">
        <v>384</v>
      </c>
      <c r="D1302">
        <v>6.7999999999999996E-3</v>
      </c>
      <c r="E1302">
        <v>51.45</v>
      </c>
      <c r="F1302">
        <v>34.985999999999997</v>
      </c>
      <c r="G1302" t="s">
        <v>368</v>
      </c>
      <c r="H1302">
        <v>0.67999999999999994</v>
      </c>
      <c r="I1302">
        <v>0.35000000000000003</v>
      </c>
      <c r="J1302">
        <v>0.28687976575562096</v>
      </c>
    </row>
    <row r="1303" spans="1:10" x14ac:dyDescent="0.25">
      <c r="A1303" t="s">
        <v>500</v>
      </c>
      <c r="B1303" t="s">
        <v>403</v>
      </c>
      <c r="C1303" t="s">
        <v>415</v>
      </c>
      <c r="D1303">
        <v>1.9E-3</v>
      </c>
      <c r="E1303">
        <v>51.45</v>
      </c>
      <c r="F1303">
        <v>9.775500000000001</v>
      </c>
      <c r="G1303" t="s">
        <v>368</v>
      </c>
      <c r="H1303">
        <v>0.19</v>
      </c>
      <c r="I1303">
        <v>0.35000000000000003</v>
      </c>
      <c r="J1303">
        <v>0.21931712199461309</v>
      </c>
    </row>
    <row r="1304" spans="1:10" x14ac:dyDescent="0.25">
      <c r="A1304" t="s">
        <v>500</v>
      </c>
      <c r="B1304" t="s">
        <v>465</v>
      </c>
      <c r="C1304" t="s">
        <v>464</v>
      </c>
      <c r="D1304">
        <v>6.9999999999999999E-4</v>
      </c>
      <c r="E1304">
        <v>51.45</v>
      </c>
      <c r="F1304">
        <v>3.6014999999999997</v>
      </c>
      <c r="H1304">
        <v>6.9999999999999993E-2</v>
      </c>
      <c r="I1304">
        <v>0.35666666666666663</v>
      </c>
      <c r="J1304">
        <v>0.42910760111344259</v>
      </c>
    </row>
    <row r="1305" spans="1:10" x14ac:dyDescent="0.25">
      <c r="A1305" t="s">
        <v>500</v>
      </c>
      <c r="B1305" t="s">
        <v>403</v>
      </c>
      <c r="C1305" t="s">
        <v>402</v>
      </c>
      <c r="D1305">
        <v>3.0999999999999999E-3</v>
      </c>
      <c r="E1305">
        <v>51.45</v>
      </c>
      <c r="F1305">
        <v>15.9495</v>
      </c>
      <c r="G1305" t="s">
        <v>368</v>
      </c>
      <c r="H1305">
        <v>0.31</v>
      </c>
      <c r="I1305">
        <v>0.3666666666666667</v>
      </c>
      <c r="J1305">
        <v>0.1159022576714247</v>
      </c>
    </row>
    <row r="1306" spans="1:10" x14ac:dyDescent="0.25">
      <c r="A1306" t="s">
        <v>500</v>
      </c>
      <c r="B1306" t="s">
        <v>403</v>
      </c>
      <c r="C1306" t="s">
        <v>408</v>
      </c>
      <c r="D1306">
        <v>4.4000000000000003E-3</v>
      </c>
      <c r="E1306">
        <v>53.399999999999991</v>
      </c>
      <c r="F1306">
        <v>23.495999999999995</v>
      </c>
      <c r="G1306" t="s">
        <v>368</v>
      </c>
      <c r="H1306">
        <v>0.44</v>
      </c>
      <c r="I1306">
        <v>0.37666666666666665</v>
      </c>
      <c r="J1306">
        <v>0.12741009902410935</v>
      </c>
    </row>
    <row r="1307" spans="1:10" x14ac:dyDescent="0.25">
      <c r="A1307" t="s">
        <v>500</v>
      </c>
      <c r="B1307" t="s">
        <v>433</v>
      </c>
      <c r="C1307" t="s">
        <v>469</v>
      </c>
      <c r="D1307">
        <v>6.9999999999999999E-4</v>
      </c>
      <c r="E1307">
        <v>51.45</v>
      </c>
      <c r="F1307">
        <v>3.6014999999999997</v>
      </c>
      <c r="G1307" t="s">
        <v>368</v>
      </c>
      <c r="H1307">
        <v>6.9999999999999993E-2</v>
      </c>
      <c r="I1307">
        <v>0.38333333333333336</v>
      </c>
      <c r="J1307">
        <v>0.43500957843860566</v>
      </c>
    </row>
    <row r="1308" spans="1:10" x14ac:dyDescent="0.25">
      <c r="A1308" t="s">
        <v>500</v>
      </c>
      <c r="B1308" t="s">
        <v>388</v>
      </c>
      <c r="C1308" t="s">
        <v>409</v>
      </c>
      <c r="D1308">
        <v>1.2999999999999999E-3</v>
      </c>
      <c r="E1308">
        <v>46.05</v>
      </c>
      <c r="F1308">
        <v>5.9864999999999995</v>
      </c>
      <c r="H1308">
        <v>0.13</v>
      </c>
      <c r="I1308">
        <v>0.40000000000000008</v>
      </c>
      <c r="J1308">
        <v>0.23643180835073774</v>
      </c>
    </row>
    <row r="1309" spans="1:10" x14ac:dyDescent="0.25">
      <c r="A1309" t="s">
        <v>500</v>
      </c>
      <c r="B1309" t="s">
        <v>483</v>
      </c>
      <c r="C1309" t="s">
        <v>488</v>
      </c>
      <c r="D1309">
        <v>2.8E-3</v>
      </c>
      <c r="E1309">
        <v>51.45</v>
      </c>
      <c r="F1309">
        <v>14.405999999999999</v>
      </c>
      <c r="H1309">
        <v>0.27999999999999997</v>
      </c>
      <c r="I1309">
        <v>0.40666666666666668</v>
      </c>
      <c r="J1309">
        <v>0.18583146486355145</v>
      </c>
    </row>
    <row r="1310" spans="1:10" x14ac:dyDescent="0.25">
      <c r="A1310" t="s">
        <v>500</v>
      </c>
      <c r="B1310" t="s">
        <v>374</v>
      </c>
      <c r="C1310" t="s">
        <v>373</v>
      </c>
      <c r="D1310">
        <v>5.0000000000000001E-3</v>
      </c>
      <c r="E1310">
        <v>51.45</v>
      </c>
      <c r="F1310">
        <v>25.725000000000001</v>
      </c>
      <c r="H1310">
        <v>0.5</v>
      </c>
      <c r="I1310">
        <v>0.42</v>
      </c>
      <c r="J1310">
        <v>8.5440037453175161E-2</v>
      </c>
    </row>
    <row r="1311" spans="1:10" x14ac:dyDescent="0.25">
      <c r="A1311" t="s">
        <v>500</v>
      </c>
      <c r="B1311" t="s">
        <v>227</v>
      </c>
      <c r="C1311" t="s">
        <v>489</v>
      </c>
      <c r="D1311">
        <v>6.9999999999999999E-4</v>
      </c>
      <c r="E1311">
        <v>51.45</v>
      </c>
      <c r="F1311">
        <v>3.6014999999999997</v>
      </c>
      <c r="H1311">
        <v>6.9999999999999993E-2</v>
      </c>
      <c r="I1311">
        <v>0.45</v>
      </c>
      <c r="J1311">
        <v>0.57375953151124215</v>
      </c>
    </row>
    <row r="1312" spans="1:10" x14ac:dyDescent="0.25">
      <c r="A1312" t="s">
        <v>500</v>
      </c>
      <c r="B1312" t="s">
        <v>411</v>
      </c>
      <c r="C1312" t="s">
        <v>410</v>
      </c>
      <c r="D1312">
        <v>6.0000000000000001E-3</v>
      </c>
      <c r="E1312">
        <v>51.45</v>
      </c>
      <c r="F1312">
        <v>30.87</v>
      </c>
      <c r="H1312">
        <v>0.6</v>
      </c>
      <c r="I1312">
        <v>0.45666666666666672</v>
      </c>
      <c r="J1312">
        <v>0.12503332889007368</v>
      </c>
    </row>
    <row r="1313" spans="1:10" x14ac:dyDescent="0.25">
      <c r="A1313" t="s">
        <v>500</v>
      </c>
      <c r="B1313" t="s">
        <v>364</v>
      </c>
      <c r="C1313" t="s">
        <v>389</v>
      </c>
      <c r="D1313">
        <v>5.4999999999999997E-3</v>
      </c>
      <c r="E1313">
        <v>51.45</v>
      </c>
      <c r="F1313">
        <v>28.297499999999999</v>
      </c>
      <c r="H1313">
        <v>0.54999999999999993</v>
      </c>
      <c r="I1313">
        <v>0.46999999999999992</v>
      </c>
      <c r="J1313">
        <v>7.5498344352708122E-2</v>
      </c>
    </row>
    <row r="1314" spans="1:10" x14ac:dyDescent="0.25">
      <c r="A1314" t="s">
        <v>500</v>
      </c>
      <c r="B1314" t="s">
        <v>350</v>
      </c>
      <c r="C1314" t="s">
        <v>452</v>
      </c>
      <c r="D1314">
        <v>1E-3</v>
      </c>
      <c r="E1314">
        <v>51.45</v>
      </c>
      <c r="F1314">
        <v>5.1450000000000005</v>
      </c>
      <c r="H1314">
        <v>0.1</v>
      </c>
      <c r="I1314">
        <v>0.48333333333333334</v>
      </c>
      <c r="J1314">
        <v>0.59601454120963626</v>
      </c>
    </row>
    <row r="1315" spans="1:10" x14ac:dyDescent="0.25">
      <c r="A1315" t="s">
        <v>500</v>
      </c>
      <c r="B1315" t="s">
        <v>463</v>
      </c>
      <c r="C1315" t="s">
        <v>462</v>
      </c>
      <c r="D1315">
        <v>4.0000000000000001E-3</v>
      </c>
      <c r="E1315">
        <v>51.45</v>
      </c>
      <c r="F1315">
        <v>20.580000000000002</v>
      </c>
      <c r="H1315">
        <v>0.4</v>
      </c>
      <c r="I1315">
        <v>0.48333333333333339</v>
      </c>
      <c r="J1315">
        <v>7.3711147958319262E-2</v>
      </c>
    </row>
    <row r="1316" spans="1:10" x14ac:dyDescent="0.25">
      <c r="A1316" t="s">
        <v>500</v>
      </c>
      <c r="B1316" t="s">
        <v>385</v>
      </c>
      <c r="C1316" t="s">
        <v>435</v>
      </c>
      <c r="D1316">
        <v>2.3999999999999998E-3</v>
      </c>
      <c r="E1316">
        <v>51.45</v>
      </c>
      <c r="F1316">
        <v>12.348000000000001</v>
      </c>
      <c r="G1316" t="s">
        <v>368</v>
      </c>
      <c r="H1316">
        <v>0.24</v>
      </c>
      <c r="I1316">
        <v>0.48666666666666664</v>
      </c>
      <c r="J1316">
        <v>0.43592812863284414</v>
      </c>
    </row>
    <row r="1317" spans="1:10" x14ac:dyDescent="0.25">
      <c r="A1317" t="s">
        <v>500</v>
      </c>
      <c r="B1317" t="s">
        <v>383</v>
      </c>
      <c r="C1317" t="s">
        <v>382</v>
      </c>
      <c r="D1317">
        <v>6.8999999999999999E-3</v>
      </c>
      <c r="E1317">
        <v>51.45</v>
      </c>
      <c r="F1317">
        <v>35.500500000000002</v>
      </c>
      <c r="H1317">
        <v>0.69000000000000006</v>
      </c>
      <c r="I1317">
        <v>0.49333333333333335</v>
      </c>
      <c r="J1317">
        <v>0.17097758137642896</v>
      </c>
    </row>
    <row r="1318" spans="1:10" x14ac:dyDescent="0.25">
      <c r="A1318" t="s">
        <v>500</v>
      </c>
      <c r="B1318" t="s">
        <v>451</v>
      </c>
      <c r="C1318" t="s">
        <v>467</v>
      </c>
      <c r="D1318">
        <v>1.2699999999999999E-2</v>
      </c>
      <c r="E1318">
        <v>46.05</v>
      </c>
      <c r="F1318">
        <v>58.483499999999999</v>
      </c>
      <c r="H1318">
        <v>1.27</v>
      </c>
      <c r="I1318">
        <v>0.5033333333333333</v>
      </c>
      <c r="J1318">
        <v>0.66665833328124935</v>
      </c>
    </row>
    <row r="1319" spans="1:10" x14ac:dyDescent="0.25">
      <c r="A1319" t="s">
        <v>500</v>
      </c>
      <c r="B1319" t="s">
        <v>396</v>
      </c>
      <c r="C1319" t="s">
        <v>395</v>
      </c>
      <c r="D1319">
        <v>7.1999999999999998E-3</v>
      </c>
      <c r="E1319">
        <v>51.45</v>
      </c>
      <c r="F1319">
        <v>37.044000000000004</v>
      </c>
      <c r="H1319">
        <v>0.72000000000000008</v>
      </c>
      <c r="I1319">
        <v>0.52666666666666673</v>
      </c>
      <c r="J1319">
        <v>0.43362810487021403</v>
      </c>
    </row>
    <row r="1320" spans="1:10" x14ac:dyDescent="0.25">
      <c r="A1320" t="s">
        <v>500</v>
      </c>
      <c r="B1320" t="s">
        <v>371</v>
      </c>
      <c r="C1320" t="s">
        <v>398</v>
      </c>
      <c r="D1320">
        <v>4.0000000000000002E-4</v>
      </c>
      <c r="E1320">
        <v>51.45</v>
      </c>
      <c r="F1320">
        <v>2.0580000000000003</v>
      </c>
      <c r="G1320" t="s">
        <v>368</v>
      </c>
      <c r="H1320">
        <v>0.04</v>
      </c>
      <c r="I1320">
        <v>0.58333333333333337</v>
      </c>
      <c r="J1320">
        <v>0.88115454565775997</v>
      </c>
    </row>
    <row r="1321" spans="1:10" x14ac:dyDescent="0.25">
      <c r="A1321" t="s">
        <v>500</v>
      </c>
      <c r="B1321" t="s">
        <v>403</v>
      </c>
      <c r="C1321" t="s">
        <v>404</v>
      </c>
      <c r="D1321">
        <v>7.0000000000000001E-3</v>
      </c>
      <c r="E1321">
        <v>53.399999999999991</v>
      </c>
      <c r="F1321">
        <v>37.379999999999995</v>
      </c>
      <c r="G1321" t="s">
        <v>368</v>
      </c>
      <c r="H1321">
        <v>0.70000000000000007</v>
      </c>
      <c r="I1321">
        <v>0.59</v>
      </c>
      <c r="J1321">
        <v>0.18193405398660256</v>
      </c>
    </row>
    <row r="1322" spans="1:10" x14ac:dyDescent="0.25">
      <c r="A1322" t="s">
        <v>500</v>
      </c>
      <c r="B1322" t="s">
        <v>385</v>
      </c>
      <c r="C1322" t="s">
        <v>384</v>
      </c>
      <c r="D1322">
        <v>8.2000000000000007E-3</v>
      </c>
      <c r="E1322">
        <v>46.05</v>
      </c>
      <c r="F1322">
        <v>37.761000000000003</v>
      </c>
      <c r="G1322" t="s">
        <v>368</v>
      </c>
      <c r="H1322">
        <v>0.82000000000000006</v>
      </c>
      <c r="I1322">
        <v>0.6133333333333334</v>
      </c>
      <c r="J1322">
        <v>0.2759226944876651</v>
      </c>
    </row>
    <row r="1323" spans="1:10" x14ac:dyDescent="0.25">
      <c r="A1323" t="s">
        <v>500</v>
      </c>
      <c r="B1323" t="s">
        <v>451</v>
      </c>
      <c r="C1323" t="s">
        <v>450</v>
      </c>
      <c r="D1323">
        <v>1.32E-2</v>
      </c>
      <c r="E1323">
        <v>51.45</v>
      </c>
      <c r="F1323">
        <v>67.914000000000001</v>
      </c>
      <c r="H1323">
        <v>1.32</v>
      </c>
      <c r="I1323">
        <v>0.62333333333333341</v>
      </c>
      <c r="J1323">
        <v>0.61239965164370669</v>
      </c>
    </row>
    <row r="1324" spans="1:10" x14ac:dyDescent="0.25">
      <c r="A1324" t="s">
        <v>500</v>
      </c>
      <c r="B1324" t="s">
        <v>348</v>
      </c>
      <c r="C1324" t="s">
        <v>372</v>
      </c>
      <c r="D1324">
        <v>5.7999999999999996E-3</v>
      </c>
      <c r="E1324">
        <v>51.45</v>
      </c>
      <c r="F1324">
        <v>29.841000000000001</v>
      </c>
      <c r="H1324">
        <v>0.57999999999999996</v>
      </c>
      <c r="I1324">
        <v>0.71333333333333326</v>
      </c>
      <c r="J1324">
        <v>0.11547005383792601</v>
      </c>
    </row>
    <row r="1325" spans="1:10" x14ac:dyDescent="0.25">
      <c r="A1325" t="s">
        <v>500</v>
      </c>
      <c r="B1325" t="s">
        <v>485</v>
      </c>
      <c r="C1325" t="s">
        <v>484</v>
      </c>
      <c r="D1325">
        <v>7.3000000000000001E-3</v>
      </c>
      <c r="E1325">
        <v>51.45</v>
      </c>
      <c r="F1325">
        <v>37.558500000000002</v>
      </c>
      <c r="H1325">
        <v>0.73</v>
      </c>
      <c r="I1325">
        <v>0.73333333333333339</v>
      </c>
      <c r="J1325">
        <v>5.5075705472861072E-2</v>
      </c>
    </row>
    <row r="1326" spans="1:10" x14ac:dyDescent="0.25">
      <c r="A1326" t="s">
        <v>500</v>
      </c>
      <c r="B1326" t="s">
        <v>371</v>
      </c>
      <c r="C1326" t="s">
        <v>370</v>
      </c>
      <c r="D1326">
        <v>1.0999999999999999E-2</v>
      </c>
      <c r="E1326">
        <v>53.399999999999991</v>
      </c>
      <c r="F1326">
        <v>58.739999999999981</v>
      </c>
      <c r="G1326" t="s">
        <v>368</v>
      </c>
      <c r="H1326">
        <v>1.0999999999999999</v>
      </c>
      <c r="I1326">
        <v>0.73666666666666669</v>
      </c>
      <c r="J1326">
        <v>0.5368736660829373</v>
      </c>
    </row>
    <row r="1327" spans="1:10" x14ac:dyDescent="0.25">
      <c r="A1327" t="s">
        <v>500</v>
      </c>
      <c r="B1327" t="s">
        <v>265</v>
      </c>
      <c r="C1327" t="s">
        <v>416</v>
      </c>
      <c r="D1327">
        <v>2.3E-3</v>
      </c>
      <c r="E1327">
        <v>51.45</v>
      </c>
      <c r="F1327">
        <v>11.833499999999999</v>
      </c>
      <c r="G1327" t="s">
        <v>368</v>
      </c>
      <c r="H1327">
        <v>0.22999999999999995</v>
      </c>
      <c r="I1327">
        <v>0.7533333333333333</v>
      </c>
      <c r="J1327">
        <v>0.72431576907681194</v>
      </c>
    </row>
    <row r="1328" spans="1:10" x14ac:dyDescent="0.25">
      <c r="A1328" t="s">
        <v>500</v>
      </c>
      <c r="B1328" t="s">
        <v>449</v>
      </c>
      <c r="C1328" t="s">
        <v>448</v>
      </c>
      <c r="D1328">
        <v>2.5999999999999999E-3</v>
      </c>
      <c r="E1328">
        <v>51.45</v>
      </c>
      <c r="F1328">
        <v>13.377000000000001</v>
      </c>
      <c r="H1328">
        <v>0.26</v>
      </c>
      <c r="I1328">
        <v>0.76666666666666661</v>
      </c>
      <c r="J1328">
        <v>0.69579690523408744</v>
      </c>
    </row>
    <row r="1329" spans="1:10" x14ac:dyDescent="0.25">
      <c r="A1329" t="s">
        <v>500</v>
      </c>
      <c r="B1329" t="s">
        <v>352</v>
      </c>
      <c r="C1329" t="s">
        <v>351</v>
      </c>
      <c r="D1329">
        <v>8.0999999999999996E-3</v>
      </c>
      <c r="E1329">
        <v>51.45</v>
      </c>
      <c r="F1329">
        <v>41.674500000000002</v>
      </c>
      <c r="H1329">
        <v>0.80999999999999994</v>
      </c>
      <c r="I1329">
        <v>0.77333333333333332</v>
      </c>
      <c r="J1329">
        <v>0.20744477176668849</v>
      </c>
    </row>
    <row r="1330" spans="1:10" x14ac:dyDescent="0.25">
      <c r="A1330" t="s">
        <v>500</v>
      </c>
      <c r="B1330" t="s">
        <v>381</v>
      </c>
      <c r="C1330" t="s">
        <v>380</v>
      </c>
      <c r="D1330">
        <v>2.1399999999999999E-2</v>
      </c>
      <c r="E1330">
        <v>51.45</v>
      </c>
      <c r="F1330">
        <v>110.10299999999999</v>
      </c>
      <c r="G1330" t="s">
        <v>368</v>
      </c>
      <c r="H1330">
        <v>2.1399999999999997</v>
      </c>
      <c r="I1330">
        <v>0.77999999999999992</v>
      </c>
      <c r="J1330">
        <v>1.1793218390244451</v>
      </c>
    </row>
    <row r="1331" spans="1:10" x14ac:dyDescent="0.25">
      <c r="A1331" t="s">
        <v>500</v>
      </c>
      <c r="B1331" t="s">
        <v>396</v>
      </c>
      <c r="C1331" t="s">
        <v>397</v>
      </c>
      <c r="D1331">
        <v>8.6999999999999994E-3</v>
      </c>
      <c r="E1331">
        <v>51.45</v>
      </c>
      <c r="F1331">
        <v>44.761499999999998</v>
      </c>
      <c r="H1331">
        <v>0.86999999999999988</v>
      </c>
      <c r="I1331">
        <v>0.80333333333333323</v>
      </c>
      <c r="J1331">
        <v>0.72231110564169887</v>
      </c>
    </row>
    <row r="1332" spans="1:10" x14ac:dyDescent="0.25">
      <c r="A1332" t="s">
        <v>500</v>
      </c>
      <c r="B1332" t="s">
        <v>345</v>
      </c>
      <c r="C1332" t="s">
        <v>344</v>
      </c>
      <c r="D1332">
        <v>8.8000000000000005E-3</v>
      </c>
      <c r="E1332">
        <v>51.45</v>
      </c>
      <c r="F1332">
        <v>45.276000000000003</v>
      </c>
      <c r="H1332">
        <v>0.88</v>
      </c>
      <c r="I1332">
        <v>0.82333333333333325</v>
      </c>
      <c r="J1332">
        <v>5.1316014394468902E-2</v>
      </c>
    </row>
    <row r="1333" spans="1:10" x14ac:dyDescent="0.25">
      <c r="A1333" t="s">
        <v>500</v>
      </c>
      <c r="B1333" t="s">
        <v>381</v>
      </c>
      <c r="C1333" t="s">
        <v>405</v>
      </c>
      <c r="D1333">
        <v>1.2999999999999999E-3</v>
      </c>
      <c r="E1333">
        <v>46.05</v>
      </c>
      <c r="F1333">
        <v>5.9864999999999995</v>
      </c>
      <c r="G1333" t="s">
        <v>368</v>
      </c>
      <c r="H1333">
        <v>0.13</v>
      </c>
      <c r="I1333">
        <v>0.93666666666666665</v>
      </c>
      <c r="J1333">
        <v>1.4846323899650489</v>
      </c>
    </row>
    <row r="1334" spans="1:10" x14ac:dyDescent="0.25">
      <c r="A1334" t="s">
        <v>500</v>
      </c>
      <c r="B1334" t="s">
        <v>146</v>
      </c>
      <c r="C1334" t="s">
        <v>476</v>
      </c>
      <c r="D1334">
        <v>2.0999999999999999E-3</v>
      </c>
      <c r="E1334">
        <v>51.45</v>
      </c>
      <c r="F1334">
        <v>10.804500000000001</v>
      </c>
      <c r="H1334">
        <v>0.21</v>
      </c>
      <c r="I1334">
        <v>0.97333333333333327</v>
      </c>
      <c r="J1334">
        <v>1.0571817882149379</v>
      </c>
    </row>
    <row r="1335" spans="1:10" x14ac:dyDescent="0.25">
      <c r="A1335" t="s">
        <v>500</v>
      </c>
      <c r="B1335" t="s">
        <v>376</v>
      </c>
      <c r="C1335" t="s">
        <v>399</v>
      </c>
      <c r="D1335">
        <v>1.03E-2</v>
      </c>
      <c r="E1335">
        <v>51.45</v>
      </c>
      <c r="F1335">
        <v>52.993500000000004</v>
      </c>
      <c r="H1335">
        <v>1.03</v>
      </c>
      <c r="I1335">
        <v>1.0566666666666666</v>
      </c>
      <c r="J1335">
        <v>3.785938897200173E-2</v>
      </c>
    </row>
    <row r="1336" spans="1:10" x14ac:dyDescent="0.25">
      <c r="A1336" t="s">
        <v>500</v>
      </c>
      <c r="B1336" t="s">
        <v>357</v>
      </c>
      <c r="C1336" t="s">
        <v>442</v>
      </c>
      <c r="D1336">
        <v>2.3999999999999998E-3</v>
      </c>
      <c r="E1336">
        <v>51.45</v>
      </c>
      <c r="F1336">
        <v>12.348000000000001</v>
      </c>
      <c r="H1336">
        <v>0.24</v>
      </c>
      <c r="I1336">
        <v>1.0566666666666666</v>
      </c>
      <c r="J1336">
        <v>0.90522557041509411</v>
      </c>
    </row>
    <row r="1337" spans="1:10" x14ac:dyDescent="0.25">
      <c r="A1337" t="s">
        <v>500</v>
      </c>
      <c r="B1337" t="s">
        <v>364</v>
      </c>
      <c r="C1337" t="s">
        <v>363</v>
      </c>
      <c r="D1337">
        <v>1.0500000000000001E-2</v>
      </c>
      <c r="E1337">
        <v>51.45</v>
      </c>
      <c r="F1337">
        <v>54.022500000000008</v>
      </c>
      <c r="H1337">
        <v>1.05</v>
      </c>
      <c r="I1337">
        <v>1.0933333333333333</v>
      </c>
      <c r="J1337">
        <v>0.12096831541082702</v>
      </c>
    </row>
    <row r="1338" spans="1:10" x14ac:dyDescent="0.25">
      <c r="A1338" t="s">
        <v>500</v>
      </c>
      <c r="B1338" t="s">
        <v>445</v>
      </c>
      <c r="C1338" t="s">
        <v>490</v>
      </c>
      <c r="D1338">
        <v>4.8999999999999998E-3</v>
      </c>
      <c r="E1338">
        <v>51.45</v>
      </c>
      <c r="F1338">
        <v>25.2105</v>
      </c>
      <c r="H1338">
        <v>0.49</v>
      </c>
      <c r="I1338">
        <v>1.1866666666666665</v>
      </c>
      <c r="J1338">
        <v>0.80637046903599674</v>
      </c>
    </row>
    <row r="1339" spans="1:10" x14ac:dyDescent="0.25">
      <c r="A1339" t="s">
        <v>500</v>
      </c>
      <c r="B1339" t="s">
        <v>451</v>
      </c>
      <c r="C1339" t="s">
        <v>467</v>
      </c>
      <c r="D1339">
        <v>1.6000000000000001E-3</v>
      </c>
      <c r="E1339">
        <v>51.45</v>
      </c>
      <c r="F1339">
        <v>8.2320000000000011</v>
      </c>
      <c r="H1339">
        <v>0.16</v>
      </c>
      <c r="I1339">
        <v>1.2300000000000002</v>
      </c>
      <c r="J1339">
        <v>1.3817742217887843</v>
      </c>
    </row>
    <row r="1340" spans="1:10" x14ac:dyDescent="0.25">
      <c r="A1340" t="s">
        <v>500</v>
      </c>
      <c r="B1340" t="s">
        <v>381</v>
      </c>
      <c r="C1340" t="s">
        <v>405</v>
      </c>
      <c r="D1340">
        <v>1E-3</v>
      </c>
      <c r="E1340">
        <v>51.45</v>
      </c>
      <c r="F1340">
        <v>5.1450000000000005</v>
      </c>
      <c r="G1340" t="s">
        <v>368</v>
      </c>
      <c r="H1340">
        <v>0.1</v>
      </c>
      <c r="I1340">
        <v>1.24</v>
      </c>
      <c r="J1340">
        <v>2.0442113393678256</v>
      </c>
    </row>
    <row r="1341" spans="1:10" x14ac:dyDescent="0.25">
      <c r="A1341" t="s">
        <v>500</v>
      </c>
      <c r="B1341" t="s">
        <v>146</v>
      </c>
      <c r="C1341" t="s">
        <v>428</v>
      </c>
      <c r="D1341">
        <v>1.3299999999999999E-2</v>
      </c>
      <c r="E1341">
        <v>51.45</v>
      </c>
      <c r="F1341">
        <v>68.4285</v>
      </c>
      <c r="H1341">
        <v>1.3299999999999998</v>
      </c>
      <c r="I1341">
        <v>1.3233333333333333</v>
      </c>
      <c r="J1341">
        <v>0.10016652800877833</v>
      </c>
    </row>
    <row r="1342" spans="1:10" x14ac:dyDescent="0.25">
      <c r="A1342" t="s">
        <v>500</v>
      </c>
      <c r="B1342" t="s">
        <v>396</v>
      </c>
      <c r="C1342" t="s">
        <v>395</v>
      </c>
      <c r="D1342">
        <v>3.09E-2</v>
      </c>
      <c r="E1342">
        <v>46.05</v>
      </c>
      <c r="F1342">
        <v>142.29449999999997</v>
      </c>
      <c r="H1342">
        <v>3.0899999999999994</v>
      </c>
      <c r="I1342">
        <v>1.45</v>
      </c>
      <c r="J1342">
        <v>1.5379531852432957</v>
      </c>
    </row>
    <row r="1343" spans="1:10" x14ac:dyDescent="0.25">
      <c r="A1343" t="s">
        <v>500</v>
      </c>
      <c r="B1343" t="s">
        <v>332</v>
      </c>
      <c r="C1343" t="s">
        <v>471</v>
      </c>
      <c r="D1343">
        <v>1.1999999999999999E-3</v>
      </c>
      <c r="E1343">
        <v>51.45</v>
      </c>
      <c r="F1343">
        <v>6.1740000000000004</v>
      </c>
      <c r="H1343">
        <v>0.12</v>
      </c>
      <c r="I1343">
        <v>1.4733333333333334</v>
      </c>
      <c r="J1343">
        <v>2.1647247708042086</v>
      </c>
    </row>
    <row r="1344" spans="1:10" x14ac:dyDescent="0.25">
      <c r="A1344" t="s">
        <v>500</v>
      </c>
      <c r="B1344" t="s">
        <v>414</v>
      </c>
      <c r="C1344" t="s">
        <v>436</v>
      </c>
      <c r="D1344">
        <v>8.3000000000000001E-3</v>
      </c>
      <c r="E1344">
        <v>51.45</v>
      </c>
      <c r="F1344">
        <v>42.703499999999998</v>
      </c>
      <c r="H1344">
        <v>0.83</v>
      </c>
      <c r="I1344">
        <v>1.5033333333333332</v>
      </c>
      <c r="J1344">
        <v>0.80847593243913762</v>
      </c>
    </row>
    <row r="1345" spans="1:10" x14ac:dyDescent="0.25">
      <c r="A1345" t="s">
        <v>500</v>
      </c>
      <c r="B1345" t="s">
        <v>181</v>
      </c>
      <c r="C1345" t="s">
        <v>473</v>
      </c>
      <c r="D1345">
        <v>1.4500000000000001E-2</v>
      </c>
      <c r="E1345">
        <v>51.45</v>
      </c>
      <c r="F1345">
        <v>74.602500000000006</v>
      </c>
      <c r="H1345">
        <v>1.45</v>
      </c>
      <c r="I1345">
        <v>1.5266666666666666</v>
      </c>
      <c r="J1345">
        <v>8.0208062770106392E-2</v>
      </c>
    </row>
    <row r="1346" spans="1:10" x14ac:dyDescent="0.25">
      <c r="A1346" t="s">
        <v>500</v>
      </c>
      <c r="B1346" t="s">
        <v>378</v>
      </c>
      <c r="C1346" t="s">
        <v>377</v>
      </c>
      <c r="D1346">
        <v>1.4999999999999999E-2</v>
      </c>
      <c r="E1346">
        <v>51.45</v>
      </c>
      <c r="F1346">
        <v>77.175000000000011</v>
      </c>
      <c r="H1346">
        <v>1.5000000000000002</v>
      </c>
      <c r="I1346">
        <v>1.55</v>
      </c>
      <c r="J1346">
        <v>4.5825756949558302E-2</v>
      </c>
    </row>
    <row r="1347" spans="1:10" x14ac:dyDescent="0.25">
      <c r="A1347" t="s">
        <v>500</v>
      </c>
      <c r="B1347" t="s">
        <v>391</v>
      </c>
      <c r="C1347" t="s">
        <v>390</v>
      </c>
      <c r="D1347">
        <v>2.0199999999999999E-2</v>
      </c>
      <c r="E1347">
        <v>51.45</v>
      </c>
      <c r="F1347">
        <v>103.929</v>
      </c>
      <c r="H1347">
        <v>2.02</v>
      </c>
      <c r="I1347">
        <v>1.5666666666666667</v>
      </c>
      <c r="J1347">
        <v>0.41681330752908119</v>
      </c>
    </row>
    <row r="1348" spans="1:10" x14ac:dyDescent="0.25">
      <c r="A1348" t="s">
        <v>500</v>
      </c>
      <c r="B1348" t="s">
        <v>391</v>
      </c>
      <c r="C1348" t="s">
        <v>392</v>
      </c>
      <c r="D1348">
        <v>1.9099999999999999E-2</v>
      </c>
      <c r="E1348">
        <v>51.45</v>
      </c>
      <c r="F1348">
        <v>98.269500000000008</v>
      </c>
      <c r="H1348">
        <v>1.9100000000000001</v>
      </c>
      <c r="I1348">
        <v>1.5833333333333333</v>
      </c>
      <c r="J1348">
        <v>0.2968725877094977</v>
      </c>
    </row>
    <row r="1349" spans="1:10" x14ac:dyDescent="0.25">
      <c r="A1349" t="s">
        <v>500</v>
      </c>
      <c r="B1349" t="s">
        <v>381</v>
      </c>
      <c r="C1349" t="s">
        <v>380</v>
      </c>
      <c r="D1349">
        <v>4.9700000000000001E-2</v>
      </c>
      <c r="E1349">
        <v>46.05</v>
      </c>
      <c r="F1349">
        <v>228.86849999999998</v>
      </c>
      <c r="G1349" t="s">
        <v>368</v>
      </c>
      <c r="H1349">
        <v>4.97</v>
      </c>
      <c r="I1349">
        <v>1.6899999999999997</v>
      </c>
      <c r="J1349">
        <v>2.8405809265007744</v>
      </c>
    </row>
    <row r="1350" spans="1:10" x14ac:dyDescent="0.25">
      <c r="A1350" t="s">
        <v>500</v>
      </c>
      <c r="B1350" t="s">
        <v>376</v>
      </c>
      <c r="C1350" t="s">
        <v>375</v>
      </c>
      <c r="D1350">
        <v>1.4800000000000001E-2</v>
      </c>
      <c r="E1350">
        <v>51.45</v>
      </c>
      <c r="F1350">
        <v>76.146000000000001</v>
      </c>
      <c r="H1350">
        <v>1.48</v>
      </c>
      <c r="I1350">
        <v>1.72</v>
      </c>
      <c r="J1350">
        <v>0.20880613017821106</v>
      </c>
    </row>
    <row r="1351" spans="1:10" x14ac:dyDescent="0.25">
      <c r="A1351" t="s">
        <v>500</v>
      </c>
      <c r="B1351" t="s">
        <v>367</v>
      </c>
      <c r="C1351" t="s">
        <v>407</v>
      </c>
      <c r="D1351">
        <v>1.7299999999999999E-2</v>
      </c>
      <c r="E1351">
        <v>51.45</v>
      </c>
      <c r="F1351">
        <v>89.008499999999998</v>
      </c>
      <c r="H1351">
        <v>1.7299999999999998</v>
      </c>
      <c r="I1351">
        <v>1.8166666666666664</v>
      </c>
      <c r="J1351">
        <v>0.12503332889007374</v>
      </c>
    </row>
    <row r="1352" spans="1:10" x14ac:dyDescent="0.25">
      <c r="A1352" t="s">
        <v>500</v>
      </c>
      <c r="B1352" t="s">
        <v>298</v>
      </c>
      <c r="C1352" t="s">
        <v>458</v>
      </c>
      <c r="D1352">
        <v>1.4E-3</v>
      </c>
      <c r="E1352">
        <v>51.45</v>
      </c>
      <c r="F1352">
        <v>7.2029999999999994</v>
      </c>
      <c r="H1352">
        <v>0.13999999999999999</v>
      </c>
      <c r="I1352">
        <v>1.8266666666666669</v>
      </c>
      <c r="J1352">
        <v>2.6825609654457683</v>
      </c>
    </row>
    <row r="1353" spans="1:10" x14ac:dyDescent="0.25">
      <c r="A1353" t="s">
        <v>500</v>
      </c>
      <c r="B1353" t="s">
        <v>348</v>
      </c>
      <c r="C1353" t="s">
        <v>347</v>
      </c>
      <c r="D1353">
        <v>1.1299999999999999E-2</v>
      </c>
      <c r="E1353">
        <v>51.45</v>
      </c>
      <c r="F1353">
        <v>58.138500000000001</v>
      </c>
      <c r="H1353">
        <v>1.1299999999999999</v>
      </c>
      <c r="I1353">
        <v>1.8699999999999999</v>
      </c>
      <c r="J1353">
        <v>0.67134193969988221</v>
      </c>
    </row>
    <row r="1354" spans="1:10" x14ac:dyDescent="0.25">
      <c r="A1354" t="s">
        <v>500</v>
      </c>
      <c r="B1354" t="s">
        <v>355</v>
      </c>
      <c r="C1354" t="s">
        <v>354</v>
      </c>
      <c r="D1354">
        <v>5.5300000000000002E-2</v>
      </c>
      <c r="E1354">
        <v>51.45</v>
      </c>
      <c r="F1354">
        <v>284.51850000000002</v>
      </c>
      <c r="H1354">
        <v>5.53</v>
      </c>
      <c r="I1354">
        <v>1.88</v>
      </c>
      <c r="J1354">
        <v>3.1609966782646262</v>
      </c>
    </row>
    <row r="1355" spans="1:10" x14ac:dyDescent="0.25">
      <c r="A1355" t="s">
        <v>500</v>
      </c>
      <c r="B1355" t="s">
        <v>309</v>
      </c>
      <c r="C1355" t="s">
        <v>468</v>
      </c>
      <c r="D1355">
        <v>1.4E-3</v>
      </c>
      <c r="E1355">
        <v>51.45</v>
      </c>
      <c r="F1355">
        <v>7.2029999999999994</v>
      </c>
      <c r="H1355">
        <v>0.13999999999999999</v>
      </c>
      <c r="I1355">
        <v>1.9033333333333333</v>
      </c>
      <c r="J1355">
        <v>2.8235851914424916</v>
      </c>
    </row>
    <row r="1356" spans="1:10" x14ac:dyDescent="0.25">
      <c r="A1356" t="s">
        <v>500</v>
      </c>
      <c r="B1356" t="s">
        <v>355</v>
      </c>
      <c r="C1356" t="s">
        <v>354</v>
      </c>
      <c r="D1356">
        <v>0.06</v>
      </c>
      <c r="E1356">
        <v>46.05</v>
      </c>
      <c r="F1356">
        <v>276.29999999999995</v>
      </c>
      <c r="H1356">
        <v>5.9999999999999991</v>
      </c>
      <c r="I1356">
        <v>2.026666666666666</v>
      </c>
      <c r="J1356">
        <v>3.4410657263896209</v>
      </c>
    </row>
    <row r="1357" spans="1:10" x14ac:dyDescent="0.25">
      <c r="A1357" t="s">
        <v>500</v>
      </c>
      <c r="B1357" t="s">
        <v>342</v>
      </c>
      <c r="C1357" t="s">
        <v>341</v>
      </c>
      <c r="D1357">
        <v>4.19E-2</v>
      </c>
      <c r="E1357">
        <v>51.45</v>
      </c>
      <c r="F1357">
        <v>215.57550000000003</v>
      </c>
      <c r="H1357">
        <v>4.1900000000000004</v>
      </c>
      <c r="I1357">
        <v>2.2133333333333334</v>
      </c>
      <c r="J1357">
        <v>1.7819745602374171</v>
      </c>
    </row>
    <row r="1358" spans="1:10" x14ac:dyDescent="0.25">
      <c r="A1358" t="s">
        <v>500</v>
      </c>
      <c r="B1358" t="s">
        <v>231</v>
      </c>
      <c r="C1358" t="s">
        <v>443</v>
      </c>
      <c r="D1358">
        <v>1.1999999999999999E-3</v>
      </c>
      <c r="E1358">
        <v>51.45</v>
      </c>
      <c r="F1358">
        <v>6.1740000000000004</v>
      </c>
      <c r="G1358" t="s">
        <v>368</v>
      </c>
      <c r="H1358">
        <v>0.12</v>
      </c>
      <c r="I1358">
        <v>2.2533333333333334</v>
      </c>
      <c r="J1358">
        <v>3.4638466093828888</v>
      </c>
    </row>
    <row r="1359" spans="1:10" x14ac:dyDescent="0.25">
      <c r="A1359" t="s">
        <v>500</v>
      </c>
      <c r="B1359" t="s">
        <v>433</v>
      </c>
      <c r="C1359" t="s">
        <v>432</v>
      </c>
      <c r="D1359">
        <v>2.4299999999999999E-2</v>
      </c>
      <c r="E1359">
        <v>51.45</v>
      </c>
      <c r="F1359">
        <v>125.0235</v>
      </c>
      <c r="H1359">
        <v>2.4299999999999997</v>
      </c>
      <c r="I1359">
        <v>2.4233333333333333</v>
      </c>
      <c r="J1359">
        <v>0.19008769905844353</v>
      </c>
    </row>
    <row r="1360" spans="1:10" x14ac:dyDescent="0.25">
      <c r="A1360" t="s">
        <v>500</v>
      </c>
      <c r="B1360" t="s">
        <v>355</v>
      </c>
      <c r="C1360" t="s">
        <v>369</v>
      </c>
      <c r="D1360">
        <v>1E-3</v>
      </c>
      <c r="E1360">
        <v>46.05</v>
      </c>
      <c r="F1360">
        <v>4.6049999999999995</v>
      </c>
      <c r="G1360" t="s">
        <v>368</v>
      </c>
      <c r="H1360">
        <v>9.9999999999999992E-2</v>
      </c>
      <c r="I1360">
        <v>2.5533333333333332</v>
      </c>
      <c r="J1360">
        <v>4.275305057341912</v>
      </c>
    </row>
    <row r="1361" spans="1:10" x14ac:dyDescent="0.25">
      <c r="A1361" t="s">
        <v>500</v>
      </c>
      <c r="B1361" t="s">
        <v>362</v>
      </c>
      <c r="C1361" t="s">
        <v>361</v>
      </c>
      <c r="D1361">
        <v>2.41E-2</v>
      </c>
      <c r="E1361">
        <v>51.45</v>
      </c>
      <c r="F1361">
        <v>123.99450000000002</v>
      </c>
      <c r="H1361">
        <v>2.41</v>
      </c>
      <c r="I1361">
        <v>2.5533333333333337</v>
      </c>
      <c r="J1361">
        <v>0.21455380055672135</v>
      </c>
    </row>
    <row r="1362" spans="1:10" x14ac:dyDescent="0.25">
      <c r="A1362" t="s">
        <v>500</v>
      </c>
      <c r="B1362" t="s">
        <v>357</v>
      </c>
      <c r="C1362" t="s">
        <v>356</v>
      </c>
      <c r="D1362">
        <v>2.4799999999999999E-2</v>
      </c>
      <c r="E1362">
        <v>51.45</v>
      </c>
      <c r="F1362">
        <v>127.596</v>
      </c>
      <c r="H1362">
        <v>2.48</v>
      </c>
      <c r="I1362">
        <v>2.74</v>
      </c>
      <c r="J1362">
        <v>0.22869193252058548</v>
      </c>
    </row>
    <row r="1363" spans="1:10" x14ac:dyDescent="0.25">
      <c r="A1363" t="s">
        <v>500</v>
      </c>
      <c r="B1363" t="s">
        <v>426</v>
      </c>
      <c r="C1363" t="s">
        <v>481</v>
      </c>
      <c r="D1363">
        <v>1E-3</v>
      </c>
      <c r="E1363">
        <v>51.45</v>
      </c>
      <c r="F1363">
        <v>5.1450000000000005</v>
      </c>
      <c r="H1363">
        <v>0.1</v>
      </c>
      <c r="I1363">
        <v>2.7566666666666664</v>
      </c>
      <c r="J1363">
        <v>4.1011502451548072</v>
      </c>
    </row>
    <row r="1364" spans="1:10" x14ac:dyDescent="0.25">
      <c r="A1364" t="s">
        <v>500</v>
      </c>
      <c r="B1364" t="s">
        <v>289</v>
      </c>
      <c r="C1364" t="s">
        <v>434</v>
      </c>
      <c r="D1364">
        <v>7.6E-3</v>
      </c>
      <c r="E1364">
        <v>51.45</v>
      </c>
      <c r="F1364">
        <v>39.102000000000004</v>
      </c>
      <c r="H1364">
        <v>0.76</v>
      </c>
      <c r="I1364">
        <v>2.85</v>
      </c>
      <c r="J1364">
        <v>2.8066171808780762</v>
      </c>
    </row>
    <row r="1365" spans="1:10" x14ac:dyDescent="0.25">
      <c r="A1365" t="s">
        <v>500</v>
      </c>
      <c r="B1365" t="s">
        <v>311</v>
      </c>
      <c r="C1365" t="s">
        <v>358</v>
      </c>
      <c r="D1365">
        <v>3.04E-2</v>
      </c>
      <c r="E1365">
        <v>51.45</v>
      </c>
      <c r="F1365">
        <v>156.40800000000002</v>
      </c>
      <c r="H1365">
        <v>3.04</v>
      </c>
      <c r="I1365">
        <v>2.9366666666666661</v>
      </c>
      <c r="J1365">
        <v>0.50302418762255985</v>
      </c>
    </row>
    <row r="1366" spans="1:10" x14ac:dyDescent="0.25">
      <c r="A1366" t="s">
        <v>500</v>
      </c>
      <c r="B1366" t="s">
        <v>355</v>
      </c>
      <c r="C1366" t="s">
        <v>369</v>
      </c>
      <c r="D1366">
        <v>2.0000000000000001E-4</v>
      </c>
      <c r="E1366">
        <v>51.45</v>
      </c>
      <c r="F1366">
        <v>1.0290000000000001</v>
      </c>
      <c r="G1366" t="s">
        <v>368</v>
      </c>
      <c r="H1366">
        <v>0.02</v>
      </c>
      <c r="I1366">
        <v>2.973333333333334</v>
      </c>
      <c r="J1366">
        <v>5.1066655787640274</v>
      </c>
    </row>
    <row r="1367" spans="1:10" x14ac:dyDescent="0.25">
      <c r="A1367" t="s">
        <v>500</v>
      </c>
      <c r="B1367" t="s">
        <v>451</v>
      </c>
      <c r="C1367" t="s">
        <v>450</v>
      </c>
      <c r="D1367">
        <v>5.6300000000000003E-2</v>
      </c>
      <c r="E1367">
        <v>46.05</v>
      </c>
      <c r="F1367">
        <v>259.26149999999996</v>
      </c>
      <c r="H1367">
        <v>5.629999999999999</v>
      </c>
      <c r="I1367">
        <v>2.9866666666666659</v>
      </c>
      <c r="J1367">
        <v>2.8073178183692233</v>
      </c>
    </row>
    <row r="1368" spans="1:10" x14ac:dyDescent="0.25">
      <c r="A1368" t="s">
        <v>500</v>
      </c>
      <c r="B1368" t="s">
        <v>262</v>
      </c>
      <c r="C1368" t="s">
        <v>477</v>
      </c>
      <c r="D1368">
        <v>5.0000000000000001E-3</v>
      </c>
      <c r="E1368">
        <v>51.45</v>
      </c>
      <c r="F1368">
        <v>25.725000000000001</v>
      </c>
      <c r="H1368">
        <v>0.5</v>
      </c>
      <c r="I1368">
        <v>3.11</v>
      </c>
      <c r="J1368">
        <v>3.7601994627944939</v>
      </c>
    </row>
    <row r="1369" spans="1:10" x14ac:dyDescent="0.25">
      <c r="A1369" t="s">
        <v>500</v>
      </c>
      <c r="B1369" t="s">
        <v>456</v>
      </c>
      <c r="C1369" t="s">
        <v>470</v>
      </c>
      <c r="D1369">
        <v>2.8999999999999998E-3</v>
      </c>
      <c r="E1369">
        <v>51.45</v>
      </c>
      <c r="F1369">
        <v>14.920500000000001</v>
      </c>
      <c r="H1369">
        <v>0.28999999999999998</v>
      </c>
      <c r="I1369">
        <v>3.3833333333333333</v>
      </c>
      <c r="J1369">
        <v>4.4954013539764546</v>
      </c>
    </row>
    <row r="1370" spans="1:10" x14ac:dyDescent="0.25">
      <c r="A1370" t="s">
        <v>500</v>
      </c>
      <c r="B1370" t="s">
        <v>342</v>
      </c>
      <c r="C1370" t="s">
        <v>341</v>
      </c>
      <c r="D1370">
        <v>7.7600000000000002E-2</v>
      </c>
      <c r="E1370">
        <v>46.05</v>
      </c>
      <c r="F1370">
        <v>357.34799999999996</v>
      </c>
      <c r="H1370">
        <v>7.76</v>
      </c>
      <c r="I1370">
        <v>3.61</v>
      </c>
      <c r="J1370">
        <v>3.8480514549574303</v>
      </c>
    </row>
    <row r="1371" spans="1:10" x14ac:dyDescent="0.25">
      <c r="A1371" t="s">
        <v>500</v>
      </c>
      <c r="B1371" t="s">
        <v>342</v>
      </c>
      <c r="C1371" t="s">
        <v>346</v>
      </c>
      <c r="D1371">
        <v>2.5000000000000001E-3</v>
      </c>
      <c r="E1371">
        <v>51.45</v>
      </c>
      <c r="F1371">
        <v>12.862500000000001</v>
      </c>
      <c r="H1371">
        <v>0.25</v>
      </c>
      <c r="I1371">
        <v>3.6733333333333333</v>
      </c>
      <c r="J1371">
        <v>3.966438368780401</v>
      </c>
    </row>
    <row r="1372" spans="1:10" x14ac:dyDescent="0.25">
      <c r="A1372" t="s">
        <v>500</v>
      </c>
      <c r="B1372" t="s">
        <v>325</v>
      </c>
      <c r="C1372" t="s">
        <v>334</v>
      </c>
      <c r="D1372">
        <v>4.4200000000000003E-2</v>
      </c>
      <c r="E1372">
        <v>51.45</v>
      </c>
      <c r="F1372">
        <v>227.40900000000002</v>
      </c>
      <c r="H1372">
        <v>4.42</v>
      </c>
      <c r="I1372">
        <v>3.9266666666666663</v>
      </c>
      <c r="J1372">
        <v>0.70436732841134564</v>
      </c>
    </row>
    <row r="1373" spans="1:10" x14ac:dyDescent="0.25">
      <c r="A1373" t="s">
        <v>500</v>
      </c>
      <c r="B1373" t="s">
        <v>342</v>
      </c>
      <c r="C1373" t="s">
        <v>346</v>
      </c>
      <c r="D1373">
        <v>1.54E-2</v>
      </c>
      <c r="E1373">
        <v>46.05</v>
      </c>
      <c r="F1373">
        <v>70.917000000000002</v>
      </c>
      <c r="H1373">
        <v>1.54</v>
      </c>
      <c r="I1373">
        <v>4.1266666666666669</v>
      </c>
      <c r="J1373">
        <v>3.3197339250809441</v>
      </c>
    </row>
    <row r="1374" spans="1:10" x14ac:dyDescent="0.25">
      <c r="A1374" t="s">
        <v>500</v>
      </c>
      <c r="B1374" t="s">
        <v>350</v>
      </c>
      <c r="C1374" t="s">
        <v>349</v>
      </c>
      <c r="D1374">
        <v>5.0200000000000002E-2</v>
      </c>
      <c r="E1374">
        <v>51.45</v>
      </c>
      <c r="F1374">
        <v>258.27900000000005</v>
      </c>
      <c r="H1374">
        <v>5.0200000000000005</v>
      </c>
      <c r="I1374">
        <v>4.43</v>
      </c>
      <c r="J1374">
        <v>0.53113086899558071</v>
      </c>
    </row>
    <row r="1375" spans="1:10" x14ac:dyDescent="0.25">
      <c r="A1375" t="s">
        <v>500</v>
      </c>
      <c r="B1375" t="s">
        <v>247</v>
      </c>
      <c r="C1375" t="s">
        <v>304</v>
      </c>
      <c r="D1375">
        <v>5.04E-2</v>
      </c>
      <c r="E1375">
        <v>51.45</v>
      </c>
      <c r="F1375">
        <v>259.30799999999999</v>
      </c>
      <c r="H1375">
        <v>5.0399999999999991</v>
      </c>
      <c r="I1375">
        <v>4.6566666666666663</v>
      </c>
      <c r="J1375">
        <v>0.45763886781318397</v>
      </c>
    </row>
    <row r="1376" spans="1:10" x14ac:dyDescent="0.25">
      <c r="A1376" t="s">
        <v>500</v>
      </c>
      <c r="B1376" t="s">
        <v>181</v>
      </c>
      <c r="C1376" t="s">
        <v>478</v>
      </c>
      <c r="D1376">
        <v>4.3999999999999997E-2</v>
      </c>
      <c r="E1376">
        <v>51.45</v>
      </c>
      <c r="F1376">
        <v>226.38</v>
      </c>
      <c r="H1376">
        <v>4.3999999999999995</v>
      </c>
      <c r="I1376">
        <v>4.75</v>
      </c>
      <c r="J1376">
        <v>0.32078029864690888</v>
      </c>
    </row>
    <row r="1377" spans="1:10" x14ac:dyDescent="0.25">
      <c r="A1377" t="s">
        <v>500</v>
      </c>
      <c r="B1377" t="s">
        <v>323</v>
      </c>
      <c r="C1377" t="s">
        <v>337</v>
      </c>
      <c r="D1377">
        <v>6.0999999999999999E-2</v>
      </c>
      <c r="E1377">
        <v>51.45</v>
      </c>
      <c r="F1377">
        <v>313.84500000000003</v>
      </c>
      <c r="H1377">
        <v>6.1000000000000005</v>
      </c>
      <c r="I1377">
        <v>5.0433333333333339</v>
      </c>
      <c r="J1377">
        <v>0.92651677444789449</v>
      </c>
    </row>
    <row r="1378" spans="1:10" x14ac:dyDescent="0.25">
      <c r="A1378" t="s">
        <v>500</v>
      </c>
      <c r="B1378" t="s">
        <v>156</v>
      </c>
      <c r="C1378" t="s">
        <v>406</v>
      </c>
      <c r="D1378">
        <v>5.4999999999999997E-3</v>
      </c>
      <c r="E1378">
        <v>51.45</v>
      </c>
      <c r="F1378">
        <v>28.297499999999999</v>
      </c>
      <c r="H1378">
        <v>0.54999999999999993</v>
      </c>
      <c r="I1378">
        <v>5.1166666666666671</v>
      </c>
      <c r="J1378">
        <v>6.7499432096376442</v>
      </c>
    </row>
    <row r="1379" spans="1:10" x14ac:dyDescent="0.25">
      <c r="A1379" t="s">
        <v>500</v>
      </c>
      <c r="B1379" t="s">
        <v>321</v>
      </c>
      <c r="C1379" t="s">
        <v>339</v>
      </c>
      <c r="D1379">
        <v>5.0099999999999999E-2</v>
      </c>
      <c r="E1379">
        <v>51.45</v>
      </c>
      <c r="F1379">
        <v>257.7645</v>
      </c>
      <c r="H1379">
        <v>5.01</v>
      </c>
      <c r="I1379">
        <v>5.4933333333333332</v>
      </c>
      <c r="J1379">
        <v>0.49541228621556599</v>
      </c>
    </row>
    <row r="1380" spans="1:10" x14ac:dyDescent="0.25">
      <c r="A1380" t="s">
        <v>500</v>
      </c>
      <c r="B1380" t="s">
        <v>245</v>
      </c>
      <c r="C1380" t="s">
        <v>393</v>
      </c>
      <c r="D1380">
        <v>4.1999999999999997E-3</v>
      </c>
      <c r="E1380">
        <v>51.45</v>
      </c>
      <c r="F1380">
        <v>21.609000000000002</v>
      </c>
      <c r="G1380" t="s">
        <v>368</v>
      </c>
      <c r="H1380">
        <v>0.42</v>
      </c>
      <c r="I1380">
        <v>5.6099999999999994</v>
      </c>
      <c r="J1380">
        <v>8.1053747599972183</v>
      </c>
    </row>
    <row r="1381" spans="1:10" x14ac:dyDescent="0.25">
      <c r="A1381" t="s">
        <v>500</v>
      </c>
      <c r="B1381" t="s">
        <v>456</v>
      </c>
      <c r="C1381" t="s">
        <v>455</v>
      </c>
      <c r="D1381">
        <v>2.1600000000000001E-2</v>
      </c>
      <c r="E1381">
        <v>51.45</v>
      </c>
      <c r="F1381">
        <v>111.13200000000002</v>
      </c>
      <c r="H1381">
        <v>2.16</v>
      </c>
      <c r="I1381">
        <v>6.3033333333333337</v>
      </c>
      <c r="J1381">
        <v>5.3847593570496102</v>
      </c>
    </row>
    <row r="1382" spans="1:10" x14ac:dyDescent="0.25">
      <c r="A1382" t="s">
        <v>500</v>
      </c>
      <c r="B1382" t="s">
        <v>414</v>
      </c>
      <c r="C1382" t="s">
        <v>413</v>
      </c>
      <c r="D1382">
        <v>3.0800000000000001E-2</v>
      </c>
      <c r="E1382">
        <v>51.45</v>
      </c>
      <c r="F1382">
        <v>158.46600000000001</v>
      </c>
      <c r="H1382">
        <v>3.08</v>
      </c>
      <c r="I1382">
        <v>6.4233333333333347</v>
      </c>
      <c r="J1382">
        <v>3.9692106688022135</v>
      </c>
    </row>
    <row r="1383" spans="1:10" x14ac:dyDescent="0.25">
      <c r="A1383" t="s">
        <v>500</v>
      </c>
      <c r="B1383" t="s">
        <v>325</v>
      </c>
      <c r="C1383" t="s">
        <v>324</v>
      </c>
      <c r="D1383">
        <v>8.7999999999999995E-2</v>
      </c>
      <c r="E1383">
        <v>51.45</v>
      </c>
      <c r="F1383">
        <v>452.76</v>
      </c>
      <c r="H1383">
        <v>8.7999999999999989</v>
      </c>
      <c r="I1383">
        <v>6.8099999999999987</v>
      </c>
      <c r="J1383">
        <v>1.7254854389417529</v>
      </c>
    </row>
    <row r="1384" spans="1:10" x14ac:dyDescent="0.25">
      <c r="A1384" t="s">
        <v>500</v>
      </c>
      <c r="B1384" t="s">
        <v>323</v>
      </c>
      <c r="C1384" t="s">
        <v>322</v>
      </c>
      <c r="D1384">
        <v>8.7300000000000003E-2</v>
      </c>
      <c r="E1384">
        <v>51.45</v>
      </c>
      <c r="F1384">
        <v>449.15850000000006</v>
      </c>
      <c r="H1384">
        <v>8.73</v>
      </c>
      <c r="I1384">
        <v>7.083333333333333</v>
      </c>
      <c r="J1384">
        <v>1.4444837601486979</v>
      </c>
    </row>
    <row r="1385" spans="1:10" x14ac:dyDescent="0.25">
      <c r="A1385" t="s">
        <v>500</v>
      </c>
      <c r="B1385" t="s">
        <v>316</v>
      </c>
      <c r="C1385" t="s">
        <v>328</v>
      </c>
      <c r="D1385">
        <v>8.8099999999999998E-2</v>
      </c>
      <c r="E1385">
        <v>51.45</v>
      </c>
      <c r="F1385">
        <v>453.27450000000005</v>
      </c>
      <c r="H1385">
        <v>8.81</v>
      </c>
      <c r="I1385">
        <v>7.47</v>
      </c>
      <c r="J1385">
        <v>1.1611632098891158</v>
      </c>
    </row>
    <row r="1386" spans="1:10" x14ac:dyDescent="0.25">
      <c r="A1386" t="s">
        <v>500</v>
      </c>
      <c r="B1386" t="s">
        <v>300</v>
      </c>
      <c r="C1386" t="s">
        <v>333</v>
      </c>
      <c r="D1386">
        <v>8.4599999999999995E-2</v>
      </c>
      <c r="E1386">
        <v>51.45</v>
      </c>
      <c r="F1386">
        <v>435.267</v>
      </c>
      <c r="H1386">
        <v>8.4599999999999991</v>
      </c>
      <c r="I1386">
        <v>8.0900000000000016</v>
      </c>
      <c r="J1386">
        <v>0.39736632972610969</v>
      </c>
    </row>
    <row r="1387" spans="1:10" x14ac:dyDescent="0.25">
      <c r="A1387" t="s">
        <v>500</v>
      </c>
      <c r="B1387" t="s">
        <v>311</v>
      </c>
      <c r="C1387" t="s">
        <v>310</v>
      </c>
      <c r="D1387">
        <v>0.1012</v>
      </c>
      <c r="E1387">
        <v>51.45</v>
      </c>
      <c r="F1387">
        <v>520.67399999999998</v>
      </c>
      <c r="H1387">
        <v>10.119999999999999</v>
      </c>
      <c r="I1387">
        <v>8.7733333333333334</v>
      </c>
      <c r="J1387">
        <v>1.5759864635628484</v>
      </c>
    </row>
    <row r="1388" spans="1:10" x14ac:dyDescent="0.25">
      <c r="A1388" t="s">
        <v>500</v>
      </c>
      <c r="B1388" t="s">
        <v>283</v>
      </c>
      <c r="C1388" t="s">
        <v>326</v>
      </c>
      <c r="D1388">
        <v>0.1145</v>
      </c>
      <c r="E1388">
        <v>51.45</v>
      </c>
      <c r="F1388">
        <v>589.10250000000008</v>
      </c>
      <c r="H1388">
        <v>11.450000000000001</v>
      </c>
      <c r="I1388">
        <v>9.3233333333333324</v>
      </c>
      <c r="J1388">
        <v>1.8890297333110879</v>
      </c>
    </row>
    <row r="1389" spans="1:10" x14ac:dyDescent="0.25">
      <c r="A1389" t="s">
        <v>500</v>
      </c>
      <c r="B1389" t="s">
        <v>367</v>
      </c>
      <c r="C1389" t="s">
        <v>366</v>
      </c>
      <c r="D1389">
        <v>0.1119</v>
      </c>
      <c r="E1389">
        <v>51.45</v>
      </c>
      <c r="F1389">
        <v>575.72550000000001</v>
      </c>
      <c r="H1389">
        <v>11.19</v>
      </c>
      <c r="I1389">
        <v>10.903333333333331</v>
      </c>
      <c r="J1389">
        <v>0.72390146659150501</v>
      </c>
    </row>
    <row r="1390" spans="1:10" x14ac:dyDescent="0.25">
      <c r="A1390" t="s">
        <v>500</v>
      </c>
      <c r="B1390" t="s">
        <v>309</v>
      </c>
      <c r="C1390" t="s">
        <v>308</v>
      </c>
      <c r="D1390">
        <v>0.16869999999999999</v>
      </c>
      <c r="E1390">
        <v>51.45</v>
      </c>
      <c r="F1390">
        <v>867.96149999999989</v>
      </c>
      <c r="H1390">
        <v>16.869999999999997</v>
      </c>
      <c r="I1390">
        <v>13.5</v>
      </c>
      <c r="J1390">
        <v>2.9237475951251208</v>
      </c>
    </row>
    <row r="1391" spans="1:10" x14ac:dyDescent="0.25">
      <c r="A1391" t="s">
        <v>500</v>
      </c>
      <c r="B1391" t="s">
        <v>302</v>
      </c>
      <c r="C1391" t="s">
        <v>317</v>
      </c>
      <c r="D1391">
        <v>0.16550000000000001</v>
      </c>
      <c r="E1391">
        <v>51.45</v>
      </c>
      <c r="F1391">
        <v>851.49750000000006</v>
      </c>
      <c r="H1391">
        <v>16.55</v>
      </c>
      <c r="I1391">
        <v>13.56</v>
      </c>
      <c r="J1391">
        <v>2.7332581290467179</v>
      </c>
    </row>
    <row r="1392" spans="1:10" x14ac:dyDescent="0.25">
      <c r="A1392" t="s">
        <v>500</v>
      </c>
      <c r="B1392" t="s">
        <v>332</v>
      </c>
      <c r="C1392" t="s">
        <v>331</v>
      </c>
      <c r="D1392">
        <v>0.1615</v>
      </c>
      <c r="E1392">
        <v>51.45</v>
      </c>
      <c r="F1392">
        <v>830.91750000000013</v>
      </c>
      <c r="H1392">
        <v>16.150000000000002</v>
      </c>
      <c r="I1392">
        <v>13.94</v>
      </c>
      <c r="J1392">
        <v>1.9173679876330685</v>
      </c>
    </row>
    <row r="1393" spans="1:10" x14ac:dyDescent="0.25">
      <c r="A1393" t="s">
        <v>500</v>
      </c>
      <c r="B1393" t="s">
        <v>243</v>
      </c>
      <c r="C1393" t="s">
        <v>314</v>
      </c>
      <c r="D1393">
        <v>0.1731</v>
      </c>
      <c r="E1393">
        <v>51.45</v>
      </c>
      <c r="F1393">
        <v>890.59950000000003</v>
      </c>
      <c r="H1393">
        <v>17.309999999999999</v>
      </c>
      <c r="I1393">
        <v>15.26333333333333</v>
      </c>
      <c r="J1393">
        <v>2.2773961739963879</v>
      </c>
    </row>
    <row r="1394" spans="1:10" x14ac:dyDescent="0.25">
      <c r="A1394" t="s">
        <v>500</v>
      </c>
      <c r="B1394" t="s">
        <v>289</v>
      </c>
      <c r="C1394" t="s">
        <v>288</v>
      </c>
      <c r="D1394">
        <v>0.1943</v>
      </c>
      <c r="E1394">
        <v>51.45</v>
      </c>
      <c r="F1394">
        <v>999.67349999999999</v>
      </c>
      <c r="H1394">
        <v>19.43</v>
      </c>
      <c r="I1394">
        <v>15.463333333333333</v>
      </c>
      <c r="J1394">
        <v>3.5537210545192415</v>
      </c>
    </row>
    <row r="1395" spans="1:10" x14ac:dyDescent="0.25">
      <c r="A1395" t="s">
        <v>500</v>
      </c>
      <c r="B1395" t="s">
        <v>321</v>
      </c>
      <c r="C1395" t="s">
        <v>320</v>
      </c>
      <c r="D1395">
        <v>0.1515</v>
      </c>
      <c r="E1395">
        <v>51.45</v>
      </c>
      <c r="F1395">
        <v>779.46750000000009</v>
      </c>
      <c r="H1395">
        <v>15.15</v>
      </c>
      <c r="I1395">
        <v>15.810000000000002</v>
      </c>
      <c r="J1395">
        <v>0.90371455670471434</v>
      </c>
    </row>
    <row r="1396" spans="1:10" x14ac:dyDescent="0.25">
      <c r="A1396" t="s">
        <v>500</v>
      </c>
      <c r="B1396" t="s">
        <v>426</v>
      </c>
      <c r="C1396" t="s">
        <v>425</v>
      </c>
      <c r="D1396">
        <v>5.2699999999999997E-2</v>
      </c>
      <c r="E1396">
        <v>51.45</v>
      </c>
      <c r="F1396">
        <v>271.14150000000001</v>
      </c>
      <c r="H1396">
        <v>5.27</v>
      </c>
      <c r="I1396">
        <v>16.07</v>
      </c>
      <c r="J1396">
        <v>12.993860088518733</v>
      </c>
    </row>
    <row r="1397" spans="1:10" x14ac:dyDescent="0.25">
      <c r="A1397" t="s">
        <v>500</v>
      </c>
      <c r="B1397" t="s">
        <v>245</v>
      </c>
      <c r="C1397" t="s">
        <v>244</v>
      </c>
      <c r="D1397">
        <v>0.17319999999999999</v>
      </c>
      <c r="E1397">
        <v>51.45</v>
      </c>
      <c r="F1397">
        <v>891.11400000000003</v>
      </c>
      <c r="H1397">
        <v>17.32</v>
      </c>
      <c r="I1397">
        <v>16.153333333333332</v>
      </c>
      <c r="J1397">
        <v>1.0568506674707332</v>
      </c>
    </row>
    <row r="1398" spans="1:10" x14ac:dyDescent="0.25">
      <c r="A1398" t="s">
        <v>500</v>
      </c>
      <c r="B1398" t="s">
        <v>336</v>
      </c>
      <c r="C1398" t="s">
        <v>422</v>
      </c>
      <c r="D1398">
        <v>8.2199999999999995E-2</v>
      </c>
      <c r="E1398">
        <v>51.45</v>
      </c>
      <c r="F1398">
        <v>422.91899999999998</v>
      </c>
      <c r="H1398">
        <v>8.2199999999999989</v>
      </c>
      <c r="I1398">
        <v>18.3</v>
      </c>
      <c r="J1398">
        <v>11.30297306021739</v>
      </c>
    </row>
    <row r="1399" spans="1:10" x14ac:dyDescent="0.25">
      <c r="A1399" t="s">
        <v>500</v>
      </c>
      <c r="B1399" t="s">
        <v>255</v>
      </c>
      <c r="C1399" t="s">
        <v>427</v>
      </c>
      <c r="D1399">
        <v>7.8799999999999995E-2</v>
      </c>
      <c r="E1399">
        <v>51.45</v>
      </c>
      <c r="F1399">
        <v>405.42600000000004</v>
      </c>
      <c r="H1399">
        <v>7.8800000000000008</v>
      </c>
      <c r="I1399">
        <v>19.706666666666667</v>
      </c>
      <c r="J1399">
        <v>14.099596920952507</v>
      </c>
    </row>
    <row r="1400" spans="1:10" x14ac:dyDescent="0.25">
      <c r="A1400" t="s">
        <v>500</v>
      </c>
      <c r="B1400" t="s">
        <v>330</v>
      </c>
      <c r="C1400" t="s">
        <v>329</v>
      </c>
      <c r="D1400">
        <v>0.20519999999999999</v>
      </c>
      <c r="E1400">
        <v>51.45</v>
      </c>
      <c r="F1400">
        <v>1055.7540000000001</v>
      </c>
      <c r="H1400">
        <v>20.520000000000003</v>
      </c>
      <c r="I1400">
        <v>21.036666666666665</v>
      </c>
      <c r="J1400">
        <v>1.9276496915501335</v>
      </c>
    </row>
    <row r="1401" spans="1:10" x14ac:dyDescent="0.25">
      <c r="A1401" t="s">
        <v>500</v>
      </c>
      <c r="B1401" t="s">
        <v>281</v>
      </c>
      <c r="C1401" t="s">
        <v>280</v>
      </c>
      <c r="D1401">
        <v>0.21149999999999999</v>
      </c>
      <c r="E1401">
        <v>51.45</v>
      </c>
      <c r="F1401">
        <v>1088.1675</v>
      </c>
      <c r="H1401">
        <v>21.15</v>
      </c>
      <c r="I1401">
        <v>22.77333333333333</v>
      </c>
      <c r="J1401">
        <v>1.7398371571309028</v>
      </c>
    </row>
    <row r="1402" spans="1:10" x14ac:dyDescent="0.25">
      <c r="A1402" t="s">
        <v>500</v>
      </c>
      <c r="B1402" t="s">
        <v>272</v>
      </c>
      <c r="C1402" t="s">
        <v>359</v>
      </c>
      <c r="D1402">
        <v>0.2331</v>
      </c>
      <c r="E1402">
        <v>51.45</v>
      </c>
      <c r="F1402">
        <v>1199.2995000000001</v>
      </c>
      <c r="H1402">
        <v>23.31</v>
      </c>
      <c r="I1402">
        <v>23.073333333333334</v>
      </c>
      <c r="J1402">
        <v>2.6828405344584496</v>
      </c>
    </row>
    <row r="1403" spans="1:10" x14ac:dyDescent="0.25">
      <c r="A1403" t="s">
        <v>500</v>
      </c>
      <c r="B1403" t="s">
        <v>281</v>
      </c>
      <c r="C1403" t="s">
        <v>292</v>
      </c>
      <c r="D1403">
        <v>0.21249999999999999</v>
      </c>
      <c r="E1403">
        <v>51.45</v>
      </c>
      <c r="F1403">
        <v>1093.3125</v>
      </c>
      <c r="H1403">
        <v>21.25</v>
      </c>
      <c r="I1403">
        <v>23.363333333333333</v>
      </c>
      <c r="J1403">
        <v>2.0666962363476009</v>
      </c>
    </row>
    <row r="1404" spans="1:10" x14ac:dyDescent="0.25">
      <c r="A1404" t="s">
        <v>500</v>
      </c>
      <c r="B1404" t="s">
        <v>302</v>
      </c>
      <c r="C1404" t="s">
        <v>301</v>
      </c>
      <c r="D1404">
        <v>0.30730000000000002</v>
      </c>
      <c r="E1404">
        <v>51.45</v>
      </c>
      <c r="F1404">
        <v>1581.0585000000001</v>
      </c>
      <c r="H1404">
        <v>30.73</v>
      </c>
      <c r="I1404">
        <v>25.26</v>
      </c>
      <c r="J1404">
        <v>4.8384811666472567</v>
      </c>
    </row>
    <row r="1405" spans="1:10" x14ac:dyDescent="0.25">
      <c r="A1405" t="s">
        <v>500</v>
      </c>
      <c r="B1405" t="s">
        <v>214</v>
      </c>
      <c r="C1405" t="s">
        <v>213</v>
      </c>
      <c r="D1405">
        <v>0.32769999999999999</v>
      </c>
      <c r="E1405">
        <v>51.45</v>
      </c>
      <c r="F1405">
        <v>1686.0165</v>
      </c>
      <c r="H1405">
        <v>32.769999999999996</v>
      </c>
      <c r="I1405">
        <v>25.356666666666666</v>
      </c>
      <c r="J1405">
        <v>6.4529553952691563</v>
      </c>
    </row>
    <row r="1406" spans="1:10" x14ac:dyDescent="0.25">
      <c r="A1406" t="s">
        <v>500</v>
      </c>
      <c r="B1406" t="s">
        <v>276</v>
      </c>
      <c r="C1406" t="s">
        <v>275</v>
      </c>
      <c r="D1406">
        <v>0.2283</v>
      </c>
      <c r="E1406">
        <v>51.45</v>
      </c>
      <c r="F1406">
        <v>1174.6035000000002</v>
      </c>
      <c r="H1406">
        <v>22.830000000000002</v>
      </c>
      <c r="I1406">
        <v>26.11</v>
      </c>
      <c r="J1406">
        <v>2.9767263898450573</v>
      </c>
    </row>
    <row r="1407" spans="1:10" x14ac:dyDescent="0.25">
      <c r="A1407" t="s">
        <v>500</v>
      </c>
      <c r="B1407" t="s">
        <v>330</v>
      </c>
      <c r="C1407" t="s">
        <v>394</v>
      </c>
      <c r="D1407">
        <v>0.14419999999999999</v>
      </c>
      <c r="E1407">
        <v>51.45</v>
      </c>
      <c r="F1407">
        <v>741.90899999999999</v>
      </c>
      <c r="H1407">
        <v>14.42</v>
      </c>
      <c r="I1407">
        <v>26.853333333333335</v>
      </c>
      <c r="J1407">
        <v>13.331182743227743</v>
      </c>
    </row>
    <row r="1408" spans="1:10" x14ac:dyDescent="0.25">
      <c r="A1408" t="s">
        <v>500</v>
      </c>
      <c r="B1408" t="s">
        <v>247</v>
      </c>
      <c r="C1408" t="s">
        <v>246</v>
      </c>
      <c r="D1408">
        <v>0.28849999999999998</v>
      </c>
      <c r="E1408">
        <v>51.45</v>
      </c>
      <c r="F1408">
        <v>1484.3325</v>
      </c>
      <c r="H1408">
        <v>28.849999999999998</v>
      </c>
      <c r="I1408">
        <v>27.599999999999998</v>
      </c>
      <c r="J1408">
        <v>2.208506282535776</v>
      </c>
    </row>
    <row r="1409" spans="1:10" x14ac:dyDescent="0.25">
      <c r="A1409" t="s">
        <v>500</v>
      </c>
      <c r="B1409" t="s">
        <v>300</v>
      </c>
      <c r="C1409" t="s">
        <v>299</v>
      </c>
      <c r="D1409">
        <v>0.311</v>
      </c>
      <c r="E1409">
        <v>51.45</v>
      </c>
      <c r="F1409">
        <v>1600.0950000000003</v>
      </c>
      <c r="H1409">
        <v>31.100000000000005</v>
      </c>
      <c r="I1409">
        <v>27.873333333333335</v>
      </c>
      <c r="J1409">
        <v>2.9713016227460578</v>
      </c>
    </row>
    <row r="1410" spans="1:10" x14ac:dyDescent="0.25">
      <c r="A1410" t="s">
        <v>500</v>
      </c>
      <c r="B1410" t="s">
        <v>291</v>
      </c>
      <c r="C1410" t="s">
        <v>295</v>
      </c>
      <c r="D1410">
        <v>0.26179999999999998</v>
      </c>
      <c r="E1410">
        <v>51.45</v>
      </c>
      <c r="F1410">
        <v>1346.9609999999998</v>
      </c>
      <c r="H1410">
        <v>26.179999999999993</v>
      </c>
      <c r="I1410">
        <v>28.666666666666668</v>
      </c>
      <c r="J1410">
        <v>2.1921982878684489</v>
      </c>
    </row>
    <row r="1411" spans="1:10" x14ac:dyDescent="0.25">
      <c r="A1411" t="s">
        <v>500</v>
      </c>
      <c r="B1411" t="s">
        <v>294</v>
      </c>
      <c r="C1411" t="s">
        <v>293</v>
      </c>
      <c r="D1411">
        <v>0.26319999999999999</v>
      </c>
      <c r="E1411">
        <v>51.45</v>
      </c>
      <c r="F1411">
        <v>1354.164</v>
      </c>
      <c r="H1411">
        <v>26.319999999999997</v>
      </c>
      <c r="I1411">
        <v>29.61</v>
      </c>
      <c r="J1411">
        <v>2.9047030829329188</v>
      </c>
    </row>
    <row r="1412" spans="1:10" x14ac:dyDescent="0.25">
      <c r="A1412" t="s">
        <v>500</v>
      </c>
      <c r="B1412" t="s">
        <v>276</v>
      </c>
      <c r="C1412" t="s">
        <v>277</v>
      </c>
      <c r="D1412">
        <v>0.29449999999999998</v>
      </c>
      <c r="E1412">
        <v>51.45</v>
      </c>
      <c r="F1412">
        <v>1515.2025000000001</v>
      </c>
      <c r="H1412">
        <v>29.45</v>
      </c>
      <c r="I1412">
        <v>30.27</v>
      </c>
      <c r="J1412">
        <v>0.77090855488832211</v>
      </c>
    </row>
    <row r="1413" spans="1:10" x14ac:dyDescent="0.25">
      <c r="A1413" t="s">
        <v>500</v>
      </c>
      <c r="B1413" t="s">
        <v>313</v>
      </c>
      <c r="C1413" t="s">
        <v>312</v>
      </c>
      <c r="D1413">
        <v>0.36320000000000002</v>
      </c>
      <c r="E1413">
        <v>51.45</v>
      </c>
      <c r="F1413">
        <v>1868.6640000000002</v>
      </c>
      <c r="H1413">
        <v>36.32</v>
      </c>
      <c r="I1413">
        <v>31.81</v>
      </c>
      <c r="J1413">
        <v>4.0330013637488493</v>
      </c>
    </row>
    <row r="1414" spans="1:10" x14ac:dyDescent="0.25">
      <c r="A1414" t="s">
        <v>500</v>
      </c>
      <c r="B1414" t="s">
        <v>316</v>
      </c>
      <c r="C1414" t="s">
        <v>315</v>
      </c>
      <c r="D1414">
        <v>0.3049</v>
      </c>
      <c r="E1414">
        <v>51.45</v>
      </c>
      <c r="F1414">
        <v>1568.7105000000001</v>
      </c>
      <c r="H1414">
        <v>30.490000000000002</v>
      </c>
      <c r="I1414">
        <v>32.276666666666671</v>
      </c>
      <c r="J1414">
        <v>1.6744352281689887</v>
      </c>
    </row>
    <row r="1415" spans="1:10" x14ac:dyDescent="0.25">
      <c r="A1415" t="s">
        <v>500</v>
      </c>
      <c r="B1415" t="s">
        <v>336</v>
      </c>
      <c r="C1415" t="s">
        <v>335</v>
      </c>
      <c r="D1415">
        <v>0.30570000000000003</v>
      </c>
      <c r="E1415">
        <v>51.45</v>
      </c>
      <c r="F1415">
        <v>1572.8265000000004</v>
      </c>
      <c r="H1415">
        <v>30.570000000000004</v>
      </c>
      <c r="I1415">
        <v>34.156666666666666</v>
      </c>
      <c r="J1415">
        <v>3.2820318909683546</v>
      </c>
    </row>
    <row r="1416" spans="1:10" x14ac:dyDescent="0.25">
      <c r="A1416" t="s">
        <v>500</v>
      </c>
      <c r="B1416" t="s">
        <v>291</v>
      </c>
      <c r="C1416" t="s">
        <v>290</v>
      </c>
      <c r="D1416">
        <v>0.32219999999999999</v>
      </c>
      <c r="E1416">
        <v>51.45</v>
      </c>
      <c r="F1416">
        <v>1657.7190000000001</v>
      </c>
      <c r="H1416">
        <v>32.22</v>
      </c>
      <c r="I1416">
        <v>34.536666666666669</v>
      </c>
      <c r="J1416">
        <v>2.061754915923165</v>
      </c>
    </row>
    <row r="1417" spans="1:10" x14ac:dyDescent="0.25">
      <c r="A1417" t="s">
        <v>500</v>
      </c>
      <c r="B1417" t="s">
        <v>237</v>
      </c>
      <c r="C1417" t="s">
        <v>303</v>
      </c>
      <c r="D1417">
        <v>0.33789999999999998</v>
      </c>
      <c r="E1417">
        <v>51.45</v>
      </c>
      <c r="F1417">
        <v>1738.4955</v>
      </c>
      <c r="H1417">
        <v>33.79</v>
      </c>
      <c r="I1417">
        <v>34.616666666666667</v>
      </c>
      <c r="J1417">
        <v>1.484093438208435</v>
      </c>
    </row>
    <row r="1418" spans="1:10" x14ac:dyDescent="0.25">
      <c r="A1418" t="s">
        <v>500</v>
      </c>
      <c r="B1418" t="s">
        <v>270</v>
      </c>
      <c r="C1418" t="s">
        <v>421</v>
      </c>
      <c r="D1418">
        <v>1.83E-2</v>
      </c>
      <c r="E1418">
        <v>51.45</v>
      </c>
      <c r="F1418">
        <v>94.153500000000008</v>
      </c>
      <c r="H1418">
        <v>1.83</v>
      </c>
      <c r="I1418">
        <v>36.35</v>
      </c>
      <c r="J1418">
        <v>50.749806896184339</v>
      </c>
    </row>
    <row r="1419" spans="1:10" x14ac:dyDescent="0.25">
      <c r="A1419" t="s">
        <v>500</v>
      </c>
      <c r="B1419" t="s">
        <v>219</v>
      </c>
      <c r="C1419" t="s">
        <v>360</v>
      </c>
      <c r="D1419">
        <v>0.2641</v>
      </c>
      <c r="E1419">
        <v>51.45</v>
      </c>
      <c r="F1419">
        <v>1358.7945</v>
      </c>
      <c r="H1419">
        <v>26.409999999999997</v>
      </c>
      <c r="I1419">
        <v>36.589999999999996</v>
      </c>
      <c r="J1419">
        <v>13.825584978582272</v>
      </c>
    </row>
    <row r="1420" spans="1:10" x14ac:dyDescent="0.25">
      <c r="A1420" t="s">
        <v>500</v>
      </c>
      <c r="B1420" t="s">
        <v>285</v>
      </c>
      <c r="C1420" t="s">
        <v>305</v>
      </c>
      <c r="D1420">
        <v>0.41909999999999997</v>
      </c>
      <c r="E1420">
        <v>51.45</v>
      </c>
      <c r="F1420">
        <v>2156.2694999999999</v>
      </c>
      <c r="H1420">
        <v>41.91</v>
      </c>
      <c r="I1420">
        <v>36.966666666666669</v>
      </c>
      <c r="J1420">
        <v>4.3355084284698737</v>
      </c>
    </row>
    <row r="1421" spans="1:10" x14ac:dyDescent="0.25">
      <c r="A1421" t="s">
        <v>500</v>
      </c>
      <c r="B1421" t="s">
        <v>294</v>
      </c>
      <c r="C1421" t="s">
        <v>296</v>
      </c>
      <c r="D1421">
        <v>0.32800000000000001</v>
      </c>
      <c r="E1421">
        <v>51.45</v>
      </c>
      <c r="F1421">
        <v>1687.5600000000004</v>
      </c>
      <c r="H1421">
        <v>32.800000000000004</v>
      </c>
      <c r="I1421">
        <v>38.573333333333331</v>
      </c>
      <c r="J1421">
        <v>5.012088719619177</v>
      </c>
    </row>
    <row r="1422" spans="1:10" x14ac:dyDescent="0.25">
      <c r="A1422" t="s">
        <v>500</v>
      </c>
      <c r="B1422" t="s">
        <v>229</v>
      </c>
      <c r="C1422" t="s">
        <v>252</v>
      </c>
      <c r="D1422">
        <v>0.49759999999999999</v>
      </c>
      <c r="E1422">
        <v>51.45</v>
      </c>
      <c r="F1422">
        <v>2560.152</v>
      </c>
      <c r="H1422">
        <v>49.76</v>
      </c>
      <c r="I1422">
        <v>39.999999999999993</v>
      </c>
      <c r="J1422">
        <v>8.469639897894135</v>
      </c>
    </row>
    <row r="1423" spans="1:10" x14ac:dyDescent="0.25">
      <c r="A1423" t="s">
        <v>500</v>
      </c>
      <c r="B1423" t="s">
        <v>287</v>
      </c>
      <c r="C1423" t="s">
        <v>286</v>
      </c>
      <c r="D1423">
        <v>0.42380000000000001</v>
      </c>
      <c r="E1423">
        <v>51.45</v>
      </c>
      <c r="F1423">
        <v>2180.4510000000005</v>
      </c>
      <c r="H1423">
        <v>42.38000000000001</v>
      </c>
      <c r="I1423">
        <v>40.670000000000009</v>
      </c>
      <c r="J1423">
        <v>2.1545997308084912</v>
      </c>
    </row>
    <row r="1424" spans="1:10" x14ac:dyDescent="0.25">
      <c r="A1424" t="s">
        <v>500</v>
      </c>
      <c r="B1424" t="s">
        <v>251</v>
      </c>
      <c r="C1424" t="s">
        <v>439</v>
      </c>
      <c r="D1424">
        <v>9.8900000000000002E-2</v>
      </c>
      <c r="E1424">
        <v>51.45</v>
      </c>
      <c r="F1424">
        <v>508.84050000000008</v>
      </c>
      <c r="H1424">
        <v>9.89</v>
      </c>
      <c r="I1424">
        <v>42.76</v>
      </c>
      <c r="J1424">
        <v>43.83548676586129</v>
      </c>
    </row>
    <row r="1425" spans="1:10" x14ac:dyDescent="0.25">
      <c r="A1425" t="s">
        <v>500</v>
      </c>
      <c r="B1425" t="s">
        <v>272</v>
      </c>
      <c r="C1425" t="s">
        <v>271</v>
      </c>
      <c r="D1425">
        <v>0.58399999999999996</v>
      </c>
      <c r="E1425">
        <v>51.45</v>
      </c>
      <c r="F1425">
        <v>3004.6800000000003</v>
      </c>
      <c r="H1425">
        <v>58.400000000000006</v>
      </c>
      <c r="I1425">
        <v>43.31</v>
      </c>
      <c r="J1425">
        <v>13.420659447285004</v>
      </c>
    </row>
    <row r="1426" spans="1:10" x14ac:dyDescent="0.25">
      <c r="A1426" t="s">
        <v>500</v>
      </c>
      <c r="B1426" t="s">
        <v>214</v>
      </c>
      <c r="C1426" t="s">
        <v>279</v>
      </c>
      <c r="D1426">
        <v>0.47239999999999999</v>
      </c>
      <c r="E1426">
        <v>51.45</v>
      </c>
      <c r="F1426">
        <v>2430.498</v>
      </c>
      <c r="H1426">
        <v>47.239999999999995</v>
      </c>
      <c r="I1426">
        <v>45.053333333333335</v>
      </c>
      <c r="J1426">
        <v>6.320366550551781</v>
      </c>
    </row>
    <row r="1427" spans="1:10" x14ac:dyDescent="0.25">
      <c r="A1427" t="s">
        <v>500</v>
      </c>
      <c r="B1427" t="s">
        <v>262</v>
      </c>
      <c r="C1427" t="s">
        <v>261</v>
      </c>
      <c r="D1427">
        <v>0.63060000000000005</v>
      </c>
      <c r="E1427">
        <v>51.45</v>
      </c>
      <c r="F1427">
        <v>3244.4370000000004</v>
      </c>
      <c r="H1427">
        <v>63.06</v>
      </c>
      <c r="I1427">
        <v>46.97</v>
      </c>
      <c r="J1427">
        <v>14.269607562929004</v>
      </c>
    </row>
    <row r="1428" spans="1:10" x14ac:dyDescent="0.25">
      <c r="A1428" t="s">
        <v>500</v>
      </c>
      <c r="B1428" t="s">
        <v>173</v>
      </c>
      <c r="C1428" t="s">
        <v>353</v>
      </c>
      <c r="D1428">
        <v>8.6900000000000005E-2</v>
      </c>
      <c r="E1428">
        <v>51.45</v>
      </c>
      <c r="F1428">
        <v>447.10050000000007</v>
      </c>
      <c r="H1428">
        <v>8.6900000000000013</v>
      </c>
      <c r="I1428">
        <v>48.06</v>
      </c>
      <c r="J1428">
        <v>53.613322038463544</v>
      </c>
    </row>
    <row r="1429" spans="1:10" x14ac:dyDescent="0.25">
      <c r="A1429" t="s">
        <v>500</v>
      </c>
      <c r="B1429" t="s">
        <v>240</v>
      </c>
      <c r="C1429" t="s">
        <v>424</v>
      </c>
      <c r="D1429">
        <v>2.9700000000000001E-2</v>
      </c>
      <c r="E1429">
        <v>51.45</v>
      </c>
      <c r="F1429">
        <v>152.80650000000003</v>
      </c>
      <c r="H1429">
        <v>2.97</v>
      </c>
      <c r="I1429">
        <v>48.236666666666657</v>
      </c>
      <c r="J1429">
        <v>66.883177506255876</v>
      </c>
    </row>
    <row r="1430" spans="1:10" x14ac:dyDescent="0.25">
      <c r="A1430" t="s">
        <v>500</v>
      </c>
      <c r="B1430" t="s">
        <v>156</v>
      </c>
      <c r="C1430" t="s">
        <v>241</v>
      </c>
      <c r="D1430">
        <v>0.55730000000000002</v>
      </c>
      <c r="E1430">
        <v>51.45</v>
      </c>
      <c r="F1430">
        <v>2867.3085000000005</v>
      </c>
      <c r="H1430">
        <v>55.730000000000011</v>
      </c>
      <c r="I1430">
        <v>48.780000000000008</v>
      </c>
      <c r="J1430">
        <v>6.2291973800802962</v>
      </c>
    </row>
    <row r="1431" spans="1:10" x14ac:dyDescent="0.25">
      <c r="A1431" t="s">
        <v>500</v>
      </c>
      <c r="B1431" t="s">
        <v>221</v>
      </c>
      <c r="C1431" t="s">
        <v>263</v>
      </c>
      <c r="D1431">
        <v>0.59250000000000003</v>
      </c>
      <c r="E1431">
        <v>51.45</v>
      </c>
      <c r="F1431">
        <v>3048.4125000000004</v>
      </c>
      <c r="H1431">
        <v>59.250000000000007</v>
      </c>
      <c r="I1431">
        <v>50.9</v>
      </c>
      <c r="J1431">
        <v>7.2737954329222481</v>
      </c>
    </row>
    <row r="1432" spans="1:10" x14ac:dyDescent="0.25">
      <c r="A1432" t="s">
        <v>500</v>
      </c>
      <c r="B1432" t="s">
        <v>307</v>
      </c>
      <c r="C1432" t="s">
        <v>365</v>
      </c>
      <c r="D1432">
        <v>4.4499999999999998E-2</v>
      </c>
      <c r="E1432">
        <v>51.45</v>
      </c>
      <c r="F1432">
        <v>228.95250000000001</v>
      </c>
      <c r="H1432">
        <v>4.45</v>
      </c>
      <c r="I1432">
        <v>50.946666666666665</v>
      </c>
      <c r="J1432">
        <v>70.505110689462313</v>
      </c>
    </row>
    <row r="1433" spans="1:10" x14ac:dyDescent="0.25">
      <c r="A1433" t="s">
        <v>500</v>
      </c>
      <c r="B1433" t="s">
        <v>223</v>
      </c>
      <c r="C1433" t="s">
        <v>420</v>
      </c>
      <c r="D1433">
        <v>9.1200000000000003E-2</v>
      </c>
      <c r="E1433">
        <v>51.45</v>
      </c>
      <c r="F1433">
        <v>469.2240000000001</v>
      </c>
      <c r="H1433">
        <v>9.120000000000001</v>
      </c>
      <c r="I1433">
        <v>51.076666666666675</v>
      </c>
      <c r="J1433">
        <v>52.413948843159424</v>
      </c>
    </row>
    <row r="1434" spans="1:10" x14ac:dyDescent="0.25">
      <c r="A1434" t="s">
        <v>500</v>
      </c>
      <c r="B1434" t="s">
        <v>265</v>
      </c>
      <c r="C1434" t="s">
        <v>264</v>
      </c>
      <c r="D1434">
        <v>0.59079999999999999</v>
      </c>
      <c r="E1434">
        <v>51.45</v>
      </c>
      <c r="F1434">
        <v>3039.6660000000002</v>
      </c>
      <c r="H1434">
        <v>59.08</v>
      </c>
      <c r="I1434">
        <v>51.843333333333334</v>
      </c>
      <c r="J1434">
        <v>6.3638065128768142</v>
      </c>
    </row>
    <row r="1435" spans="1:10" x14ac:dyDescent="0.25">
      <c r="A1435" t="s">
        <v>500</v>
      </c>
      <c r="B1435" t="s">
        <v>229</v>
      </c>
      <c r="C1435" t="s">
        <v>228</v>
      </c>
      <c r="D1435">
        <v>0.66810000000000003</v>
      </c>
      <c r="E1435">
        <v>51.45</v>
      </c>
      <c r="F1435">
        <v>3437.3745000000004</v>
      </c>
      <c r="H1435">
        <v>66.81</v>
      </c>
      <c r="I1435">
        <v>53.640000000000008</v>
      </c>
      <c r="J1435">
        <v>11.475491274886652</v>
      </c>
    </row>
    <row r="1436" spans="1:10" x14ac:dyDescent="0.25">
      <c r="A1436" t="s">
        <v>500</v>
      </c>
      <c r="B1436" t="s">
        <v>233</v>
      </c>
      <c r="C1436" t="s">
        <v>386</v>
      </c>
      <c r="D1436">
        <v>9.0300000000000005E-2</v>
      </c>
      <c r="E1436">
        <v>51.45</v>
      </c>
      <c r="F1436">
        <v>464.59350000000006</v>
      </c>
      <c r="H1436">
        <v>9.0300000000000011</v>
      </c>
      <c r="I1436">
        <v>56.010000000000012</v>
      </c>
      <c r="J1436">
        <v>63.897364577891636</v>
      </c>
    </row>
    <row r="1437" spans="1:10" x14ac:dyDescent="0.25">
      <c r="A1437" t="s">
        <v>500</v>
      </c>
      <c r="B1437" t="s">
        <v>298</v>
      </c>
      <c r="C1437" t="s">
        <v>297</v>
      </c>
      <c r="D1437">
        <v>0.46350000000000002</v>
      </c>
      <c r="E1437">
        <v>51.45</v>
      </c>
      <c r="F1437">
        <v>2384.7075</v>
      </c>
      <c r="H1437">
        <v>46.349999999999994</v>
      </c>
      <c r="I1437">
        <v>56.639999999999993</v>
      </c>
      <c r="J1437">
        <v>11.372216142863309</v>
      </c>
    </row>
    <row r="1438" spans="1:10" x14ac:dyDescent="0.25">
      <c r="A1438" t="s">
        <v>500</v>
      </c>
      <c r="B1438" t="s">
        <v>267</v>
      </c>
      <c r="C1438" t="s">
        <v>278</v>
      </c>
      <c r="D1438">
        <v>0.59219999999999995</v>
      </c>
      <c r="E1438">
        <v>51.45</v>
      </c>
      <c r="F1438">
        <v>3046.8689999999997</v>
      </c>
      <c r="H1438">
        <v>59.219999999999992</v>
      </c>
      <c r="I1438">
        <v>57.226666666666667</v>
      </c>
      <c r="J1438">
        <v>1.8211077215072475</v>
      </c>
    </row>
    <row r="1439" spans="1:10" x14ac:dyDescent="0.25">
      <c r="A1439" t="s">
        <v>500</v>
      </c>
      <c r="B1439" t="s">
        <v>260</v>
      </c>
      <c r="C1439" t="s">
        <v>259</v>
      </c>
      <c r="D1439">
        <v>0.56799999999999995</v>
      </c>
      <c r="E1439">
        <v>51.45</v>
      </c>
      <c r="F1439">
        <v>2922.36</v>
      </c>
      <c r="H1439">
        <v>56.8</v>
      </c>
      <c r="I1439">
        <v>58.743333333333332</v>
      </c>
      <c r="J1439">
        <v>3.8071818098605856</v>
      </c>
    </row>
    <row r="1440" spans="1:10" x14ac:dyDescent="0.25">
      <c r="A1440" t="s">
        <v>500</v>
      </c>
      <c r="B1440" t="s">
        <v>249</v>
      </c>
      <c r="C1440" t="s">
        <v>258</v>
      </c>
      <c r="D1440">
        <v>0.93879999999999997</v>
      </c>
      <c r="E1440">
        <v>51.45</v>
      </c>
      <c r="F1440">
        <v>4830.1260000000002</v>
      </c>
      <c r="H1440">
        <v>93.88</v>
      </c>
      <c r="I1440">
        <v>69.430000000000007</v>
      </c>
      <c r="J1440">
        <v>21.186389498921184</v>
      </c>
    </row>
    <row r="1441" spans="1:10" x14ac:dyDescent="0.25">
      <c r="A1441" t="s">
        <v>500</v>
      </c>
      <c r="B1441" t="s">
        <v>274</v>
      </c>
      <c r="C1441" t="s">
        <v>319</v>
      </c>
      <c r="D1441">
        <v>0.74260000000000004</v>
      </c>
      <c r="E1441">
        <v>51.45</v>
      </c>
      <c r="F1441">
        <v>3820.6770000000006</v>
      </c>
      <c r="H1441">
        <v>74.260000000000005</v>
      </c>
      <c r="I1441">
        <v>72.243333333333339</v>
      </c>
      <c r="J1441">
        <v>2.3054789813254288</v>
      </c>
    </row>
    <row r="1442" spans="1:10" x14ac:dyDescent="0.25">
      <c r="A1442" t="s">
        <v>500</v>
      </c>
      <c r="B1442" t="s">
        <v>260</v>
      </c>
      <c r="C1442" t="s">
        <v>343</v>
      </c>
      <c r="D1442">
        <v>0.12089999999999999</v>
      </c>
      <c r="E1442">
        <v>51.45</v>
      </c>
      <c r="F1442">
        <v>622.03050000000007</v>
      </c>
      <c r="H1442">
        <v>12.090000000000002</v>
      </c>
      <c r="I1442">
        <v>78.023333333333326</v>
      </c>
      <c r="J1442">
        <v>90.722948217820473</v>
      </c>
    </row>
    <row r="1443" spans="1:10" x14ac:dyDescent="0.25">
      <c r="A1443" t="s">
        <v>500</v>
      </c>
      <c r="B1443" t="s">
        <v>211</v>
      </c>
      <c r="C1443" t="s">
        <v>379</v>
      </c>
      <c r="D1443">
        <v>0.2908</v>
      </c>
      <c r="E1443">
        <v>51.45</v>
      </c>
      <c r="F1443">
        <v>1496.1660000000002</v>
      </c>
      <c r="H1443">
        <v>29.080000000000002</v>
      </c>
      <c r="I1443">
        <v>78.529999999999987</v>
      </c>
      <c r="J1443">
        <v>60.253340986205899</v>
      </c>
    </row>
    <row r="1444" spans="1:10" x14ac:dyDescent="0.25">
      <c r="A1444" t="s">
        <v>500</v>
      </c>
      <c r="B1444" t="s">
        <v>285</v>
      </c>
      <c r="C1444" t="s">
        <v>284</v>
      </c>
      <c r="D1444">
        <v>0.86509999999999998</v>
      </c>
      <c r="E1444">
        <v>51.45</v>
      </c>
      <c r="F1444">
        <v>4450.9394999999995</v>
      </c>
      <c r="H1444">
        <v>86.509999999999991</v>
      </c>
      <c r="I1444">
        <v>78.716666666666654</v>
      </c>
      <c r="J1444">
        <v>7.495307420868957</v>
      </c>
    </row>
    <row r="1445" spans="1:10" x14ac:dyDescent="0.25">
      <c r="A1445" t="s">
        <v>500</v>
      </c>
      <c r="B1445" t="s">
        <v>249</v>
      </c>
      <c r="C1445" t="s">
        <v>248</v>
      </c>
      <c r="D1445">
        <v>1.0051000000000001</v>
      </c>
      <c r="E1445">
        <v>51.45</v>
      </c>
      <c r="F1445">
        <v>5171.2395000000006</v>
      </c>
      <c r="H1445">
        <v>100.51</v>
      </c>
      <c r="I1445">
        <v>80.803333333333327</v>
      </c>
      <c r="J1445">
        <v>17.223441390539094</v>
      </c>
    </row>
    <row r="1446" spans="1:10" x14ac:dyDescent="0.25">
      <c r="A1446" t="s">
        <v>500</v>
      </c>
      <c r="B1446" t="s">
        <v>257</v>
      </c>
      <c r="C1446" t="s">
        <v>268</v>
      </c>
      <c r="D1446">
        <v>1.1169</v>
      </c>
      <c r="E1446">
        <v>51.45</v>
      </c>
      <c r="F1446">
        <v>5746.4504999999999</v>
      </c>
      <c r="H1446">
        <v>111.69</v>
      </c>
      <c r="I1446">
        <v>86.08</v>
      </c>
      <c r="J1446">
        <v>22.230593784242437</v>
      </c>
    </row>
    <row r="1447" spans="1:10" x14ac:dyDescent="0.25">
      <c r="A1447" t="s">
        <v>500</v>
      </c>
      <c r="B1447" t="s">
        <v>270</v>
      </c>
      <c r="C1447" t="s">
        <v>269</v>
      </c>
      <c r="D1447">
        <v>0.84130000000000005</v>
      </c>
      <c r="E1447">
        <v>51.45</v>
      </c>
      <c r="F1447">
        <v>4328.4885000000004</v>
      </c>
      <c r="H1447">
        <v>84.13000000000001</v>
      </c>
      <c r="I1447">
        <v>90.589999999999989</v>
      </c>
      <c r="J1447">
        <v>5.7135190557133892</v>
      </c>
    </row>
    <row r="1448" spans="1:10" x14ac:dyDescent="0.25">
      <c r="A1448" t="s">
        <v>500</v>
      </c>
      <c r="B1448" t="s">
        <v>267</v>
      </c>
      <c r="C1448" t="s">
        <v>266</v>
      </c>
      <c r="D1448">
        <v>1.0555000000000001</v>
      </c>
      <c r="E1448">
        <v>51.45</v>
      </c>
      <c r="F1448">
        <v>5430.5475000000006</v>
      </c>
      <c r="H1448">
        <v>105.55000000000001</v>
      </c>
      <c r="I1448">
        <v>92.62</v>
      </c>
      <c r="J1448">
        <v>11.252097582228842</v>
      </c>
    </row>
    <row r="1449" spans="1:10" x14ac:dyDescent="0.25">
      <c r="A1449" t="s">
        <v>500</v>
      </c>
      <c r="B1449" t="s">
        <v>235</v>
      </c>
      <c r="C1449" t="s">
        <v>401</v>
      </c>
      <c r="D1449">
        <v>0.22370000000000001</v>
      </c>
      <c r="E1449">
        <v>51.45</v>
      </c>
      <c r="F1449">
        <v>1150.9365</v>
      </c>
      <c r="H1449">
        <v>22.37</v>
      </c>
      <c r="I1449">
        <v>94.09666666666665</v>
      </c>
      <c r="J1449">
        <v>92.300210906223427</v>
      </c>
    </row>
    <row r="1450" spans="1:10" x14ac:dyDescent="0.25">
      <c r="A1450" t="s">
        <v>500</v>
      </c>
      <c r="B1450" t="s">
        <v>255</v>
      </c>
      <c r="C1450" t="s">
        <v>254</v>
      </c>
      <c r="D1450">
        <v>0.96009999999999995</v>
      </c>
      <c r="E1450">
        <v>51.45</v>
      </c>
      <c r="F1450">
        <v>4939.7145</v>
      </c>
      <c r="H1450">
        <v>96.009999999999991</v>
      </c>
      <c r="I1450">
        <v>95.686666666666667</v>
      </c>
      <c r="J1450">
        <v>4.553617609476369</v>
      </c>
    </row>
    <row r="1451" spans="1:10" x14ac:dyDescent="0.25">
      <c r="A1451" t="s">
        <v>500</v>
      </c>
      <c r="B1451" t="s">
        <v>243</v>
      </c>
      <c r="C1451" t="s">
        <v>242</v>
      </c>
      <c r="D1451">
        <v>1.2531000000000001</v>
      </c>
      <c r="E1451">
        <v>51.45</v>
      </c>
      <c r="F1451">
        <v>6447.1995000000015</v>
      </c>
      <c r="H1451">
        <v>125.31000000000002</v>
      </c>
      <c r="I1451">
        <v>99.236666666666665</v>
      </c>
      <c r="J1451">
        <v>24.212633754578182</v>
      </c>
    </row>
    <row r="1452" spans="1:10" x14ac:dyDescent="0.25">
      <c r="A1452" t="s">
        <v>500</v>
      </c>
      <c r="B1452" t="s">
        <v>231</v>
      </c>
      <c r="C1452" t="s">
        <v>230</v>
      </c>
      <c r="D1452">
        <v>0.80720000000000003</v>
      </c>
      <c r="E1452">
        <v>51.45</v>
      </c>
      <c r="F1452">
        <v>4153.0439999999999</v>
      </c>
      <c r="H1452">
        <v>80.72</v>
      </c>
      <c r="I1452">
        <v>102.38</v>
      </c>
      <c r="J1452">
        <v>19.544994244051413</v>
      </c>
    </row>
    <row r="1453" spans="1:10" x14ac:dyDescent="0.25">
      <c r="A1453" t="s">
        <v>500</v>
      </c>
      <c r="B1453" t="s">
        <v>313</v>
      </c>
      <c r="C1453" t="s">
        <v>338</v>
      </c>
      <c r="D1453">
        <v>0.96179999999999999</v>
      </c>
      <c r="E1453">
        <v>51.45</v>
      </c>
      <c r="F1453">
        <v>4948.4610000000002</v>
      </c>
      <c r="H1453">
        <v>96.179999999999993</v>
      </c>
      <c r="I1453">
        <v>112.67999999999999</v>
      </c>
      <c r="J1453">
        <v>18.769560463686826</v>
      </c>
    </row>
    <row r="1454" spans="1:10" x14ac:dyDescent="0.25">
      <c r="A1454" t="s">
        <v>500</v>
      </c>
      <c r="B1454" t="s">
        <v>225</v>
      </c>
      <c r="C1454" t="s">
        <v>318</v>
      </c>
      <c r="D1454">
        <v>0.80320000000000003</v>
      </c>
      <c r="E1454">
        <v>51.45</v>
      </c>
      <c r="F1454">
        <v>4132.4640000000009</v>
      </c>
      <c r="H1454">
        <v>80.320000000000007</v>
      </c>
      <c r="I1454">
        <v>113.75666666666666</v>
      </c>
      <c r="J1454">
        <v>31.514079922049621</v>
      </c>
    </row>
    <row r="1455" spans="1:10" x14ac:dyDescent="0.25">
      <c r="A1455" t="s">
        <v>500</v>
      </c>
      <c r="B1455" t="s">
        <v>257</v>
      </c>
      <c r="C1455" t="s">
        <v>256</v>
      </c>
      <c r="D1455">
        <v>1.556</v>
      </c>
      <c r="E1455">
        <v>51.45</v>
      </c>
      <c r="F1455">
        <v>8005.62</v>
      </c>
      <c r="H1455">
        <v>155.6</v>
      </c>
      <c r="I1455">
        <v>128.74333333333331</v>
      </c>
      <c r="J1455">
        <v>23.959975653855249</v>
      </c>
    </row>
    <row r="1456" spans="1:10" x14ac:dyDescent="0.25">
      <c r="A1456" t="s">
        <v>500</v>
      </c>
      <c r="B1456" t="s">
        <v>251</v>
      </c>
      <c r="C1456" t="s">
        <v>250</v>
      </c>
      <c r="D1456">
        <v>1.4003000000000001</v>
      </c>
      <c r="E1456">
        <v>51.45</v>
      </c>
      <c r="F1456">
        <v>7204.5435000000007</v>
      </c>
      <c r="H1456">
        <v>140.03</v>
      </c>
      <c r="I1456">
        <v>135.04</v>
      </c>
      <c r="J1456">
        <v>4.3738655672071118</v>
      </c>
    </row>
    <row r="1457" spans="1:10" x14ac:dyDescent="0.25">
      <c r="A1457" t="s">
        <v>500</v>
      </c>
      <c r="B1457" t="s">
        <v>283</v>
      </c>
      <c r="C1457" t="s">
        <v>282</v>
      </c>
      <c r="D1457">
        <v>1.1842999999999999</v>
      </c>
      <c r="E1457">
        <v>51.45</v>
      </c>
      <c r="F1457">
        <v>6093.2235000000001</v>
      </c>
      <c r="H1457">
        <v>118.42999999999999</v>
      </c>
      <c r="I1457">
        <v>136.65333333333334</v>
      </c>
      <c r="J1457">
        <v>15.9873522927761</v>
      </c>
    </row>
    <row r="1458" spans="1:10" x14ac:dyDescent="0.25">
      <c r="A1458" t="s">
        <v>500</v>
      </c>
      <c r="B1458" t="s">
        <v>227</v>
      </c>
      <c r="C1458" t="s">
        <v>226</v>
      </c>
      <c r="D1458">
        <v>1.5043</v>
      </c>
      <c r="E1458">
        <v>51.45</v>
      </c>
      <c r="F1458">
        <v>7739.6235000000006</v>
      </c>
      <c r="H1458">
        <v>150.43</v>
      </c>
      <c r="I1458">
        <v>149.65333333333334</v>
      </c>
      <c r="J1458">
        <v>1.7126100937847315</v>
      </c>
    </row>
    <row r="1459" spans="1:10" x14ac:dyDescent="0.25">
      <c r="A1459" t="s">
        <v>500</v>
      </c>
      <c r="B1459" t="s">
        <v>190</v>
      </c>
      <c r="C1459" t="s">
        <v>217</v>
      </c>
      <c r="D1459">
        <v>1.7133</v>
      </c>
      <c r="E1459">
        <v>51.45</v>
      </c>
      <c r="F1459">
        <v>8814.9285000000018</v>
      </c>
      <c r="H1459">
        <v>171.33</v>
      </c>
      <c r="I1459">
        <v>152.95000000000002</v>
      </c>
      <c r="J1459">
        <v>19.124024158110913</v>
      </c>
    </row>
    <row r="1460" spans="1:10" x14ac:dyDescent="0.25">
      <c r="A1460" t="s">
        <v>500</v>
      </c>
      <c r="B1460" t="s">
        <v>216</v>
      </c>
      <c r="C1460" t="s">
        <v>327</v>
      </c>
      <c r="D1460">
        <v>1.395</v>
      </c>
      <c r="E1460">
        <v>51.45</v>
      </c>
      <c r="F1460">
        <v>7177.2750000000005</v>
      </c>
      <c r="H1460">
        <v>139.5</v>
      </c>
      <c r="I1460">
        <v>166.08333333333334</v>
      </c>
      <c r="J1460">
        <v>41.239197777519102</v>
      </c>
    </row>
    <row r="1461" spans="1:10" x14ac:dyDescent="0.25">
      <c r="A1461" t="s">
        <v>500</v>
      </c>
      <c r="B1461" t="s">
        <v>219</v>
      </c>
      <c r="C1461" t="s">
        <v>218</v>
      </c>
      <c r="D1461">
        <v>2.2513999999999998</v>
      </c>
      <c r="E1461">
        <v>51.45</v>
      </c>
      <c r="F1461">
        <v>11583.453</v>
      </c>
      <c r="H1461">
        <v>225.14</v>
      </c>
      <c r="I1461">
        <v>173.55333333333337</v>
      </c>
      <c r="J1461">
        <v>44.699214012478031</v>
      </c>
    </row>
    <row r="1462" spans="1:10" x14ac:dyDescent="0.25">
      <c r="A1462" t="s">
        <v>500</v>
      </c>
      <c r="B1462" t="s">
        <v>173</v>
      </c>
      <c r="C1462" t="s">
        <v>253</v>
      </c>
      <c r="D1462">
        <v>1.7044999999999999</v>
      </c>
      <c r="E1462">
        <v>51.45</v>
      </c>
      <c r="F1462">
        <v>8769.6525000000001</v>
      </c>
      <c r="H1462">
        <v>170.45</v>
      </c>
      <c r="I1462">
        <v>178.44000000000003</v>
      </c>
      <c r="J1462">
        <v>8.2296476230759694</v>
      </c>
    </row>
    <row r="1463" spans="1:10" x14ac:dyDescent="0.25">
      <c r="A1463" t="s">
        <v>500</v>
      </c>
      <c r="B1463" t="s">
        <v>233</v>
      </c>
      <c r="C1463" t="s">
        <v>232</v>
      </c>
      <c r="D1463">
        <v>1.7665</v>
      </c>
      <c r="E1463">
        <v>51.45</v>
      </c>
      <c r="F1463">
        <v>9088.6424999999999</v>
      </c>
      <c r="H1463">
        <v>176.64999999999998</v>
      </c>
      <c r="I1463">
        <v>181.85666666666665</v>
      </c>
      <c r="J1463">
        <v>11.620504865681752</v>
      </c>
    </row>
    <row r="1464" spans="1:10" x14ac:dyDescent="0.25">
      <c r="A1464" t="s">
        <v>500</v>
      </c>
      <c r="B1464" t="s">
        <v>237</v>
      </c>
      <c r="C1464" t="s">
        <v>236</v>
      </c>
      <c r="D1464">
        <v>2.0474999999999999</v>
      </c>
      <c r="E1464">
        <v>51.45</v>
      </c>
      <c r="F1464">
        <v>10534.387500000001</v>
      </c>
      <c r="H1464">
        <v>204.75</v>
      </c>
      <c r="I1464">
        <v>201.79666666666665</v>
      </c>
      <c r="J1464">
        <v>10.632216764783026</v>
      </c>
    </row>
    <row r="1465" spans="1:10" x14ac:dyDescent="0.25">
      <c r="A1465" t="s">
        <v>500</v>
      </c>
      <c r="B1465" t="s">
        <v>221</v>
      </c>
      <c r="C1465" t="s">
        <v>220</v>
      </c>
      <c r="D1465">
        <v>2.4741</v>
      </c>
      <c r="E1465">
        <v>51.45</v>
      </c>
      <c r="F1465">
        <v>12729.244500000001</v>
      </c>
      <c r="H1465">
        <v>247.41</v>
      </c>
      <c r="I1465">
        <v>221.54666666666662</v>
      </c>
      <c r="J1465">
        <v>22.795158111610757</v>
      </c>
    </row>
    <row r="1466" spans="1:10" x14ac:dyDescent="0.25">
      <c r="A1466" t="s">
        <v>500</v>
      </c>
      <c r="B1466" t="s">
        <v>274</v>
      </c>
      <c r="C1466" t="s">
        <v>273</v>
      </c>
      <c r="D1466">
        <v>2.3094999999999999</v>
      </c>
      <c r="E1466">
        <v>51.45</v>
      </c>
      <c r="F1466">
        <v>11882.377500000001</v>
      </c>
      <c r="H1466">
        <v>230.95</v>
      </c>
      <c r="I1466">
        <v>224.70666666666668</v>
      </c>
      <c r="J1466">
        <v>5.5574844429231947</v>
      </c>
    </row>
    <row r="1467" spans="1:10" x14ac:dyDescent="0.25">
      <c r="A1467" t="s">
        <v>500</v>
      </c>
      <c r="B1467" t="s">
        <v>225</v>
      </c>
      <c r="C1467" t="s">
        <v>224</v>
      </c>
      <c r="D1467">
        <v>1.9743999999999999</v>
      </c>
      <c r="E1467">
        <v>51.45</v>
      </c>
      <c r="F1467">
        <v>10158.288</v>
      </c>
      <c r="H1467">
        <v>197.44</v>
      </c>
      <c r="I1467">
        <v>240.39</v>
      </c>
      <c r="J1467">
        <v>37.743223232787322</v>
      </c>
    </row>
    <row r="1468" spans="1:10" x14ac:dyDescent="0.25">
      <c r="A1468" t="s">
        <v>500</v>
      </c>
      <c r="B1468" t="s">
        <v>287</v>
      </c>
      <c r="C1468" t="s">
        <v>340</v>
      </c>
      <c r="D1468">
        <v>1.38</v>
      </c>
      <c r="E1468">
        <v>51.45</v>
      </c>
      <c r="F1468">
        <v>7100.1</v>
      </c>
      <c r="H1468">
        <v>138</v>
      </c>
      <c r="I1468">
        <v>283.48</v>
      </c>
      <c r="J1468">
        <v>162.63900300973307</v>
      </c>
    </row>
    <row r="1469" spans="1:10" x14ac:dyDescent="0.25">
      <c r="A1469" t="s">
        <v>500</v>
      </c>
      <c r="B1469" t="s">
        <v>216</v>
      </c>
      <c r="C1469" t="s">
        <v>215</v>
      </c>
      <c r="D1469">
        <v>3.9287000000000001</v>
      </c>
      <c r="E1469">
        <v>51.45</v>
      </c>
      <c r="F1469">
        <v>20213.161500000002</v>
      </c>
      <c r="H1469">
        <v>392.87</v>
      </c>
      <c r="I1469">
        <v>312.50666666666672</v>
      </c>
      <c r="J1469">
        <v>73.774823844813767</v>
      </c>
    </row>
    <row r="1470" spans="1:10" x14ac:dyDescent="0.25">
      <c r="A1470" t="s">
        <v>500</v>
      </c>
      <c r="B1470" t="s">
        <v>190</v>
      </c>
      <c r="C1470" t="s">
        <v>212</v>
      </c>
      <c r="D1470">
        <v>3.4906000000000001</v>
      </c>
      <c r="E1470">
        <v>51.45</v>
      </c>
      <c r="F1470">
        <v>17959.137000000002</v>
      </c>
      <c r="H1470">
        <v>349.06</v>
      </c>
      <c r="I1470">
        <v>316.16666666666669</v>
      </c>
      <c r="J1470">
        <v>34.16398883815139</v>
      </c>
    </row>
    <row r="1471" spans="1:10" x14ac:dyDescent="0.25">
      <c r="A1471" t="s">
        <v>500</v>
      </c>
      <c r="B1471" t="s">
        <v>223</v>
      </c>
      <c r="C1471" t="s">
        <v>222</v>
      </c>
      <c r="D1471">
        <v>2.9546000000000001</v>
      </c>
      <c r="E1471">
        <v>51.45</v>
      </c>
      <c r="F1471">
        <v>15201.417000000003</v>
      </c>
      <c r="H1471">
        <v>295.46000000000004</v>
      </c>
      <c r="I1471">
        <v>397.26333333333332</v>
      </c>
      <c r="J1471">
        <v>88.949766909943961</v>
      </c>
    </row>
    <row r="1472" spans="1:10" x14ac:dyDescent="0.25">
      <c r="A1472" t="s">
        <v>500</v>
      </c>
      <c r="B1472" t="s">
        <v>240</v>
      </c>
      <c r="C1472" t="s">
        <v>239</v>
      </c>
      <c r="D1472">
        <v>4.9619999999999997</v>
      </c>
      <c r="E1472">
        <v>51.45</v>
      </c>
      <c r="F1472">
        <v>25529.49</v>
      </c>
      <c r="H1472">
        <v>496.2</v>
      </c>
      <c r="I1472">
        <v>502.32</v>
      </c>
      <c r="J1472">
        <v>6.8820709092539811</v>
      </c>
    </row>
    <row r="1473" spans="1:10" x14ac:dyDescent="0.25">
      <c r="A1473" t="s">
        <v>500</v>
      </c>
      <c r="B1473" t="s">
        <v>235</v>
      </c>
      <c r="C1473" t="s">
        <v>234</v>
      </c>
      <c r="D1473">
        <v>5.0258000000000003</v>
      </c>
      <c r="E1473">
        <v>51.45</v>
      </c>
      <c r="F1473">
        <v>25857.741000000002</v>
      </c>
      <c r="H1473">
        <v>502.58</v>
      </c>
      <c r="I1473">
        <v>621.43999999999994</v>
      </c>
      <c r="J1473">
        <v>106.11738217653168</v>
      </c>
    </row>
    <row r="1474" spans="1:10" x14ac:dyDescent="0.25">
      <c r="A1474" t="s">
        <v>500</v>
      </c>
      <c r="B1474" t="s">
        <v>307</v>
      </c>
      <c r="C1474" t="s">
        <v>306</v>
      </c>
      <c r="D1474">
        <v>4.6539999999999999</v>
      </c>
      <c r="E1474">
        <v>51.45</v>
      </c>
      <c r="F1474">
        <v>23944.83</v>
      </c>
      <c r="H1474">
        <v>465.40000000000003</v>
      </c>
      <c r="I1474">
        <v>692.7600000000001</v>
      </c>
      <c r="J1474">
        <v>223.00564387476834</v>
      </c>
    </row>
    <row r="1475" spans="1:10" x14ac:dyDescent="0.25">
      <c r="A1475" t="s">
        <v>500</v>
      </c>
      <c r="B1475" t="s">
        <v>211</v>
      </c>
      <c r="C1475" t="s">
        <v>210</v>
      </c>
      <c r="D1475">
        <v>8.2811000000000003</v>
      </c>
      <c r="E1475">
        <v>51.45</v>
      </c>
      <c r="F1475">
        <v>42606.2595</v>
      </c>
      <c r="H1475">
        <v>828.1099999999999</v>
      </c>
      <c r="I1475">
        <v>866.56666666666661</v>
      </c>
      <c r="J1475">
        <v>37.499755110311597</v>
      </c>
    </row>
    <row r="1476" spans="1:10" x14ac:dyDescent="0.25">
      <c r="A1476" t="s">
        <v>500</v>
      </c>
      <c r="B1476" t="s">
        <v>208</v>
      </c>
      <c r="C1476" t="s">
        <v>238</v>
      </c>
      <c r="D1476">
        <v>7.6170999999999998</v>
      </c>
      <c r="E1476">
        <v>51.45</v>
      </c>
      <c r="F1476">
        <v>39189.979500000001</v>
      </c>
      <c r="H1476">
        <v>761.71</v>
      </c>
      <c r="I1476">
        <v>977.67333333333352</v>
      </c>
      <c r="J1476">
        <v>224.58698366853974</v>
      </c>
    </row>
    <row r="1477" spans="1:10" x14ac:dyDescent="0.25">
      <c r="A1477" t="s">
        <v>500</v>
      </c>
      <c r="B1477" t="s">
        <v>208</v>
      </c>
      <c r="C1477" t="s">
        <v>207</v>
      </c>
      <c r="D1477">
        <v>40.414999999999999</v>
      </c>
      <c r="E1477">
        <v>51.45</v>
      </c>
      <c r="F1477">
        <v>207935.17500000002</v>
      </c>
      <c r="H1477">
        <v>4041.5</v>
      </c>
      <c r="I1477">
        <v>4699.0766666666668</v>
      </c>
      <c r="J1477">
        <v>586.27599868435402</v>
      </c>
    </row>
    <row r="1478" spans="1:10" x14ac:dyDescent="0.25">
      <c r="A1478" t="s">
        <v>499</v>
      </c>
      <c r="B1478" t="s">
        <v>362</v>
      </c>
      <c r="C1478" t="s">
        <v>493</v>
      </c>
      <c r="D1478">
        <v>2.0000000000000001E-4</v>
      </c>
      <c r="E1478">
        <v>56.55</v>
      </c>
      <c r="F1478">
        <v>1.131</v>
      </c>
      <c r="G1478" t="s">
        <v>368</v>
      </c>
      <c r="H1478">
        <v>0.02</v>
      </c>
      <c r="I1478">
        <v>1.6666666666666666E-2</v>
      </c>
      <c r="J1478">
        <v>5.7735026918962493E-3</v>
      </c>
    </row>
    <row r="1479" spans="1:10" x14ac:dyDescent="0.25">
      <c r="A1479" t="s">
        <v>499</v>
      </c>
      <c r="B1479" t="s">
        <v>449</v>
      </c>
      <c r="C1479" t="s">
        <v>487</v>
      </c>
      <c r="D1479">
        <v>2.0000000000000001E-4</v>
      </c>
      <c r="E1479">
        <v>56.55</v>
      </c>
      <c r="F1479">
        <v>1.131</v>
      </c>
      <c r="H1479">
        <v>0.02</v>
      </c>
      <c r="I1479">
        <v>1.6666666666666666E-2</v>
      </c>
      <c r="J1479">
        <v>5.7735026918962493E-3</v>
      </c>
    </row>
    <row r="1480" spans="1:10" x14ac:dyDescent="0.25">
      <c r="A1480" t="s">
        <v>499</v>
      </c>
      <c r="B1480" t="s">
        <v>441</v>
      </c>
      <c r="C1480" t="s">
        <v>486</v>
      </c>
      <c r="D1480">
        <v>1E-4</v>
      </c>
      <c r="E1480">
        <v>56.55</v>
      </c>
      <c r="F1480">
        <v>0.5655</v>
      </c>
      <c r="G1480" t="s">
        <v>368</v>
      </c>
      <c r="H1480">
        <v>0.01</v>
      </c>
      <c r="I1480">
        <v>2.6666666666666668E-2</v>
      </c>
      <c r="J1480">
        <v>2.8867513459481287E-2</v>
      </c>
    </row>
    <row r="1481" spans="1:10" x14ac:dyDescent="0.25">
      <c r="A1481" t="s">
        <v>499</v>
      </c>
      <c r="B1481" t="s">
        <v>441</v>
      </c>
      <c r="C1481" t="s">
        <v>486</v>
      </c>
      <c r="D1481">
        <v>2.9999999999999997E-4</v>
      </c>
      <c r="E1481">
        <v>23.700000000000003</v>
      </c>
      <c r="F1481">
        <v>0.71100000000000008</v>
      </c>
      <c r="G1481" t="s">
        <v>368</v>
      </c>
      <c r="H1481">
        <v>0.03</v>
      </c>
      <c r="I1481">
        <v>2.6666666666666668E-2</v>
      </c>
      <c r="J1481">
        <v>1.5275252316519463E-2</v>
      </c>
    </row>
    <row r="1482" spans="1:10" x14ac:dyDescent="0.25">
      <c r="A1482" t="s">
        <v>499</v>
      </c>
      <c r="B1482" t="s">
        <v>485</v>
      </c>
      <c r="C1482" t="s">
        <v>491</v>
      </c>
      <c r="D1482">
        <v>2.0000000000000001E-4</v>
      </c>
      <c r="E1482">
        <v>56.55</v>
      </c>
      <c r="F1482">
        <v>1.131</v>
      </c>
      <c r="H1482">
        <v>0.02</v>
      </c>
      <c r="I1482">
        <v>2.6666666666666668E-2</v>
      </c>
      <c r="J1482">
        <v>1.1547005383792518E-2</v>
      </c>
    </row>
    <row r="1483" spans="1:10" x14ac:dyDescent="0.25">
      <c r="A1483" t="s">
        <v>499</v>
      </c>
      <c r="B1483" t="s">
        <v>465</v>
      </c>
      <c r="C1483" t="s">
        <v>492</v>
      </c>
      <c r="D1483">
        <v>2.9999999999999997E-4</v>
      </c>
      <c r="E1483">
        <v>56.55</v>
      </c>
      <c r="F1483">
        <v>1.6964999999999999</v>
      </c>
      <c r="H1483">
        <v>0.03</v>
      </c>
      <c r="I1483">
        <v>0.03</v>
      </c>
      <c r="J1483">
        <v>0</v>
      </c>
    </row>
    <row r="1484" spans="1:10" x14ac:dyDescent="0.25">
      <c r="A1484" t="s">
        <v>499</v>
      </c>
      <c r="B1484" t="s">
        <v>441</v>
      </c>
      <c r="C1484" t="s">
        <v>440</v>
      </c>
      <c r="D1484">
        <v>5.0000000000000001E-4</v>
      </c>
      <c r="E1484">
        <v>43.8</v>
      </c>
      <c r="F1484">
        <v>2.19</v>
      </c>
      <c r="G1484" t="s">
        <v>368</v>
      </c>
      <c r="H1484">
        <v>0.05</v>
      </c>
      <c r="I1484">
        <v>0.03</v>
      </c>
      <c r="J1484">
        <v>2.0000000000000004E-2</v>
      </c>
    </row>
    <row r="1485" spans="1:10" x14ac:dyDescent="0.25">
      <c r="A1485" t="s">
        <v>499</v>
      </c>
      <c r="B1485" t="s">
        <v>227</v>
      </c>
      <c r="C1485" t="s">
        <v>489</v>
      </c>
      <c r="D1485">
        <v>2.9999999999999997E-4</v>
      </c>
      <c r="E1485">
        <v>56.55</v>
      </c>
      <c r="F1485">
        <v>1.6964999999999999</v>
      </c>
      <c r="H1485">
        <v>0.03</v>
      </c>
      <c r="I1485">
        <v>3.3333333333333333E-2</v>
      </c>
      <c r="J1485">
        <v>5.773502691896258E-3</v>
      </c>
    </row>
    <row r="1486" spans="1:10" x14ac:dyDescent="0.25">
      <c r="A1486" t="s">
        <v>499</v>
      </c>
      <c r="B1486" t="s">
        <v>451</v>
      </c>
      <c r="C1486" t="s">
        <v>467</v>
      </c>
      <c r="D1486">
        <v>1E-4</v>
      </c>
      <c r="E1486">
        <v>23.700000000000003</v>
      </c>
      <c r="F1486">
        <v>0.23700000000000004</v>
      </c>
      <c r="H1486">
        <v>0.01</v>
      </c>
      <c r="I1486">
        <v>3.666666666666666E-2</v>
      </c>
      <c r="J1486">
        <v>3.0550504633038933E-2</v>
      </c>
    </row>
    <row r="1487" spans="1:10" x14ac:dyDescent="0.25">
      <c r="A1487" t="s">
        <v>499</v>
      </c>
      <c r="B1487" t="s">
        <v>181</v>
      </c>
      <c r="C1487" t="s">
        <v>473</v>
      </c>
      <c r="D1487">
        <v>5.9999999999999995E-4</v>
      </c>
      <c r="E1487">
        <v>56.55</v>
      </c>
      <c r="F1487">
        <v>3.3929999999999998</v>
      </c>
      <c r="H1487">
        <v>0.06</v>
      </c>
      <c r="I1487">
        <v>3.6666666666666667E-2</v>
      </c>
      <c r="J1487">
        <v>2.0816659994661327E-2</v>
      </c>
    </row>
    <row r="1488" spans="1:10" x14ac:dyDescent="0.25">
      <c r="A1488" t="s">
        <v>499</v>
      </c>
      <c r="B1488" t="s">
        <v>262</v>
      </c>
      <c r="C1488" t="s">
        <v>477</v>
      </c>
      <c r="D1488">
        <v>4.0000000000000002E-4</v>
      </c>
      <c r="E1488">
        <v>56.55</v>
      </c>
      <c r="F1488">
        <v>2.262</v>
      </c>
      <c r="H1488">
        <v>0.04</v>
      </c>
      <c r="I1488">
        <v>0.04</v>
      </c>
      <c r="J1488">
        <v>9.9999999999999915E-3</v>
      </c>
    </row>
    <row r="1489" spans="1:10" x14ac:dyDescent="0.25">
      <c r="A1489" t="s">
        <v>499</v>
      </c>
      <c r="B1489" t="s">
        <v>433</v>
      </c>
      <c r="C1489" t="s">
        <v>469</v>
      </c>
      <c r="D1489">
        <v>5.0000000000000001E-4</v>
      </c>
      <c r="E1489">
        <v>56.55</v>
      </c>
      <c r="F1489">
        <v>2.8275000000000001</v>
      </c>
      <c r="G1489" t="s">
        <v>368</v>
      </c>
      <c r="H1489">
        <v>0.05</v>
      </c>
      <c r="I1489">
        <v>4.3333333333333335E-2</v>
      </c>
      <c r="J1489">
        <v>5.773502691896258E-3</v>
      </c>
    </row>
    <row r="1490" spans="1:10" x14ac:dyDescent="0.25">
      <c r="A1490" t="s">
        <v>499</v>
      </c>
      <c r="B1490" t="s">
        <v>350</v>
      </c>
      <c r="C1490" t="s">
        <v>452</v>
      </c>
      <c r="D1490">
        <v>8.0000000000000004E-4</v>
      </c>
      <c r="E1490">
        <v>56.55</v>
      </c>
      <c r="F1490">
        <v>4.524</v>
      </c>
      <c r="H1490">
        <v>0.08</v>
      </c>
      <c r="I1490">
        <v>4.3333333333333335E-2</v>
      </c>
      <c r="J1490">
        <v>3.2145502536643181E-2</v>
      </c>
    </row>
    <row r="1491" spans="1:10" x14ac:dyDescent="0.25">
      <c r="A1491" t="s">
        <v>499</v>
      </c>
      <c r="B1491" t="s">
        <v>426</v>
      </c>
      <c r="C1491" t="s">
        <v>481</v>
      </c>
      <c r="D1491">
        <v>5.0000000000000001E-4</v>
      </c>
      <c r="E1491">
        <v>56.55</v>
      </c>
      <c r="F1491">
        <v>2.8275000000000001</v>
      </c>
      <c r="H1491">
        <v>0.05</v>
      </c>
      <c r="I1491">
        <v>4.3333333333333335E-2</v>
      </c>
      <c r="J1491">
        <v>5.773502691896258E-3</v>
      </c>
    </row>
    <row r="1492" spans="1:10" x14ac:dyDescent="0.25">
      <c r="A1492" t="s">
        <v>499</v>
      </c>
      <c r="B1492" t="s">
        <v>309</v>
      </c>
      <c r="C1492" t="s">
        <v>468</v>
      </c>
      <c r="D1492">
        <v>5.9999999999999995E-4</v>
      </c>
      <c r="E1492">
        <v>56.55</v>
      </c>
      <c r="F1492">
        <v>3.3929999999999998</v>
      </c>
      <c r="H1492">
        <v>0.06</v>
      </c>
      <c r="I1492">
        <v>4.6666666666666669E-2</v>
      </c>
      <c r="J1492">
        <v>1.154700538379248E-2</v>
      </c>
    </row>
    <row r="1493" spans="1:10" x14ac:dyDescent="0.25">
      <c r="A1493" t="s">
        <v>499</v>
      </c>
      <c r="B1493" t="s">
        <v>483</v>
      </c>
      <c r="C1493" t="s">
        <v>482</v>
      </c>
      <c r="D1493">
        <v>5.9999999999999995E-4</v>
      </c>
      <c r="E1493">
        <v>56.55</v>
      </c>
      <c r="F1493">
        <v>3.3929999999999998</v>
      </c>
      <c r="H1493">
        <v>0.06</v>
      </c>
      <c r="I1493">
        <v>4.6666666666666669E-2</v>
      </c>
      <c r="J1493">
        <v>1.5275252316519449E-2</v>
      </c>
    </row>
    <row r="1494" spans="1:10" x14ac:dyDescent="0.25">
      <c r="A1494" t="s">
        <v>499</v>
      </c>
      <c r="B1494" t="s">
        <v>465</v>
      </c>
      <c r="C1494" t="s">
        <v>464</v>
      </c>
      <c r="D1494">
        <v>5.9999999999999995E-4</v>
      </c>
      <c r="E1494">
        <v>56.55</v>
      </c>
      <c r="F1494">
        <v>3.3929999999999998</v>
      </c>
      <c r="H1494">
        <v>0.06</v>
      </c>
      <c r="I1494">
        <v>4.6666666666666669E-2</v>
      </c>
      <c r="J1494">
        <v>1.154700538379248E-2</v>
      </c>
    </row>
    <row r="1495" spans="1:10" x14ac:dyDescent="0.25">
      <c r="A1495" t="s">
        <v>499</v>
      </c>
      <c r="B1495" t="s">
        <v>411</v>
      </c>
      <c r="C1495" t="s">
        <v>474</v>
      </c>
      <c r="D1495">
        <v>4.0000000000000002E-4</v>
      </c>
      <c r="E1495">
        <v>56.55</v>
      </c>
      <c r="F1495">
        <v>2.262</v>
      </c>
      <c r="G1495" t="s">
        <v>368</v>
      </c>
      <c r="H1495">
        <v>0.04</v>
      </c>
      <c r="I1495">
        <v>4.6666666666666669E-2</v>
      </c>
      <c r="J1495">
        <v>1.1547005383792499E-2</v>
      </c>
    </row>
    <row r="1496" spans="1:10" x14ac:dyDescent="0.25">
      <c r="A1496" t="s">
        <v>499</v>
      </c>
      <c r="B1496" t="s">
        <v>374</v>
      </c>
      <c r="C1496" t="s">
        <v>466</v>
      </c>
      <c r="D1496">
        <v>4.0000000000000002E-4</v>
      </c>
      <c r="E1496">
        <v>56.55</v>
      </c>
      <c r="F1496">
        <v>2.262</v>
      </c>
      <c r="H1496">
        <v>0.04</v>
      </c>
      <c r="I1496">
        <v>4.9999999999999996E-2</v>
      </c>
      <c r="J1496">
        <v>1.0000000000000012E-2</v>
      </c>
    </row>
    <row r="1497" spans="1:10" x14ac:dyDescent="0.25">
      <c r="A1497" t="s">
        <v>499</v>
      </c>
      <c r="B1497" t="s">
        <v>449</v>
      </c>
      <c r="C1497" t="s">
        <v>448</v>
      </c>
      <c r="D1497">
        <v>5.0000000000000001E-4</v>
      </c>
      <c r="E1497">
        <v>56.55</v>
      </c>
      <c r="F1497">
        <v>2.8275000000000001</v>
      </c>
      <c r="H1497">
        <v>0.05</v>
      </c>
      <c r="I1497">
        <v>4.9999999999999996E-2</v>
      </c>
      <c r="J1497">
        <v>1.0000000000000012E-2</v>
      </c>
    </row>
    <row r="1498" spans="1:10" x14ac:dyDescent="0.25">
      <c r="A1498" t="s">
        <v>499</v>
      </c>
      <c r="B1498" t="s">
        <v>445</v>
      </c>
      <c r="C1498" t="s">
        <v>490</v>
      </c>
      <c r="D1498">
        <v>8.0000000000000004E-4</v>
      </c>
      <c r="E1498">
        <v>56.55</v>
      </c>
      <c r="F1498">
        <v>4.524</v>
      </c>
      <c r="H1498">
        <v>0.08</v>
      </c>
      <c r="I1498">
        <v>4.9999999999999996E-2</v>
      </c>
      <c r="J1498">
        <v>2.6457513110645908E-2</v>
      </c>
    </row>
    <row r="1499" spans="1:10" x14ac:dyDescent="0.25">
      <c r="A1499" t="s">
        <v>499</v>
      </c>
      <c r="B1499" t="s">
        <v>146</v>
      </c>
      <c r="C1499" t="s">
        <v>476</v>
      </c>
      <c r="D1499">
        <v>4.0000000000000002E-4</v>
      </c>
      <c r="E1499">
        <v>56.55</v>
      </c>
      <c r="F1499">
        <v>2.262</v>
      </c>
      <c r="H1499">
        <v>0.04</v>
      </c>
      <c r="I1499">
        <v>4.9999999999999996E-2</v>
      </c>
      <c r="J1499">
        <v>1.0000000000000012E-2</v>
      </c>
    </row>
    <row r="1500" spans="1:10" x14ac:dyDescent="0.25">
      <c r="A1500" t="s">
        <v>499</v>
      </c>
      <c r="B1500" t="s">
        <v>378</v>
      </c>
      <c r="C1500" t="s">
        <v>479</v>
      </c>
      <c r="D1500">
        <v>5.0000000000000001E-4</v>
      </c>
      <c r="E1500">
        <v>56.55</v>
      </c>
      <c r="F1500">
        <v>2.8275000000000001</v>
      </c>
      <c r="G1500" t="s">
        <v>368</v>
      </c>
      <c r="H1500">
        <v>0.05</v>
      </c>
      <c r="I1500">
        <v>5.3333333333333337E-2</v>
      </c>
      <c r="J1500">
        <v>5.7735026918962545E-3</v>
      </c>
    </row>
    <row r="1501" spans="1:10" x14ac:dyDescent="0.25">
      <c r="A1501" t="s">
        <v>499</v>
      </c>
      <c r="B1501" t="s">
        <v>357</v>
      </c>
      <c r="C1501" t="s">
        <v>442</v>
      </c>
      <c r="D1501">
        <v>5.9999999999999995E-4</v>
      </c>
      <c r="E1501">
        <v>56.55</v>
      </c>
      <c r="F1501">
        <v>3.3929999999999998</v>
      </c>
      <c r="H1501">
        <v>0.06</v>
      </c>
      <c r="I1501">
        <v>5.6666666666666664E-2</v>
      </c>
      <c r="J1501">
        <v>5.7735026918962545E-3</v>
      </c>
    </row>
    <row r="1502" spans="1:10" x14ac:dyDescent="0.25">
      <c r="A1502" t="s">
        <v>499</v>
      </c>
      <c r="B1502" t="s">
        <v>298</v>
      </c>
      <c r="C1502" t="s">
        <v>458</v>
      </c>
      <c r="D1502">
        <v>6.9999999999999999E-4</v>
      </c>
      <c r="E1502">
        <v>56.55</v>
      </c>
      <c r="F1502">
        <v>3.9584999999999995</v>
      </c>
      <c r="H1502">
        <v>6.9999999999999993E-2</v>
      </c>
      <c r="I1502">
        <v>0.06</v>
      </c>
      <c r="J1502">
        <v>1.0000000000000012E-2</v>
      </c>
    </row>
    <row r="1503" spans="1:10" x14ac:dyDescent="0.25">
      <c r="A1503" t="s">
        <v>499</v>
      </c>
      <c r="B1503" t="s">
        <v>451</v>
      </c>
      <c r="C1503" t="s">
        <v>450</v>
      </c>
      <c r="D1503">
        <v>1.4E-3</v>
      </c>
      <c r="E1503">
        <v>23.700000000000003</v>
      </c>
      <c r="F1503">
        <v>3.3180000000000001</v>
      </c>
      <c r="H1503">
        <v>0.13999999999999999</v>
      </c>
      <c r="I1503">
        <v>6.3333333333333325E-2</v>
      </c>
      <c r="J1503">
        <v>6.6583281184793924E-2</v>
      </c>
    </row>
    <row r="1504" spans="1:10" x14ac:dyDescent="0.25">
      <c r="A1504" t="s">
        <v>499</v>
      </c>
      <c r="B1504" t="s">
        <v>332</v>
      </c>
      <c r="C1504" t="s">
        <v>471</v>
      </c>
      <c r="D1504">
        <v>6.9999999999999999E-4</v>
      </c>
      <c r="E1504">
        <v>56.55</v>
      </c>
      <c r="F1504">
        <v>3.9584999999999995</v>
      </c>
      <c r="H1504">
        <v>6.9999999999999993E-2</v>
      </c>
      <c r="I1504">
        <v>6.3333333333333339E-2</v>
      </c>
      <c r="J1504">
        <v>1.154700538379248E-2</v>
      </c>
    </row>
    <row r="1505" spans="1:10" x14ac:dyDescent="0.25">
      <c r="A1505" t="s">
        <v>499</v>
      </c>
      <c r="B1505" t="s">
        <v>460</v>
      </c>
      <c r="C1505" t="s">
        <v>459</v>
      </c>
      <c r="D1505">
        <v>1.6000000000000001E-3</v>
      </c>
      <c r="E1505">
        <v>23.700000000000003</v>
      </c>
      <c r="F1505">
        <v>3.7920000000000007</v>
      </c>
      <c r="G1505" t="s">
        <v>368</v>
      </c>
      <c r="H1505">
        <v>0.16</v>
      </c>
      <c r="I1505">
        <v>6.6666666666666666E-2</v>
      </c>
      <c r="J1505">
        <v>8.0829037686547631E-2</v>
      </c>
    </row>
    <row r="1506" spans="1:10" x14ac:dyDescent="0.25">
      <c r="A1506" t="s">
        <v>499</v>
      </c>
      <c r="B1506" t="s">
        <v>181</v>
      </c>
      <c r="C1506" t="s">
        <v>478</v>
      </c>
      <c r="D1506">
        <v>6.9999999999999999E-4</v>
      </c>
      <c r="E1506">
        <v>56.55</v>
      </c>
      <c r="F1506">
        <v>3.9584999999999995</v>
      </c>
      <c r="H1506">
        <v>6.9999999999999993E-2</v>
      </c>
      <c r="I1506">
        <v>6.6666666666666666E-2</v>
      </c>
      <c r="J1506">
        <v>1.527525231651942E-2</v>
      </c>
    </row>
    <row r="1507" spans="1:10" x14ac:dyDescent="0.25">
      <c r="A1507" t="s">
        <v>499</v>
      </c>
      <c r="B1507" t="s">
        <v>456</v>
      </c>
      <c r="C1507" t="s">
        <v>470</v>
      </c>
      <c r="D1507">
        <v>1E-3</v>
      </c>
      <c r="E1507">
        <v>56.55</v>
      </c>
      <c r="F1507">
        <v>5.6550000000000002</v>
      </c>
      <c r="H1507">
        <v>0.1</v>
      </c>
      <c r="I1507">
        <v>7.3333333333333334E-2</v>
      </c>
      <c r="J1507">
        <v>2.3094010767585035E-2</v>
      </c>
    </row>
    <row r="1508" spans="1:10" x14ac:dyDescent="0.25">
      <c r="A1508" t="s">
        <v>499</v>
      </c>
      <c r="B1508" t="s">
        <v>447</v>
      </c>
      <c r="C1508" t="s">
        <v>457</v>
      </c>
      <c r="D1508">
        <v>2.0000000000000001E-4</v>
      </c>
      <c r="E1508">
        <v>23.700000000000003</v>
      </c>
      <c r="F1508">
        <v>0.47400000000000009</v>
      </c>
      <c r="G1508" t="s">
        <v>368</v>
      </c>
      <c r="H1508">
        <v>0.02</v>
      </c>
      <c r="I1508">
        <v>7.6666666666666675E-2</v>
      </c>
      <c r="J1508">
        <v>9.814954576223639E-2</v>
      </c>
    </row>
    <row r="1509" spans="1:10" x14ac:dyDescent="0.25">
      <c r="A1509" t="s">
        <v>499</v>
      </c>
      <c r="B1509" t="s">
        <v>460</v>
      </c>
      <c r="C1509" t="s">
        <v>461</v>
      </c>
      <c r="D1509">
        <v>5.0000000000000001E-4</v>
      </c>
      <c r="E1509">
        <v>23.700000000000003</v>
      </c>
      <c r="F1509">
        <v>1.1850000000000003</v>
      </c>
      <c r="G1509" t="s">
        <v>368</v>
      </c>
      <c r="H1509">
        <v>0.05</v>
      </c>
      <c r="I1509">
        <v>0.08</v>
      </c>
      <c r="J1509">
        <v>6.9999999999999993E-2</v>
      </c>
    </row>
    <row r="1510" spans="1:10" x14ac:dyDescent="0.25">
      <c r="A1510" t="s">
        <v>499</v>
      </c>
      <c r="B1510" t="s">
        <v>463</v>
      </c>
      <c r="C1510" t="s">
        <v>472</v>
      </c>
      <c r="D1510">
        <v>5.0000000000000001E-4</v>
      </c>
      <c r="E1510">
        <v>56.55</v>
      </c>
      <c r="F1510">
        <v>2.8275000000000001</v>
      </c>
      <c r="G1510" t="s">
        <v>368</v>
      </c>
      <c r="H1510">
        <v>0.05</v>
      </c>
      <c r="I1510">
        <v>0.08</v>
      </c>
      <c r="J1510">
        <v>3.6055512754639883E-2</v>
      </c>
    </row>
    <row r="1511" spans="1:10" x14ac:dyDescent="0.25">
      <c r="A1511" t="s">
        <v>499</v>
      </c>
      <c r="B1511" t="s">
        <v>483</v>
      </c>
      <c r="C1511" t="s">
        <v>488</v>
      </c>
      <c r="D1511">
        <v>1.4E-3</v>
      </c>
      <c r="E1511">
        <v>56.55</v>
      </c>
      <c r="F1511">
        <v>7.9169999999999989</v>
      </c>
      <c r="H1511">
        <v>0.13999999999999999</v>
      </c>
      <c r="I1511">
        <v>8.3333333333333329E-2</v>
      </c>
      <c r="J1511">
        <v>5.1316014394468819E-2</v>
      </c>
    </row>
    <row r="1512" spans="1:10" x14ac:dyDescent="0.25">
      <c r="A1512" t="s">
        <v>499</v>
      </c>
      <c r="B1512" t="s">
        <v>447</v>
      </c>
      <c r="C1512" t="s">
        <v>446</v>
      </c>
      <c r="D1512">
        <v>2.3999999999999998E-3</v>
      </c>
      <c r="E1512">
        <v>23.700000000000003</v>
      </c>
      <c r="F1512">
        <v>5.6880000000000006</v>
      </c>
      <c r="G1512" t="s">
        <v>368</v>
      </c>
      <c r="H1512">
        <v>0.24</v>
      </c>
      <c r="I1512">
        <v>9.6666666666666679E-2</v>
      </c>
      <c r="J1512">
        <v>0.12423096769056147</v>
      </c>
    </row>
    <row r="1513" spans="1:10" x14ac:dyDescent="0.25">
      <c r="A1513" t="s">
        <v>499</v>
      </c>
      <c r="B1513" t="s">
        <v>438</v>
      </c>
      <c r="C1513" t="s">
        <v>437</v>
      </c>
      <c r="D1513">
        <v>2.0000000000000001E-4</v>
      </c>
      <c r="E1513">
        <v>23.700000000000003</v>
      </c>
      <c r="F1513">
        <v>0.47400000000000009</v>
      </c>
      <c r="G1513" t="s">
        <v>368</v>
      </c>
      <c r="H1513">
        <v>0.02</v>
      </c>
      <c r="I1513">
        <v>0.10000000000000002</v>
      </c>
      <c r="J1513">
        <v>0.12999999999999998</v>
      </c>
    </row>
    <row r="1514" spans="1:10" x14ac:dyDescent="0.25">
      <c r="A1514" t="s">
        <v>499</v>
      </c>
      <c r="B1514" t="s">
        <v>345</v>
      </c>
      <c r="C1514" t="s">
        <v>454</v>
      </c>
      <c r="D1514">
        <v>1.1999999999999999E-3</v>
      </c>
      <c r="E1514">
        <v>56.55</v>
      </c>
      <c r="F1514">
        <v>6.7859999999999996</v>
      </c>
      <c r="G1514" t="s">
        <v>368</v>
      </c>
      <c r="H1514">
        <v>0.12</v>
      </c>
      <c r="I1514">
        <v>0.10333333333333332</v>
      </c>
      <c r="J1514">
        <v>1.5275252316519647E-2</v>
      </c>
    </row>
    <row r="1515" spans="1:10" x14ac:dyDescent="0.25">
      <c r="A1515" t="s">
        <v>499</v>
      </c>
      <c r="B1515" t="s">
        <v>445</v>
      </c>
      <c r="C1515" t="s">
        <v>444</v>
      </c>
      <c r="D1515">
        <v>1.4E-3</v>
      </c>
      <c r="E1515">
        <v>56.55</v>
      </c>
      <c r="F1515">
        <v>7.9169999999999989</v>
      </c>
      <c r="G1515" t="s">
        <v>368</v>
      </c>
      <c r="H1515">
        <v>0.13999999999999999</v>
      </c>
      <c r="I1515">
        <v>0.10333333333333333</v>
      </c>
      <c r="J1515">
        <v>5.5075705472860982E-2</v>
      </c>
    </row>
    <row r="1516" spans="1:10" x14ac:dyDescent="0.25">
      <c r="A1516" t="s">
        <v>499</v>
      </c>
      <c r="B1516" t="s">
        <v>418</v>
      </c>
      <c r="C1516" t="s">
        <v>419</v>
      </c>
      <c r="D1516">
        <v>2.2000000000000001E-3</v>
      </c>
      <c r="E1516">
        <v>23.700000000000003</v>
      </c>
      <c r="F1516">
        <v>5.2140000000000004</v>
      </c>
      <c r="H1516">
        <v>0.22</v>
      </c>
      <c r="I1516">
        <v>0.11333333333333333</v>
      </c>
      <c r="J1516">
        <v>9.2915732431775713E-2</v>
      </c>
    </row>
    <row r="1517" spans="1:10" x14ac:dyDescent="0.25">
      <c r="A1517" t="s">
        <v>499</v>
      </c>
      <c r="B1517" t="s">
        <v>383</v>
      </c>
      <c r="C1517" t="s">
        <v>475</v>
      </c>
      <c r="D1517">
        <v>1.5E-3</v>
      </c>
      <c r="E1517">
        <v>56.55</v>
      </c>
      <c r="F1517">
        <v>8.4824999999999999</v>
      </c>
      <c r="G1517" t="s">
        <v>368</v>
      </c>
      <c r="H1517">
        <v>0.15</v>
      </c>
      <c r="I1517">
        <v>0.11666666666666665</v>
      </c>
      <c r="J1517">
        <v>3.0550504633038954E-2</v>
      </c>
    </row>
    <row r="1518" spans="1:10" x14ac:dyDescent="0.25">
      <c r="A1518" t="s">
        <v>499</v>
      </c>
      <c r="B1518" t="s">
        <v>430</v>
      </c>
      <c r="C1518" t="s">
        <v>431</v>
      </c>
      <c r="D1518">
        <v>1.8E-3</v>
      </c>
      <c r="E1518">
        <v>23.700000000000003</v>
      </c>
      <c r="F1518">
        <v>4.266</v>
      </c>
      <c r="H1518">
        <v>0.17999999999999997</v>
      </c>
      <c r="I1518">
        <v>0.12333333333333331</v>
      </c>
      <c r="J1518">
        <v>5.5075705472860982E-2</v>
      </c>
    </row>
    <row r="1519" spans="1:10" x14ac:dyDescent="0.25">
      <c r="A1519" t="s">
        <v>499</v>
      </c>
      <c r="B1519" t="s">
        <v>418</v>
      </c>
      <c r="C1519" t="s">
        <v>417</v>
      </c>
      <c r="D1519">
        <v>6.9999999999999999E-4</v>
      </c>
      <c r="E1519">
        <v>23.700000000000003</v>
      </c>
      <c r="F1519">
        <v>1.659</v>
      </c>
      <c r="G1519" t="s">
        <v>368</v>
      </c>
      <c r="H1519">
        <v>6.9999999999999993E-2</v>
      </c>
      <c r="I1519">
        <v>0.12666666666666668</v>
      </c>
      <c r="J1519">
        <v>9.814954576223639E-2</v>
      </c>
    </row>
    <row r="1520" spans="1:10" x14ac:dyDescent="0.25">
      <c r="A1520" t="s">
        <v>499</v>
      </c>
      <c r="B1520" t="s">
        <v>456</v>
      </c>
      <c r="C1520" t="s">
        <v>455</v>
      </c>
      <c r="D1520">
        <v>1.5E-3</v>
      </c>
      <c r="E1520">
        <v>56.55</v>
      </c>
      <c r="F1520">
        <v>8.4824999999999999</v>
      </c>
      <c r="H1520">
        <v>0.15</v>
      </c>
      <c r="I1520">
        <v>0.13</v>
      </c>
      <c r="J1520">
        <v>2.0000000000000025E-2</v>
      </c>
    </row>
    <row r="1521" spans="1:10" x14ac:dyDescent="0.25">
      <c r="A1521" t="s">
        <v>499</v>
      </c>
      <c r="B1521" t="s">
        <v>231</v>
      </c>
      <c r="C1521" t="s">
        <v>443</v>
      </c>
      <c r="D1521">
        <v>1.6000000000000001E-3</v>
      </c>
      <c r="E1521">
        <v>56.55</v>
      </c>
      <c r="F1521">
        <v>9.048</v>
      </c>
      <c r="G1521" t="s">
        <v>368</v>
      </c>
      <c r="H1521">
        <v>0.16</v>
      </c>
      <c r="I1521">
        <v>0.13333333333333333</v>
      </c>
      <c r="J1521">
        <v>2.3094010767584959E-2</v>
      </c>
    </row>
    <row r="1522" spans="1:10" x14ac:dyDescent="0.25">
      <c r="A1522" t="s">
        <v>499</v>
      </c>
      <c r="B1522" t="s">
        <v>430</v>
      </c>
      <c r="C1522" t="s">
        <v>429</v>
      </c>
      <c r="D1522">
        <v>2.7000000000000001E-3</v>
      </c>
      <c r="E1522">
        <v>23.700000000000003</v>
      </c>
      <c r="F1522">
        <v>6.3990000000000009</v>
      </c>
      <c r="G1522" t="s">
        <v>368</v>
      </c>
      <c r="H1522">
        <v>0.27</v>
      </c>
      <c r="I1522">
        <v>0.13999999999999999</v>
      </c>
      <c r="J1522">
        <v>0.11357816691600552</v>
      </c>
    </row>
    <row r="1523" spans="1:10" x14ac:dyDescent="0.25">
      <c r="A1523" t="s">
        <v>499</v>
      </c>
      <c r="B1523" t="s">
        <v>485</v>
      </c>
      <c r="C1523" t="s">
        <v>484</v>
      </c>
      <c r="D1523">
        <v>1.8E-3</v>
      </c>
      <c r="E1523">
        <v>56.55</v>
      </c>
      <c r="F1523">
        <v>10.178999999999998</v>
      </c>
      <c r="H1523">
        <v>0.18</v>
      </c>
      <c r="I1523">
        <v>0.14333333333333331</v>
      </c>
      <c r="J1523">
        <v>4.7258156262526121E-2</v>
      </c>
    </row>
    <row r="1524" spans="1:10" x14ac:dyDescent="0.25">
      <c r="A1524" t="s">
        <v>499</v>
      </c>
      <c r="B1524" t="s">
        <v>289</v>
      </c>
      <c r="C1524" t="s">
        <v>434</v>
      </c>
      <c r="D1524">
        <v>2.3999999999999998E-3</v>
      </c>
      <c r="E1524">
        <v>56.55</v>
      </c>
      <c r="F1524">
        <v>13.571999999999999</v>
      </c>
      <c r="H1524">
        <v>0.24</v>
      </c>
      <c r="I1524">
        <v>0.14666666666666667</v>
      </c>
      <c r="J1524">
        <v>9.5043849529221708E-2</v>
      </c>
    </row>
    <row r="1525" spans="1:10" x14ac:dyDescent="0.25">
      <c r="A1525" t="s">
        <v>499</v>
      </c>
      <c r="B1525" t="s">
        <v>371</v>
      </c>
      <c r="C1525" t="s">
        <v>412</v>
      </c>
      <c r="D1525">
        <v>1.2999999999999999E-3</v>
      </c>
      <c r="E1525">
        <v>23.700000000000003</v>
      </c>
      <c r="F1525">
        <v>3.0810000000000004</v>
      </c>
      <c r="G1525" t="s">
        <v>368</v>
      </c>
      <c r="H1525">
        <v>0.13</v>
      </c>
      <c r="I1525">
        <v>0.1466666666666667</v>
      </c>
      <c r="J1525">
        <v>1.5275252316519465E-2</v>
      </c>
    </row>
    <row r="1526" spans="1:10" x14ac:dyDescent="0.25">
      <c r="A1526" t="s">
        <v>499</v>
      </c>
      <c r="B1526" t="s">
        <v>463</v>
      </c>
      <c r="C1526" t="s">
        <v>462</v>
      </c>
      <c r="D1526">
        <v>2E-3</v>
      </c>
      <c r="E1526">
        <v>56.55</v>
      </c>
      <c r="F1526">
        <v>11.31</v>
      </c>
      <c r="H1526">
        <v>0.2</v>
      </c>
      <c r="I1526">
        <v>0.16</v>
      </c>
      <c r="J1526">
        <v>3.4641016151377539E-2</v>
      </c>
    </row>
    <row r="1527" spans="1:10" x14ac:dyDescent="0.25">
      <c r="A1527" t="s">
        <v>499</v>
      </c>
      <c r="B1527" t="s">
        <v>156</v>
      </c>
      <c r="C1527" t="s">
        <v>406</v>
      </c>
      <c r="D1527">
        <v>3.2000000000000002E-3</v>
      </c>
      <c r="E1527">
        <v>56.55</v>
      </c>
      <c r="F1527">
        <v>18.096</v>
      </c>
      <c r="H1527">
        <v>0.32</v>
      </c>
      <c r="I1527">
        <v>0.18333333333333332</v>
      </c>
      <c r="J1527">
        <v>0.12096831541082706</v>
      </c>
    </row>
    <row r="1528" spans="1:10" x14ac:dyDescent="0.25">
      <c r="A1528" t="s">
        <v>499</v>
      </c>
      <c r="B1528" t="s">
        <v>438</v>
      </c>
      <c r="C1528" t="s">
        <v>453</v>
      </c>
      <c r="D1528">
        <v>5.1000000000000004E-3</v>
      </c>
      <c r="E1528">
        <v>23.700000000000003</v>
      </c>
      <c r="F1528">
        <v>12.087000000000002</v>
      </c>
      <c r="H1528">
        <v>0.51</v>
      </c>
      <c r="I1528">
        <v>0.20666666666666669</v>
      </c>
      <c r="J1528">
        <v>0.26274195198584732</v>
      </c>
    </row>
    <row r="1529" spans="1:10" x14ac:dyDescent="0.25">
      <c r="A1529" t="s">
        <v>499</v>
      </c>
      <c r="B1529" t="s">
        <v>245</v>
      </c>
      <c r="C1529" t="s">
        <v>393</v>
      </c>
      <c r="D1529">
        <v>3.0000000000000001E-3</v>
      </c>
      <c r="E1529">
        <v>56.55</v>
      </c>
      <c r="F1529">
        <v>16.965</v>
      </c>
      <c r="G1529" t="s">
        <v>368</v>
      </c>
      <c r="H1529">
        <v>0.3</v>
      </c>
      <c r="I1529">
        <v>0.21333333333333335</v>
      </c>
      <c r="J1529">
        <v>8.5049005481153794E-2</v>
      </c>
    </row>
    <row r="1530" spans="1:10" x14ac:dyDescent="0.25">
      <c r="A1530" t="s">
        <v>499</v>
      </c>
      <c r="B1530" t="s">
        <v>388</v>
      </c>
      <c r="C1530" t="s">
        <v>387</v>
      </c>
      <c r="D1530">
        <v>3.0000000000000001E-3</v>
      </c>
      <c r="E1530">
        <v>23.700000000000003</v>
      </c>
      <c r="F1530">
        <v>7.11</v>
      </c>
      <c r="G1530" t="s">
        <v>368</v>
      </c>
      <c r="H1530">
        <v>0.3</v>
      </c>
      <c r="I1530">
        <v>0.23333333333333336</v>
      </c>
      <c r="J1530">
        <v>7.0237691685684916E-2</v>
      </c>
    </row>
    <row r="1531" spans="1:10" x14ac:dyDescent="0.25">
      <c r="A1531" t="s">
        <v>499</v>
      </c>
      <c r="B1531" t="s">
        <v>371</v>
      </c>
      <c r="C1531" t="s">
        <v>423</v>
      </c>
      <c r="D1531">
        <v>2.0999999999999999E-3</v>
      </c>
      <c r="E1531">
        <v>56.55</v>
      </c>
      <c r="F1531">
        <v>11.875499999999999</v>
      </c>
      <c r="G1531" t="s">
        <v>368</v>
      </c>
      <c r="H1531">
        <v>0.21</v>
      </c>
      <c r="I1531">
        <v>0.24</v>
      </c>
      <c r="J1531">
        <v>0.10816653826391956</v>
      </c>
    </row>
    <row r="1532" spans="1:10" x14ac:dyDescent="0.25">
      <c r="A1532" t="s">
        <v>499</v>
      </c>
      <c r="B1532" t="s">
        <v>265</v>
      </c>
      <c r="C1532" t="s">
        <v>416</v>
      </c>
      <c r="D1532">
        <v>2.3E-3</v>
      </c>
      <c r="E1532">
        <v>56.55</v>
      </c>
      <c r="F1532">
        <v>13.006499999999999</v>
      </c>
      <c r="G1532" t="s">
        <v>368</v>
      </c>
      <c r="H1532">
        <v>0.22999999999999998</v>
      </c>
      <c r="I1532">
        <v>0.24666666666666667</v>
      </c>
      <c r="J1532">
        <v>0.12583057392117919</v>
      </c>
    </row>
    <row r="1533" spans="1:10" x14ac:dyDescent="0.25">
      <c r="A1533" t="s">
        <v>499</v>
      </c>
      <c r="B1533" t="s">
        <v>251</v>
      </c>
      <c r="C1533" t="s">
        <v>439</v>
      </c>
      <c r="D1533">
        <v>2.5000000000000001E-3</v>
      </c>
      <c r="E1533">
        <v>56.55</v>
      </c>
      <c r="F1533">
        <v>14.137499999999999</v>
      </c>
      <c r="H1533">
        <v>0.25</v>
      </c>
      <c r="I1533">
        <v>0.25333333333333335</v>
      </c>
      <c r="J1533">
        <v>9.5043849529221569E-2</v>
      </c>
    </row>
    <row r="1534" spans="1:10" x14ac:dyDescent="0.25">
      <c r="A1534" t="s">
        <v>499</v>
      </c>
      <c r="B1534" t="s">
        <v>441</v>
      </c>
      <c r="C1534" t="s">
        <v>480</v>
      </c>
      <c r="D1534">
        <v>6.9999999999999999E-4</v>
      </c>
      <c r="E1534">
        <v>56.55</v>
      </c>
      <c r="F1534">
        <v>3.9584999999999995</v>
      </c>
      <c r="G1534" t="s">
        <v>368</v>
      </c>
      <c r="H1534">
        <v>6.9999999999999993E-2</v>
      </c>
      <c r="I1534">
        <v>0.27333333333333337</v>
      </c>
      <c r="J1534">
        <v>0.37846179904097776</v>
      </c>
    </row>
    <row r="1535" spans="1:10" x14ac:dyDescent="0.25">
      <c r="A1535" t="s">
        <v>499</v>
      </c>
      <c r="B1535" t="s">
        <v>411</v>
      </c>
      <c r="C1535" t="s">
        <v>410</v>
      </c>
      <c r="D1535">
        <v>3.7000000000000002E-3</v>
      </c>
      <c r="E1535">
        <v>56.55</v>
      </c>
      <c r="F1535">
        <v>20.923499999999997</v>
      </c>
      <c r="H1535">
        <v>0.36999999999999994</v>
      </c>
      <c r="I1535">
        <v>0.30333333333333329</v>
      </c>
      <c r="J1535">
        <v>5.8594652770823007E-2</v>
      </c>
    </row>
    <row r="1536" spans="1:10" x14ac:dyDescent="0.25">
      <c r="A1536" t="s">
        <v>499</v>
      </c>
      <c r="B1536" t="s">
        <v>388</v>
      </c>
      <c r="C1536" t="s">
        <v>409</v>
      </c>
      <c r="D1536">
        <v>1.5E-3</v>
      </c>
      <c r="E1536">
        <v>23.700000000000003</v>
      </c>
      <c r="F1536">
        <v>3.5550000000000002</v>
      </c>
      <c r="H1536">
        <v>0.15</v>
      </c>
      <c r="I1536">
        <v>0.30333333333333329</v>
      </c>
      <c r="J1536">
        <v>0.14189197769195175</v>
      </c>
    </row>
    <row r="1537" spans="1:10" x14ac:dyDescent="0.25">
      <c r="A1537" t="s">
        <v>499</v>
      </c>
      <c r="B1537" t="s">
        <v>426</v>
      </c>
      <c r="C1537" t="s">
        <v>425</v>
      </c>
      <c r="D1537">
        <v>5.4999999999999997E-3</v>
      </c>
      <c r="E1537">
        <v>56.55</v>
      </c>
      <c r="F1537">
        <v>31.102499999999996</v>
      </c>
      <c r="H1537">
        <v>0.54999999999999993</v>
      </c>
      <c r="I1537">
        <v>0.34666666666666668</v>
      </c>
      <c r="J1537">
        <v>0.17785762095938787</v>
      </c>
    </row>
    <row r="1538" spans="1:10" x14ac:dyDescent="0.25">
      <c r="A1538" t="s">
        <v>499</v>
      </c>
      <c r="B1538" t="s">
        <v>403</v>
      </c>
      <c r="C1538" t="s">
        <v>402</v>
      </c>
      <c r="D1538">
        <v>3.2000000000000002E-3</v>
      </c>
      <c r="E1538">
        <v>56.55</v>
      </c>
      <c r="F1538">
        <v>18.096</v>
      </c>
      <c r="G1538" t="s">
        <v>368</v>
      </c>
      <c r="H1538">
        <v>0.32</v>
      </c>
      <c r="I1538">
        <v>0.36333333333333329</v>
      </c>
      <c r="J1538">
        <v>0.16921386861996077</v>
      </c>
    </row>
    <row r="1539" spans="1:10" x14ac:dyDescent="0.25">
      <c r="A1539" t="s">
        <v>499</v>
      </c>
      <c r="B1539" t="s">
        <v>403</v>
      </c>
      <c r="C1539" t="s">
        <v>408</v>
      </c>
      <c r="D1539">
        <v>3.5000000000000001E-3</v>
      </c>
      <c r="E1539">
        <v>23.700000000000003</v>
      </c>
      <c r="F1539">
        <v>8.2950000000000017</v>
      </c>
      <c r="G1539" t="s">
        <v>368</v>
      </c>
      <c r="H1539">
        <v>0.35000000000000003</v>
      </c>
      <c r="I1539">
        <v>0.37333333333333335</v>
      </c>
      <c r="J1539">
        <v>0.10692676621563622</v>
      </c>
    </row>
    <row r="1540" spans="1:10" x14ac:dyDescent="0.25">
      <c r="A1540" t="s">
        <v>499</v>
      </c>
      <c r="B1540" t="s">
        <v>270</v>
      </c>
      <c r="C1540" t="s">
        <v>421</v>
      </c>
      <c r="D1540">
        <v>7.0000000000000001E-3</v>
      </c>
      <c r="E1540">
        <v>56.55</v>
      </c>
      <c r="F1540">
        <v>39.585000000000001</v>
      </c>
      <c r="H1540">
        <v>0.70000000000000007</v>
      </c>
      <c r="I1540">
        <v>0.41333333333333333</v>
      </c>
      <c r="J1540">
        <v>0.25146238950056388</v>
      </c>
    </row>
    <row r="1541" spans="1:10" x14ac:dyDescent="0.25">
      <c r="A1541" t="s">
        <v>499</v>
      </c>
      <c r="B1541" t="s">
        <v>381</v>
      </c>
      <c r="C1541" t="s">
        <v>405</v>
      </c>
      <c r="D1541">
        <v>5.9999999999999995E-4</v>
      </c>
      <c r="E1541">
        <v>23.700000000000003</v>
      </c>
      <c r="F1541">
        <v>1.4220000000000002</v>
      </c>
      <c r="G1541" t="s">
        <v>368</v>
      </c>
      <c r="H1541">
        <v>0.06</v>
      </c>
      <c r="I1541">
        <v>0.42</v>
      </c>
      <c r="J1541">
        <v>0.6322183167229497</v>
      </c>
    </row>
    <row r="1542" spans="1:10" x14ac:dyDescent="0.25">
      <c r="A1542" t="s">
        <v>499</v>
      </c>
      <c r="B1542" t="s">
        <v>414</v>
      </c>
      <c r="C1542" t="s">
        <v>436</v>
      </c>
      <c r="D1542">
        <v>4.1000000000000003E-3</v>
      </c>
      <c r="E1542">
        <v>56.55</v>
      </c>
      <c r="F1542">
        <v>23.185500000000001</v>
      </c>
      <c r="H1542">
        <v>0.41000000000000003</v>
      </c>
      <c r="I1542">
        <v>0.42</v>
      </c>
      <c r="J1542">
        <v>0.14525839046333971</v>
      </c>
    </row>
    <row r="1543" spans="1:10" x14ac:dyDescent="0.25">
      <c r="A1543" t="s">
        <v>499</v>
      </c>
      <c r="B1543" t="s">
        <v>374</v>
      </c>
      <c r="C1543" t="s">
        <v>373</v>
      </c>
      <c r="D1543">
        <v>6.1000000000000004E-3</v>
      </c>
      <c r="E1543">
        <v>56.55</v>
      </c>
      <c r="F1543">
        <v>34.4955</v>
      </c>
      <c r="H1543">
        <v>0.61</v>
      </c>
      <c r="I1543">
        <v>0.48333333333333334</v>
      </c>
      <c r="J1543">
        <v>0.11676186592091328</v>
      </c>
    </row>
    <row r="1544" spans="1:10" x14ac:dyDescent="0.25">
      <c r="A1544" t="s">
        <v>499</v>
      </c>
      <c r="B1544" t="s">
        <v>381</v>
      </c>
      <c r="C1544" t="s">
        <v>380</v>
      </c>
      <c r="D1544">
        <v>1.35E-2</v>
      </c>
      <c r="E1544">
        <v>23.700000000000003</v>
      </c>
      <c r="F1544">
        <v>31.995000000000005</v>
      </c>
      <c r="G1544" t="s">
        <v>368</v>
      </c>
      <c r="H1544">
        <v>1.35</v>
      </c>
      <c r="I1544">
        <v>0.49666666666666676</v>
      </c>
      <c r="J1544">
        <v>0.74069786912973723</v>
      </c>
    </row>
    <row r="1545" spans="1:10" x14ac:dyDescent="0.25">
      <c r="A1545" t="s">
        <v>499</v>
      </c>
      <c r="B1545" t="s">
        <v>352</v>
      </c>
      <c r="C1545" t="s">
        <v>400</v>
      </c>
      <c r="D1545">
        <v>6.4999999999999997E-3</v>
      </c>
      <c r="E1545">
        <v>56.55</v>
      </c>
      <c r="F1545">
        <v>36.7575</v>
      </c>
      <c r="H1545">
        <v>0.65</v>
      </c>
      <c r="I1545">
        <v>0.5</v>
      </c>
      <c r="J1545">
        <v>0.13453624047073712</v>
      </c>
    </row>
    <row r="1546" spans="1:10" x14ac:dyDescent="0.25">
      <c r="A1546" t="s">
        <v>499</v>
      </c>
      <c r="B1546" t="s">
        <v>367</v>
      </c>
      <c r="C1546" t="s">
        <v>407</v>
      </c>
      <c r="D1546">
        <v>6.7000000000000002E-3</v>
      </c>
      <c r="E1546">
        <v>56.55</v>
      </c>
      <c r="F1546">
        <v>37.888500000000001</v>
      </c>
      <c r="H1546">
        <v>0.67</v>
      </c>
      <c r="I1546">
        <v>0.50666666666666671</v>
      </c>
      <c r="J1546">
        <v>0.17616280348965105</v>
      </c>
    </row>
    <row r="1547" spans="1:10" x14ac:dyDescent="0.25">
      <c r="A1547" t="s">
        <v>499</v>
      </c>
      <c r="B1547" t="s">
        <v>396</v>
      </c>
      <c r="C1547" t="s">
        <v>397</v>
      </c>
      <c r="D1547">
        <v>1.3100000000000001E-2</v>
      </c>
      <c r="E1547">
        <v>23.700000000000003</v>
      </c>
      <c r="F1547">
        <v>31.047000000000004</v>
      </c>
      <c r="H1547">
        <v>1.31</v>
      </c>
      <c r="I1547">
        <v>0.52666666666666673</v>
      </c>
      <c r="J1547">
        <v>0.68251984098144236</v>
      </c>
    </row>
    <row r="1548" spans="1:10" x14ac:dyDescent="0.25">
      <c r="A1548" t="s">
        <v>499</v>
      </c>
      <c r="B1548" t="s">
        <v>433</v>
      </c>
      <c r="C1548" t="s">
        <v>432</v>
      </c>
      <c r="D1548">
        <v>6.1999999999999998E-3</v>
      </c>
      <c r="E1548">
        <v>56.55</v>
      </c>
      <c r="F1548">
        <v>35.061</v>
      </c>
      <c r="H1548">
        <v>0.62</v>
      </c>
      <c r="I1548">
        <v>0.52999999999999992</v>
      </c>
      <c r="J1548">
        <v>0.13076696830622042</v>
      </c>
    </row>
    <row r="1549" spans="1:10" x14ac:dyDescent="0.25">
      <c r="A1549" t="s">
        <v>499</v>
      </c>
      <c r="B1549" t="s">
        <v>385</v>
      </c>
      <c r="C1549" t="s">
        <v>435</v>
      </c>
      <c r="D1549">
        <v>8.3999999999999995E-3</v>
      </c>
      <c r="E1549">
        <v>23.700000000000003</v>
      </c>
      <c r="F1549">
        <v>19.908000000000001</v>
      </c>
      <c r="G1549" t="s">
        <v>368</v>
      </c>
      <c r="H1549">
        <v>0.84</v>
      </c>
      <c r="I1549">
        <v>0.52999999999999992</v>
      </c>
      <c r="J1549">
        <v>0.35028559776273993</v>
      </c>
    </row>
    <row r="1550" spans="1:10" x14ac:dyDescent="0.25">
      <c r="A1550" t="s">
        <v>499</v>
      </c>
      <c r="B1550" t="s">
        <v>348</v>
      </c>
      <c r="C1550" t="s">
        <v>372</v>
      </c>
      <c r="D1550">
        <v>6.8999999999999999E-3</v>
      </c>
      <c r="E1550">
        <v>56.55</v>
      </c>
      <c r="F1550">
        <v>39.019499999999994</v>
      </c>
      <c r="H1550">
        <v>0.69</v>
      </c>
      <c r="I1550">
        <v>0.55666666666666664</v>
      </c>
      <c r="J1550">
        <v>0.1464012750399849</v>
      </c>
    </row>
    <row r="1551" spans="1:10" x14ac:dyDescent="0.25">
      <c r="A1551" t="s">
        <v>499</v>
      </c>
      <c r="B1551" t="s">
        <v>385</v>
      </c>
      <c r="C1551" t="s">
        <v>384</v>
      </c>
      <c r="D1551">
        <v>7.4999999999999997E-3</v>
      </c>
      <c r="E1551">
        <v>23.700000000000003</v>
      </c>
      <c r="F1551">
        <v>17.775000000000002</v>
      </c>
      <c r="G1551" t="s">
        <v>368</v>
      </c>
      <c r="H1551">
        <v>0.75</v>
      </c>
      <c r="I1551">
        <v>0.56999999999999995</v>
      </c>
      <c r="J1551">
        <v>0.27784887978899636</v>
      </c>
    </row>
    <row r="1552" spans="1:10" x14ac:dyDescent="0.25">
      <c r="A1552" t="s">
        <v>499</v>
      </c>
      <c r="B1552" t="s">
        <v>403</v>
      </c>
      <c r="C1552" t="s">
        <v>415</v>
      </c>
      <c r="D1552">
        <v>3.5999999999999999E-3</v>
      </c>
      <c r="E1552">
        <v>56.55</v>
      </c>
      <c r="F1552">
        <v>20.357999999999997</v>
      </c>
      <c r="G1552" t="s">
        <v>368</v>
      </c>
      <c r="H1552">
        <v>0.36</v>
      </c>
      <c r="I1552">
        <v>0.58333333333333337</v>
      </c>
      <c r="J1552">
        <v>0.41307787804884133</v>
      </c>
    </row>
    <row r="1553" spans="1:10" x14ac:dyDescent="0.25">
      <c r="A1553" t="s">
        <v>499</v>
      </c>
      <c r="B1553" t="s">
        <v>146</v>
      </c>
      <c r="C1553" t="s">
        <v>428</v>
      </c>
      <c r="D1553">
        <v>7.0000000000000001E-3</v>
      </c>
      <c r="E1553">
        <v>56.55</v>
      </c>
      <c r="F1553">
        <v>39.585000000000001</v>
      </c>
      <c r="H1553">
        <v>0.70000000000000007</v>
      </c>
      <c r="I1553">
        <v>0.61</v>
      </c>
      <c r="J1553">
        <v>9.0000000000000593E-2</v>
      </c>
    </row>
    <row r="1554" spans="1:10" x14ac:dyDescent="0.25">
      <c r="A1554" t="s">
        <v>499</v>
      </c>
      <c r="B1554" t="s">
        <v>240</v>
      </c>
      <c r="C1554" t="s">
        <v>424</v>
      </c>
      <c r="D1554">
        <v>5.4999999999999997E-3</v>
      </c>
      <c r="E1554">
        <v>56.55</v>
      </c>
      <c r="F1554">
        <v>31.102499999999996</v>
      </c>
      <c r="H1554">
        <v>0.54999999999999993</v>
      </c>
      <c r="I1554">
        <v>0.61333333333333329</v>
      </c>
      <c r="J1554">
        <v>7.7674534651541019E-2</v>
      </c>
    </row>
    <row r="1555" spans="1:10" x14ac:dyDescent="0.25">
      <c r="A1555" t="s">
        <v>499</v>
      </c>
      <c r="B1555" t="s">
        <v>255</v>
      </c>
      <c r="C1555" t="s">
        <v>427</v>
      </c>
      <c r="D1555">
        <v>7.4000000000000003E-3</v>
      </c>
      <c r="E1555">
        <v>56.55</v>
      </c>
      <c r="F1555">
        <v>41.846999999999994</v>
      </c>
      <c r="H1555">
        <v>0.73999999999999988</v>
      </c>
      <c r="I1555">
        <v>0.6333333333333333</v>
      </c>
      <c r="J1555">
        <v>0.25716402029314533</v>
      </c>
    </row>
    <row r="1556" spans="1:10" x14ac:dyDescent="0.25">
      <c r="A1556" t="s">
        <v>499</v>
      </c>
      <c r="B1556" t="s">
        <v>376</v>
      </c>
      <c r="C1556" t="s">
        <v>399</v>
      </c>
      <c r="D1556">
        <v>9.2999999999999992E-3</v>
      </c>
      <c r="E1556">
        <v>56.55</v>
      </c>
      <c r="F1556">
        <v>52.591499999999996</v>
      </c>
      <c r="H1556">
        <v>0.92999999999999994</v>
      </c>
      <c r="I1556">
        <v>0.65333333333333332</v>
      </c>
      <c r="J1556">
        <v>0.30270998221620204</v>
      </c>
    </row>
    <row r="1557" spans="1:10" x14ac:dyDescent="0.25">
      <c r="A1557" t="s">
        <v>499</v>
      </c>
      <c r="B1557" t="s">
        <v>371</v>
      </c>
      <c r="C1557" t="s">
        <v>398</v>
      </c>
      <c r="D1557">
        <v>8.9999999999999998E-4</v>
      </c>
      <c r="E1557">
        <v>56.55</v>
      </c>
      <c r="F1557">
        <v>5.0894999999999992</v>
      </c>
      <c r="G1557" t="s">
        <v>368</v>
      </c>
      <c r="H1557">
        <v>0.09</v>
      </c>
      <c r="I1557">
        <v>0.69333333333333336</v>
      </c>
      <c r="J1557">
        <v>1.0277321311184804</v>
      </c>
    </row>
    <row r="1558" spans="1:10" x14ac:dyDescent="0.25">
      <c r="A1558" t="s">
        <v>499</v>
      </c>
      <c r="B1558" t="s">
        <v>364</v>
      </c>
      <c r="C1558" t="s">
        <v>389</v>
      </c>
      <c r="D1558">
        <v>5.7999999999999996E-3</v>
      </c>
      <c r="E1558">
        <v>56.55</v>
      </c>
      <c r="F1558">
        <v>32.798999999999999</v>
      </c>
      <c r="H1558">
        <v>0.58000000000000007</v>
      </c>
      <c r="I1558">
        <v>0.71333333333333337</v>
      </c>
      <c r="J1558">
        <v>0.25735837529276828</v>
      </c>
    </row>
    <row r="1559" spans="1:10" x14ac:dyDescent="0.25">
      <c r="A1559" t="s">
        <v>499</v>
      </c>
      <c r="B1559" t="s">
        <v>403</v>
      </c>
      <c r="C1559" t="s">
        <v>404</v>
      </c>
      <c r="D1559">
        <v>5.7000000000000002E-3</v>
      </c>
      <c r="E1559">
        <v>23.700000000000003</v>
      </c>
      <c r="F1559">
        <v>13.509000000000004</v>
      </c>
      <c r="G1559" t="s">
        <v>368</v>
      </c>
      <c r="H1559">
        <v>0.57000000000000006</v>
      </c>
      <c r="I1559">
        <v>0.72333333333333327</v>
      </c>
      <c r="J1559">
        <v>0.42146569650842691</v>
      </c>
    </row>
    <row r="1560" spans="1:10" x14ac:dyDescent="0.25">
      <c r="A1560" t="s">
        <v>499</v>
      </c>
      <c r="B1560" t="s">
        <v>223</v>
      </c>
      <c r="C1560" t="s">
        <v>420</v>
      </c>
      <c r="D1560">
        <v>1.3100000000000001E-2</v>
      </c>
      <c r="E1560">
        <v>56.55</v>
      </c>
      <c r="F1560">
        <v>74.080500000000001</v>
      </c>
      <c r="H1560">
        <v>1.31</v>
      </c>
      <c r="I1560">
        <v>0.75333333333333341</v>
      </c>
      <c r="J1560">
        <v>0.49135866058647348</v>
      </c>
    </row>
    <row r="1561" spans="1:10" x14ac:dyDescent="0.25">
      <c r="A1561" t="s">
        <v>499</v>
      </c>
      <c r="B1561" t="s">
        <v>383</v>
      </c>
      <c r="C1561" t="s">
        <v>382</v>
      </c>
      <c r="D1561">
        <v>8.2000000000000007E-3</v>
      </c>
      <c r="E1561">
        <v>56.55</v>
      </c>
      <c r="F1561">
        <v>46.371000000000002</v>
      </c>
      <c r="H1561">
        <v>0.82000000000000006</v>
      </c>
      <c r="I1561">
        <v>0.76333333333333331</v>
      </c>
      <c r="J1561">
        <v>8.1445278152470782E-2</v>
      </c>
    </row>
    <row r="1562" spans="1:10" x14ac:dyDescent="0.25">
      <c r="A1562" t="s">
        <v>499</v>
      </c>
      <c r="B1562" t="s">
        <v>233</v>
      </c>
      <c r="C1562" t="s">
        <v>386</v>
      </c>
      <c r="D1562">
        <v>1.41E-2</v>
      </c>
      <c r="E1562">
        <v>56.55</v>
      </c>
      <c r="F1562">
        <v>79.735499999999988</v>
      </c>
      <c r="H1562">
        <v>1.41</v>
      </c>
      <c r="I1562">
        <v>0.83000000000000007</v>
      </c>
      <c r="J1562">
        <v>0.50318982501636467</v>
      </c>
    </row>
    <row r="1563" spans="1:10" x14ac:dyDescent="0.25">
      <c r="A1563" t="s">
        <v>499</v>
      </c>
      <c r="B1563" t="s">
        <v>235</v>
      </c>
      <c r="C1563" t="s">
        <v>401</v>
      </c>
      <c r="D1563">
        <v>8.3999999999999995E-3</v>
      </c>
      <c r="E1563">
        <v>56.55</v>
      </c>
      <c r="F1563">
        <v>47.501999999999995</v>
      </c>
      <c r="H1563">
        <v>0.84</v>
      </c>
      <c r="I1563">
        <v>0.91333333333333344</v>
      </c>
      <c r="J1563">
        <v>0.2003330560175563</v>
      </c>
    </row>
    <row r="1564" spans="1:10" x14ac:dyDescent="0.25">
      <c r="A1564" t="s">
        <v>499</v>
      </c>
      <c r="B1564" t="s">
        <v>396</v>
      </c>
      <c r="C1564" t="s">
        <v>395</v>
      </c>
      <c r="D1564">
        <v>1.24E-2</v>
      </c>
      <c r="E1564">
        <v>23.700000000000003</v>
      </c>
      <c r="F1564">
        <v>29.388000000000002</v>
      </c>
      <c r="H1564">
        <v>1.24</v>
      </c>
      <c r="I1564">
        <v>0.95000000000000007</v>
      </c>
      <c r="J1564">
        <v>0.72958892535454545</v>
      </c>
    </row>
    <row r="1565" spans="1:10" x14ac:dyDescent="0.25">
      <c r="A1565" t="s">
        <v>499</v>
      </c>
      <c r="B1565" t="s">
        <v>336</v>
      </c>
      <c r="C1565" t="s">
        <v>422</v>
      </c>
      <c r="D1565">
        <v>1.37E-2</v>
      </c>
      <c r="E1565">
        <v>56.55</v>
      </c>
      <c r="F1565">
        <v>77.473500000000001</v>
      </c>
      <c r="H1565">
        <v>1.37</v>
      </c>
      <c r="I1565">
        <v>0.99999999999999989</v>
      </c>
      <c r="J1565">
        <v>0.34770677301427516</v>
      </c>
    </row>
    <row r="1566" spans="1:10" x14ac:dyDescent="0.25">
      <c r="A1566" t="s">
        <v>499</v>
      </c>
      <c r="B1566" t="s">
        <v>364</v>
      </c>
      <c r="C1566" t="s">
        <v>363</v>
      </c>
      <c r="D1566">
        <v>1.3100000000000001E-2</v>
      </c>
      <c r="E1566">
        <v>56.55</v>
      </c>
      <c r="F1566">
        <v>74.080500000000001</v>
      </c>
      <c r="H1566">
        <v>1.31</v>
      </c>
      <c r="I1566">
        <v>1.0166666666666668</v>
      </c>
      <c r="J1566">
        <v>0.25716402029314511</v>
      </c>
    </row>
    <row r="1567" spans="1:10" x14ac:dyDescent="0.25">
      <c r="A1567" t="s">
        <v>499</v>
      </c>
      <c r="B1567" t="s">
        <v>391</v>
      </c>
      <c r="C1567" t="s">
        <v>392</v>
      </c>
      <c r="D1567">
        <v>9.7999999999999997E-3</v>
      </c>
      <c r="E1567">
        <v>56.55</v>
      </c>
      <c r="F1567">
        <v>55.418999999999997</v>
      </c>
      <c r="H1567">
        <v>0.98</v>
      </c>
      <c r="I1567">
        <v>1.07</v>
      </c>
      <c r="J1567">
        <v>0.29546573405388338</v>
      </c>
    </row>
    <row r="1568" spans="1:10" x14ac:dyDescent="0.25">
      <c r="A1568" t="s">
        <v>499</v>
      </c>
      <c r="B1568" t="s">
        <v>378</v>
      </c>
      <c r="C1568" t="s">
        <v>377</v>
      </c>
      <c r="D1568">
        <v>1.26E-2</v>
      </c>
      <c r="E1568">
        <v>56.55</v>
      </c>
      <c r="F1568">
        <v>71.253</v>
      </c>
      <c r="H1568">
        <v>1.26</v>
      </c>
      <c r="I1568">
        <v>1.093333333333333</v>
      </c>
      <c r="J1568">
        <v>0.17009801096230937</v>
      </c>
    </row>
    <row r="1569" spans="1:10" x14ac:dyDescent="0.25">
      <c r="A1569" t="s">
        <v>499</v>
      </c>
      <c r="B1569" t="s">
        <v>311</v>
      </c>
      <c r="C1569" t="s">
        <v>358</v>
      </c>
      <c r="D1569">
        <v>1.7299999999999999E-2</v>
      </c>
      <c r="E1569">
        <v>56.55</v>
      </c>
      <c r="F1569">
        <v>97.831499999999991</v>
      </c>
      <c r="H1569">
        <v>1.73</v>
      </c>
      <c r="I1569">
        <v>1.1933333333333334</v>
      </c>
      <c r="J1569">
        <v>0.46694039591079833</v>
      </c>
    </row>
    <row r="1570" spans="1:10" x14ac:dyDescent="0.25">
      <c r="A1570" t="s">
        <v>499</v>
      </c>
      <c r="B1570" t="s">
        <v>391</v>
      </c>
      <c r="C1570" t="s">
        <v>390</v>
      </c>
      <c r="D1570">
        <v>1.0500000000000001E-2</v>
      </c>
      <c r="E1570">
        <v>56.55</v>
      </c>
      <c r="F1570">
        <v>59.377499999999998</v>
      </c>
      <c r="H1570">
        <v>1.05</v>
      </c>
      <c r="I1570">
        <v>1.2433333333333332</v>
      </c>
      <c r="J1570">
        <v>0.27646579052991915</v>
      </c>
    </row>
    <row r="1571" spans="1:10" x14ac:dyDescent="0.25">
      <c r="A1571" t="s">
        <v>499</v>
      </c>
      <c r="B1571" t="s">
        <v>348</v>
      </c>
      <c r="C1571" t="s">
        <v>347</v>
      </c>
      <c r="D1571">
        <v>1.5599999999999999E-2</v>
      </c>
      <c r="E1571">
        <v>56.55</v>
      </c>
      <c r="F1571">
        <v>88.217999999999989</v>
      </c>
      <c r="H1571">
        <v>1.5599999999999998</v>
      </c>
      <c r="I1571">
        <v>1.2566666666666666</v>
      </c>
      <c r="J1571">
        <v>0.27061657993059751</v>
      </c>
    </row>
    <row r="1572" spans="1:10" x14ac:dyDescent="0.25">
      <c r="A1572" t="s">
        <v>499</v>
      </c>
      <c r="B1572" t="s">
        <v>352</v>
      </c>
      <c r="C1572" t="s">
        <v>351</v>
      </c>
      <c r="D1572">
        <v>1.6799999999999999E-2</v>
      </c>
      <c r="E1572">
        <v>56.55</v>
      </c>
      <c r="F1572">
        <v>95.003999999999991</v>
      </c>
      <c r="H1572">
        <v>1.68</v>
      </c>
      <c r="I1572">
        <v>1.33</v>
      </c>
      <c r="J1572">
        <v>0.40926763859362192</v>
      </c>
    </row>
    <row r="1573" spans="1:10" x14ac:dyDescent="0.25">
      <c r="A1573" t="s">
        <v>499</v>
      </c>
      <c r="B1573" t="s">
        <v>345</v>
      </c>
      <c r="C1573" t="s">
        <v>344</v>
      </c>
      <c r="D1573">
        <v>1.4999999999999999E-2</v>
      </c>
      <c r="E1573">
        <v>56.55</v>
      </c>
      <c r="F1573">
        <v>84.824999999999989</v>
      </c>
      <c r="H1573">
        <v>1.4999999999999998</v>
      </c>
      <c r="I1573">
        <v>1.36</v>
      </c>
      <c r="J1573">
        <v>0.13527749258468671</v>
      </c>
    </row>
    <row r="1574" spans="1:10" x14ac:dyDescent="0.25">
      <c r="A1574" t="s">
        <v>499</v>
      </c>
      <c r="B1574" t="s">
        <v>323</v>
      </c>
      <c r="C1574" t="s">
        <v>337</v>
      </c>
      <c r="D1574">
        <v>1.8700000000000001E-2</v>
      </c>
      <c r="E1574">
        <v>56.55</v>
      </c>
      <c r="F1574">
        <v>105.74850000000001</v>
      </c>
      <c r="H1574">
        <v>1.8700000000000003</v>
      </c>
      <c r="I1574">
        <v>1.3666666666666665</v>
      </c>
      <c r="J1574">
        <v>0.4697162263892255</v>
      </c>
    </row>
    <row r="1575" spans="1:10" x14ac:dyDescent="0.25">
      <c r="A1575" t="s">
        <v>499</v>
      </c>
      <c r="B1575" t="s">
        <v>414</v>
      </c>
      <c r="C1575" t="s">
        <v>413</v>
      </c>
      <c r="D1575">
        <v>1.4E-2</v>
      </c>
      <c r="E1575">
        <v>56.55</v>
      </c>
      <c r="F1575">
        <v>79.17</v>
      </c>
      <c r="H1575">
        <v>1.4000000000000001</v>
      </c>
      <c r="I1575">
        <v>1.3733333333333333</v>
      </c>
      <c r="J1575">
        <v>0.45059220292114893</v>
      </c>
    </row>
    <row r="1576" spans="1:10" x14ac:dyDescent="0.25">
      <c r="A1576" t="s">
        <v>499</v>
      </c>
      <c r="B1576" t="s">
        <v>376</v>
      </c>
      <c r="C1576" t="s">
        <v>375</v>
      </c>
      <c r="D1576">
        <v>1.7600000000000001E-2</v>
      </c>
      <c r="E1576">
        <v>56.55</v>
      </c>
      <c r="F1576">
        <v>99.527999999999992</v>
      </c>
      <c r="H1576">
        <v>1.76</v>
      </c>
      <c r="I1576">
        <v>1.4866666666666666</v>
      </c>
      <c r="J1576">
        <v>0.39004273270160211</v>
      </c>
    </row>
    <row r="1577" spans="1:10" x14ac:dyDescent="0.25">
      <c r="A1577" t="s">
        <v>499</v>
      </c>
      <c r="B1577" t="s">
        <v>371</v>
      </c>
      <c r="C1577" t="s">
        <v>370</v>
      </c>
      <c r="D1577">
        <v>3.0300000000000001E-2</v>
      </c>
      <c r="E1577">
        <v>23.700000000000003</v>
      </c>
      <c r="F1577">
        <v>71.811000000000021</v>
      </c>
      <c r="G1577" t="s">
        <v>368</v>
      </c>
      <c r="H1577">
        <v>3.0300000000000007</v>
      </c>
      <c r="I1577">
        <v>1.5566666666666669</v>
      </c>
      <c r="J1577">
        <v>1.4700113378247579</v>
      </c>
    </row>
    <row r="1578" spans="1:10" x14ac:dyDescent="0.25">
      <c r="A1578" t="s">
        <v>499</v>
      </c>
      <c r="B1578" t="s">
        <v>173</v>
      </c>
      <c r="C1578" t="s">
        <v>353</v>
      </c>
      <c r="D1578">
        <v>3.04E-2</v>
      </c>
      <c r="E1578">
        <v>56.55</v>
      </c>
      <c r="F1578">
        <v>171.91200000000001</v>
      </c>
      <c r="H1578">
        <v>3.0400000000000005</v>
      </c>
      <c r="I1578">
        <v>1.89</v>
      </c>
      <c r="J1578">
        <v>1.0064293318460082</v>
      </c>
    </row>
    <row r="1579" spans="1:10" x14ac:dyDescent="0.25">
      <c r="A1579" t="s">
        <v>499</v>
      </c>
      <c r="B1579" t="s">
        <v>357</v>
      </c>
      <c r="C1579" t="s">
        <v>356</v>
      </c>
      <c r="D1579">
        <v>1.9699999999999999E-2</v>
      </c>
      <c r="E1579">
        <v>56.55</v>
      </c>
      <c r="F1579">
        <v>111.40349999999999</v>
      </c>
      <c r="H1579">
        <v>1.97</v>
      </c>
      <c r="I1579">
        <v>1.89</v>
      </c>
      <c r="J1579">
        <v>0.29816103031751107</v>
      </c>
    </row>
    <row r="1580" spans="1:10" x14ac:dyDescent="0.25">
      <c r="A1580" t="s">
        <v>499</v>
      </c>
      <c r="B1580" t="s">
        <v>307</v>
      </c>
      <c r="C1580" t="s">
        <v>365</v>
      </c>
      <c r="D1580">
        <v>3.2000000000000001E-2</v>
      </c>
      <c r="E1580">
        <v>56.55</v>
      </c>
      <c r="F1580">
        <v>180.96</v>
      </c>
      <c r="H1580">
        <v>3.2</v>
      </c>
      <c r="I1580">
        <v>2.0866666666666664</v>
      </c>
      <c r="J1580">
        <v>1.0363557947603392</v>
      </c>
    </row>
    <row r="1581" spans="1:10" x14ac:dyDescent="0.25">
      <c r="A1581" t="s">
        <v>499</v>
      </c>
      <c r="B1581" t="s">
        <v>330</v>
      </c>
      <c r="C1581" t="s">
        <v>394</v>
      </c>
      <c r="D1581">
        <v>2.69E-2</v>
      </c>
      <c r="E1581">
        <v>56.55</v>
      </c>
      <c r="F1581">
        <v>152.11949999999999</v>
      </c>
      <c r="H1581">
        <v>2.69</v>
      </c>
      <c r="I1581">
        <v>2.1066666666666669</v>
      </c>
      <c r="J1581">
        <v>0.50934598588123969</v>
      </c>
    </row>
    <row r="1582" spans="1:10" x14ac:dyDescent="0.25">
      <c r="A1582" t="s">
        <v>499</v>
      </c>
      <c r="B1582" t="s">
        <v>323</v>
      </c>
      <c r="C1582" t="s">
        <v>322</v>
      </c>
      <c r="D1582">
        <v>3.1300000000000001E-2</v>
      </c>
      <c r="E1582">
        <v>56.55</v>
      </c>
      <c r="F1582">
        <v>177.00150000000002</v>
      </c>
      <c r="H1582">
        <v>3.1300000000000003</v>
      </c>
      <c r="I1582">
        <v>2.2900000000000005</v>
      </c>
      <c r="J1582">
        <v>0.75999999999999968</v>
      </c>
    </row>
    <row r="1583" spans="1:10" x14ac:dyDescent="0.25">
      <c r="A1583" t="s">
        <v>499</v>
      </c>
      <c r="B1583" t="s">
        <v>350</v>
      </c>
      <c r="C1583" t="s">
        <v>349</v>
      </c>
      <c r="D1583">
        <v>2.3900000000000001E-2</v>
      </c>
      <c r="E1583">
        <v>56.55</v>
      </c>
      <c r="F1583">
        <v>135.15450000000001</v>
      </c>
      <c r="H1583">
        <v>2.3900000000000006</v>
      </c>
      <c r="I1583">
        <v>2.3033333333333332</v>
      </c>
      <c r="J1583">
        <v>0.17672954855748757</v>
      </c>
    </row>
    <row r="1584" spans="1:10" x14ac:dyDescent="0.25">
      <c r="A1584" t="s">
        <v>499</v>
      </c>
      <c r="B1584" t="s">
        <v>355</v>
      </c>
      <c r="C1584" t="s">
        <v>369</v>
      </c>
      <c r="D1584">
        <v>1.1999999999999999E-3</v>
      </c>
      <c r="E1584">
        <v>23.700000000000003</v>
      </c>
      <c r="F1584">
        <v>2.8440000000000003</v>
      </c>
      <c r="G1584" t="s">
        <v>368</v>
      </c>
      <c r="H1584">
        <v>0.12</v>
      </c>
      <c r="I1584">
        <v>2.34</v>
      </c>
      <c r="J1584">
        <v>3.9146391915475425</v>
      </c>
    </row>
    <row r="1585" spans="1:10" x14ac:dyDescent="0.25">
      <c r="A1585" t="s">
        <v>499</v>
      </c>
      <c r="B1585" t="s">
        <v>362</v>
      </c>
      <c r="C1585" t="s">
        <v>361</v>
      </c>
      <c r="D1585">
        <v>2.3199999999999998E-2</v>
      </c>
      <c r="E1585">
        <v>56.55</v>
      </c>
      <c r="F1585">
        <v>131.196</v>
      </c>
      <c r="H1585">
        <v>2.3200000000000003</v>
      </c>
      <c r="I1585">
        <v>2.41</v>
      </c>
      <c r="J1585">
        <v>0.48135226186234964</v>
      </c>
    </row>
    <row r="1586" spans="1:10" x14ac:dyDescent="0.25">
      <c r="A1586" t="s">
        <v>499</v>
      </c>
      <c r="B1586" t="s">
        <v>219</v>
      </c>
      <c r="C1586" t="s">
        <v>360</v>
      </c>
      <c r="D1586">
        <v>2.7799999999999998E-2</v>
      </c>
      <c r="E1586">
        <v>56.55</v>
      </c>
      <c r="F1586">
        <v>157.20899999999997</v>
      </c>
      <c r="H1586">
        <v>2.78</v>
      </c>
      <c r="I1586">
        <v>2.4433333333333329</v>
      </c>
      <c r="J1586">
        <v>1.1912318554057111</v>
      </c>
    </row>
    <row r="1587" spans="1:10" x14ac:dyDescent="0.25">
      <c r="A1587" t="s">
        <v>499</v>
      </c>
      <c r="B1587" t="s">
        <v>367</v>
      </c>
      <c r="C1587" t="s">
        <v>366</v>
      </c>
      <c r="D1587">
        <v>3.6499999999999998E-2</v>
      </c>
      <c r="E1587">
        <v>56.55</v>
      </c>
      <c r="F1587">
        <v>206.40749999999997</v>
      </c>
      <c r="H1587">
        <v>3.6499999999999995</v>
      </c>
      <c r="I1587">
        <v>2.5333333333333332</v>
      </c>
      <c r="J1587">
        <v>0.97510683175400326</v>
      </c>
    </row>
    <row r="1588" spans="1:10" x14ac:dyDescent="0.25">
      <c r="A1588" t="s">
        <v>499</v>
      </c>
      <c r="B1588" t="s">
        <v>342</v>
      </c>
      <c r="C1588" t="s">
        <v>341</v>
      </c>
      <c r="D1588">
        <v>6.2399999999999997E-2</v>
      </c>
      <c r="E1588">
        <v>23.700000000000003</v>
      </c>
      <c r="F1588">
        <v>147.88800000000001</v>
      </c>
      <c r="H1588">
        <v>6.2399999999999993</v>
      </c>
      <c r="I1588">
        <v>2.813333333333333</v>
      </c>
      <c r="J1588">
        <v>3.1347461353885309</v>
      </c>
    </row>
    <row r="1589" spans="1:10" x14ac:dyDescent="0.25">
      <c r="A1589" t="s">
        <v>499</v>
      </c>
      <c r="B1589" t="s">
        <v>342</v>
      </c>
      <c r="C1589" t="s">
        <v>346</v>
      </c>
      <c r="D1589">
        <v>1.6000000000000001E-3</v>
      </c>
      <c r="E1589">
        <v>23.700000000000003</v>
      </c>
      <c r="F1589">
        <v>3.7920000000000007</v>
      </c>
      <c r="H1589">
        <v>0.16</v>
      </c>
      <c r="I1589">
        <v>3.2033333333333331</v>
      </c>
      <c r="J1589">
        <v>3.3420702166970302</v>
      </c>
    </row>
    <row r="1590" spans="1:10" x14ac:dyDescent="0.25">
      <c r="A1590" t="s">
        <v>499</v>
      </c>
      <c r="B1590" t="s">
        <v>211</v>
      </c>
      <c r="C1590" t="s">
        <v>379</v>
      </c>
      <c r="D1590">
        <v>3.6999999999999998E-2</v>
      </c>
      <c r="E1590">
        <v>56.55</v>
      </c>
      <c r="F1590">
        <v>209.23499999999999</v>
      </c>
      <c r="H1590">
        <v>3.6999999999999997</v>
      </c>
      <c r="I1590">
        <v>3.2833333333333337</v>
      </c>
      <c r="J1590">
        <v>0.87305975358696231</v>
      </c>
    </row>
    <row r="1591" spans="1:10" x14ac:dyDescent="0.25">
      <c r="A1591" t="s">
        <v>499</v>
      </c>
      <c r="B1591" t="s">
        <v>325</v>
      </c>
      <c r="C1591" t="s">
        <v>334</v>
      </c>
      <c r="D1591">
        <v>3.9699999999999999E-2</v>
      </c>
      <c r="E1591">
        <v>56.55</v>
      </c>
      <c r="F1591">
        <v>224.50349999999997</v>
      </c>
      <c r="H1591">
        <v>3.9699999999999998</v>
      </c>
      <c r="I1591">
        <v>3.3666666666666667</v>
      </c>
      <c r="J1591">
        <v>0.60002777713480393</v>
      </c>
    </row>
    <row r="1592" spans="1:10" x14ac:dyDescent="0.25">
      <c r="A1592" t="s">
        <v>499</v>
      </c>
      <c r="B1592" t="s">
        <v>355</v>
      </c>
      <c r="C1592" t="s">
        <v>354</v>
      </c>
      <c r="D1592">
        <v>0.1047</v>
      </c>
      <c r="E1592">
        <v>23.700000000000003</v>
      </c>
      <c r="F1592">
        <v>248.13900000000004</v>
      </c>
      <c r="H1592">
        <v>10.47</v>
      </c>
      <c r="I1592">
        <v>3.52</v>
      </c>
      <c r="J1592">
        <v>6.0188952474685919</v>
      </c>
    </row>
    <row r="1593" spans="1:10" x14ac:dyDescent="0.25">
      <c r="A1593" t="s">
        <v>499</v>
      </c>
      <c r="B1593" t="s">
        <v>272</v>
      </c>
      <c r="C1593" t="s">
        <v>359</v>
      </c>
      <c r="D1593">
        <v>4.0300000000000002E-2</v>
      </c>
      <c r="E1593">
        <v>56.55</v>
      </c>
      <c r="F1593">
        <v>227.8965</v>
      </c>
      <c r="H1593">
        <v>4.03</v>
      </c>
      <c r="I1593">
        <v>3.6033333333333339</v>
      </c>
      <c r="J1593">
        <v>1.0848655830716205</v>
      </c>
    </row>
    <row r="1594" spans="1:10" x14ac:dyDescent="0.25">
      <c r="A1594" t="s">
        <v>499</v>
      </c>
      <c r="B1594" t="s">
        <v>321</v>
      </c>
      <c r="C1594" t="s">
        <v>339</v>
      </c>
      <c r="D1594">
        <v>4.9700000000000001E-2</v>
      </c>
      <c r="E1594">
        <v>56.55</v>
      </c>
      <c r="F1594">
        <v>281.05349999999999</v>
      </c>
      <c r="H1594">
        <v>4.97</v>
      </c>
      <c r="I1594">
        <v>4.0966666666666667</v>
      </c>
      <c r="J1594">
        <v>0.97166523727739529</v>
      </c>
    </row>
    <row r="1595" spans="1:10" x14ac:dyDescent="0.25">
      <c r="A1595" t="s">
        <v>499</v>
      </c>
      <c r="B1595" t="s">
        <v>283</v>
      </c>
      <c r="C1595" t="s">
        <v>326</v>
      </c>
      <c r="D1595">
        <v>5.3400000000000003E-2</v>
      </c>
      <c r="E1595">
        <v>56.55</v>
      </c>
      <c r="F1595">
        <v>301.97699999999998</v>
      </c>
      <c r="H1595">
        <v>5.34</v>
      </c>
      <c r="I1595">
        <v>4.2399999999999993</v>
      </c>
      <c r="J1595">
        <v>1.0017983829094583</v>
      </c>
    </row>
    <row r="1596" spans="1:10" x14ac:dyDescent="0.25">
      <c r="A1596" t="s">
        <v>499</v>
      </c>
      <c r="B1596" t="s">
        <v>325</v>
      </c>
      <c r="C1596" t="s">
        <v>324</v>
      </c>
      <c r="D1596">
        <v>5.2299999999999999E-2</v>
      </c>
      <c r="E1596">
        <v>56.55</v>
      </c>
      <c r="F1596">
        <v>295.75649999999996</v>
      </c>
      <c r="H1596">
        <v>5.2299999999999995</v>
      </c>
      <c r="I1596">
        <v>5.5999999999999988</v>
      </c>
      <c r="J1596">
        <v>0.60654760736482971</v>
      </c>
    </row>
    <row r="1597" spans="1:10" x14ac:dyDescent="0.25">
      <c r="A1597" t="s">
        <v>499</v>
      </c>
      <c r="B1597" t="s">
        <v>311</v>
      </c>
      <c r="C1597" t="s">
        <v>310</v>
      </c>
      <c r="D1597">
        <v>6.6100000000000006E-2</v>
      </c>
      <c r="E1597">
        <v>56.55</v>
      </c>
      <c r="F1597">
        <v>373.7955</v>
      </c>
      <c r="H1597">
        <v>6.61</v>
      </c>
      <c r="I1597">
        <v>6.126666666666666</v>
      </c>
      <c r="J1597">
        <v>0.42099089459670452</v>
      </c>
    </row>
    <row r="1598" spans="1:10" x14ac:dyDescent="0.25">
      <c r="A1598" t="s">
        <v>499</v>
      </c>
      <c r="B1598" t="s">
        <v>316</v>
      </c>
      <c r="C1598" t="s">
        <v>328</v>
      </c>
      <c r="D1598">
        <v>8.4500000000000006E-2</v>
      </c>
      <c r="E1598">
        <v>56.55</v>
      </c>
      <c r="F1598">
        <v>477.84750000000003</v>
      </c>
      <c r="H1598">
        <v>8.4500000000000011</v>
      </c>
      <c r="I1598">
        <v>7.5</v>
      </c>
      <c r="J1598">
        <v>0.97596106479716427</v>
      </c>
    </row>
    <row r="1599" spans="1:10" x14ac:dyDescent="0.25">
      <c r="A1599" t="s">
        <v>499</v>
      </c>
      <c r="B1599" t="s">
        <v>247</v>
      </c>
      <c r="C1599" t="s">
        <v>304</v>
      </c>
      <c r="D1599">
        <v>0.10680000000000001</v>
      </c>
      <c r="E1599">
        <v>56.55</v>
      </c>
      <c r="F1599">
        <v>603.95399999999995</v>
      </c>
      <c r="H1599">
        <v>10.68</v>
      </c>
      <c r="I1599">
        <v>7.666666666666667</v>
      </c>
      <c r="J1599">
        <v>3.3748678986492702</v>
      </c>
    </row>
    <row r="1600" spans="1:10" x14ac:dyDescent="0.25">
      <c r="A1600" t="s">
        <v>499</v>
      </c>
      <c r="B1600" t="s">
        <v>300</v>
      </c>
      <c r="C1600" t="s">
        <v>333</v>
      </c>
      <c r="D1600">
        <v>8.2299999999999998E-2</v>
      </c>
      <c r="E1600">
        <v>56.55</v>
      </c>
      <c r="F1600">
        <v>465.40649999999999</v>
      </c>
      <c r="H1600">
        <v>8.23</v>
      </c>
      <c r="I1600">
        <v>7.7133333333333338</v>
      </c>
      <c r="J1600">
        <v>0.6974477280293726</v>
      </c>
    </row>
    <row r="1601" spans="1:10" x14ac:dyDescent="0.25">
      <c r="A1601" t="s">
        <v>499</v>
      </c>
      <c r="B1601" t="s">
        <v>260</v>
      </c>
      <c r="C1601" t="s">
        <v>343</v>
      </c>
      <c r="D1601">
        <v>0.1056</v>
      </c>
      <c r="E1601">
        <v>56.55</v>
      </c>
      <c r="F1601">
        <v>597.16800000000001</v>
      </c>
      <c r="H1601">
        <v>10.56</v>
      </c>
      <c r="I1601">
        <v>7.8933333333333335</v>
      </c>
      <c r="J1601">
        <v>2.318929350655889</v>
      </c>
    </row>
    <row r="1602" spans="1:10" x14ac:dyDescent="0.25">
      <c r="A1602" t="s">
        <v>499</v>
      </c>
      <c r="B1602" t="s">
        <v>332</v>
      </c>
      <c r="C1602" t="s">
        <v>331</v>
      </c>
      <c r="D1602">
        <v>9.4799999999999995E-2</v>
      </c>
      <c r="E1602">
        <v>56.55</v>
      </c>
      <c r="F1602">
        <v>536.09400000000005</v>
      </c>
      <c r="H1602">
        <v>9.4800000000000022</v>
      </c>
      <c r="I1602">
        <v>8.92</v>
      </c>
      <c r="J1602">
        <v>1.1024064586167841</v>
      </c>
    </row>
    <row r="1603" spans="1:10" x14ac:dyDescent="0.25">
      <c r="A1603" t="s">
        <v>499</v>
      </c>
      <c r="B1603" t="s">
        <v>309</v>
      </c>
      <c r="C1603" t="s">
        <v>308</v>
      </c>
      <c r="D1603">
        <v>0.1108</v>
      </c>
      <c r="E1603">
        <v>56.55</v>
      </c>
      <c r="F1603">
        <v>626.57399999999996</v>
      </c>
      <c r="H1603">
        <v>11.08</v>
      </c>
      <c r="I1603">
        <v>9.0299999999999994</v>
      </c>
      <c r="J1603">
        <v>1.9065413711745118</v>
      </c>
    </row>
    <row r="1604" spans="1:10" x14ac:dyDescent="0.25">
      <c r="A1604" t="s">
        <v>499</v>
      </c>
      <c r="B1604" t="s">
        <v>287</v>
      </c>
      <c r="C1604" t="s">
        <v>340</v>
      </c>
      <c r="D1604">
        <v>0.1338</v>
      </c>
      <c r="E1604">
        <v>56.55</v>
      </c>
      <c r="F1604">
        <v>756.63900000000001</v>
      </c>
      <c r="H1604">
        <v>13.38</v>
      </c>
      <c r="I1604">
        <v>9.6100000000000012</v>
      </c>
      <c r="J1604">
        <v>4.8047164328397169</v>
      </c>
    </row>
    <row r="1605" spans="1:10" x14ac:dyDescent="0.25">
      <c r="A1605" t="s">
        <v>499</v>
      </c>
      <c r="B1605" t="s">
        <v>330</v>
      </c>
      <c r="C1605" t="s">
        <v>329</v>
      </c>
      <c r="D1605">
        <v>0.13739999999999999</v>
      </c>
      <c r="E1605">
        <v>56.55</v>
      </c>
      <c r="F1605">
        <v>776.99699999999996</v>
      </c>
      <c r="H1605">
        <v>13.74</v>
      </c>
      <c r="I1605">
        <v>11.553333333333333</v>
      </c>
      <c r="J1605">
        <v>1.9957538258345811</v>
      </c>
    </row>
    <row r="1606" spans="1:10" x14ac:dyDescent="0.25">
      <c r="A1606" t="s">
        <v>499</v>
      </c>
      <c r="B1606" t="s">
        <v>281</v>
      </c>
      <c r="C1606" t="s">
        <v>280</v>
      </c>
      <c r="D1606">
        <v>0.16739999999999999</v>
      </c>
      <c r="E1606">
        <v>56.55</v>
      </c>
      <c r="F1606">
        <v>946.64699999999982</v>
      </c>
      <c r="H1606">
        <v>16.739999999999998</v>
      </c>
      <c r="I1606">
        <v>12.6</v>
      </c>
      <c r="J1606">
        <v>3.9722537683285064</v>
      </c>
    </row>
    <row r="1607" spans="1:10" x14ac:dyDescent="0.25">
      <c r="A1607" t="s">
        <v>499</v>
      </c>
      <c r="B1607" t="s">
        <v>243</v>
      </c>
      <c r="C1607" t="s">
        <v>314</v>
      </c>
      <c r="D1607">
        <v>0.15379999999999999</v>
      </c>
      <c r="E1607">
        <v>56.55</v>
      </c>
      <c r="F1607">
        <v>869.73899999999992</v>
      </c>
      <c r="H1607">
        <v>15.379999999999999</v>
      </c>
      <c r="I1607">
        <v>12.973333333333334</v>
      </c>
      <c r="J1607">
        <v>2.3566996697358897</v>
      </c>
    </row>
    <row r="1608" spans="1:10" x14ac:dyDescent="0.25">
      <c r="A1608" t="s">
        <v>499</v>
      </c>
      <c r="B1608" t="s">
        <v>302</v>
      </c>
      <c r="C1608" t="s">
        <v>317</v>
      </c>
      <c r="D1608">
        <v>0.15210000000000001</v>
      </c>
      <c r="E1608">
        <v>56.55</v>
      </c>
      <c r="F1608">
        <v>860.12549999999999</v>
      </c>
      <c r="H1608">
        <v>15.21</v>
      </c>
      <c r="I1608">
        <v>13.003333333333336</v>
      </c>
      <c r="J1608">
        <v>2.0997460163870452</v>
      </c>
    </row>
    <row r="1609" spans="1:10" x14ac:dyDescent="0.25">
      <c r="A1609" t="s">
        <v>499</v>
      </c>
      <c r="B1609" t="s">
        <v>281</v>
      </c>
      <c r="C1609" t="s">
        <v>292</v>
      </c>
      <c r="D1609">
        <v>0.1646</v>
      </c>
      <c r="E1609">
        <v>56.55</v>
      </c>
      <c r="F1609">
        <v>930.81299999999999</v>
      </c>
      <c r="H1609">
        <v>16.46</v>
      </c>
      <c r="I1609">
        <v>13.136666666666665</v>
      </c>
      <c r="J1609">
        <v>3.075814255336847</v>
      </c>
    </row>
    <row r="1610" spans="1:10" x14ac:dyDescent="0.25">
      <c r="A1610" t="s">
        <v>499</v>
      </c>
      <c r="B1610" t="s">
        <v>214</v>
      </c>
      <c r="C1610" t="s">
        <v>279</v>
      </c>
      <c r="D1610">
        <v>0.17219999999999999</v>
      </c>
      <c r="E1610">
        <v>56.55</v>
      </c>
      <c r="F1610">
        <v>973.79099999999994</v>
      </c>
      <c r="H1610">
        <v>17.22</v>
      </c>
      <c r="I1610">
        <v>13.223333333333334</v>
      </c>
      <c r="J1610">
        <v>4.1419359402739797</v>
      </c>
    </row>
    <row r="1611" spans="1:10" x14ac:dyDescent="0.25">
      <c r="A1611" t="s">
        <v>499</v>
      </c>
      <c r="B1611" t="s">
        <v>321</v>
      </c>
      <c r="C1611" t="s">
        <v>320</v>
      </c>
      <c r="D1611">
        <v>0.1401</v>
      </c>
      <c r="E1611">
        <v>56.55</v>
      </c>
      <c r="F1611">
        <v>792.26549999999997</v>
      </c>
      <c r="H1611">
        <v>14.01</v>
      </c>
      <c r="I1611">
        <v>13.39</v>
      </c>
      <c r="J1611">
        <v>1.0999545445153611</v>
      </c>
    </row>
    <row r="1612" spans="1:10" x14ac:dyDescent="0.25">
      <c r="A1612" t="s">
        <v>499</v>
      </c>
      <c r="B1612" t="s">
        <v>336</v>
      </c>
      <c r="C1612" t="s">
        <v>335</v>
      </c>
      <c r="D1612">
        <v>0.17319999999999999</v>
      </c>
      <c r="E1612">
        <v>56.55</v>
      </c>
      <c r="F1612">
        <v>979.44599999999991</v>
      </c>
      <c r="H1612">
        <v>17.32</v>
      </c>
      <c r="I1612">
        <v>14.13</v>
      </c>
      <c r="J1612">
        <v>2.7772828447963316</v>
      </c>
    </row>
    <row r="1613" spans="1:10" x14ac:dyDescent="0.25">
      <c r="A1613" t="s">
        <v>499</v>
      </c>
      <c r="B1613" t="s">
        <v>291</v>
      </c>
      <c r="C1613" t="s">
        <v>295</v>
      </c>
      <c r="D1613">
        <v>0.19270000000000001</v>
      </c>
      <c r="E1613">
        <v>56.55</v>
      </c>
      <c r="F1613">
        <v>1089.7184999999999</v>
      </c>
      <c r="H1613">
        <v>19.27</v>
      </c>
      <c r="I1613">
        <v>15.959999999999999</v>
      </c>
      <c r="J1613">
        <v>2.9801510028856031</v>
      </c>
    </row>
    <row r="1614" spans="1:10" x14ac:dyDescent="0.25">
      <c r="A1614" t="s">
        <v>499</v>
      </c>
      <c r="B1614" t="s">
        <v>313</v>
      </c>
      <c r="C1614" t="s">
        <v>312</v>
      </c>
      <c r="D1614">
        <v>0.18909999999999999</v>
      </c>
      <c r="E1614">
        <v>56.55</v>
      </c>
      <c r="F1614">
        <v>1069.3605</v>
      </c>
      <c r="H1614">
        <v>18.91</v>
      </c>
      <c r="I1614">
        <v>16.02</v>
      </c>
      <c r="J1614">
        <v>3.0453735403066515</v>
      </c>
    </row>
    <row r="1615" spans="1:10" x14ac:dyDescent="0.25">
      <c r="A1615" t="s">
        <v>499</v>
      </c>
      <c r="B1615" t="s">
        <v>313</v>
      </c>
      <c r="C1615" t="s">
        <v>338</v>
      </c>
      <c r="D1615">
        <v>0.19189999999999999</v>
      </c>
      <c r="E1615">
        <v>56.55</v>
      </c>
      <c r="F1615">
        <v>1085.1944999999998</v>
      </c>
      <c r="H1615">
        <v>19.189999999999998</v>
      </c>
      <c r="I1615">
        <v>16.156666666666666</v>
      </c>
      <c r="J1615">
        <v>3.6820148469734981</v>
      </c>
    </row>
    <row r="1616" spans="1:10" x14ac:dyDescent="0.25">
      <c r="A1616" t="s">
        <v>499</v>
      </c>
      <c r="B1616" t="s">
        <v>289</v>
      </c>
      <c r="C1616" t="s">
        <v>288</v>
      </c>
      <c r="D1616">
        <v>0.19789999999999999</v>
      </c>
      <c r="E1616">
        <v>56.55</v>
      </c>
      <c r="F1616">
        <v>1119.1244999999999</v>
      </c>
      <c r="H1616">
        <v>19.79</v>
      </c>
      <c r="I1616">
        <v>17.38</v>
      </c>
      <c r="J1616">
        <v>2.1935587523474336</v>
      </c>
    </row>
    <row r="1617" spans="1:10" x14ac:dyDescent="0.25">
      <c r="A1617" t="s">
        <v>499</v>
      </c>
      <c r="B1617" t="s">
        <v>276</v>
      </c>
      <c r="C1617" t="s">
        <v>275</v>
      </c>
      <c r="D1617">
        <v>0.25609999999999999</v>
      </c>
      <c r="E1617">
        <v>56.55</v>
      </c>
      <c r="F1617">
        <v>1448.2455</v>
      </c>
      <c r="H1617">
        <v>25.61</v>
      </c>
      <c r="I1617">
        <v>19.616666666666664</v>
      </c>
      <c r="J1617">
        <v>5.7481243317567028</v>
      </c>
    </row>
    <row r="1618" spans="1:10" x14ac:dyDescent="0.25">
      <c r="A1618" t="s">
        <v>499</v>
      </c>
      <c r="B1618" t="s">
        <v>285</v>
      </c>
      <c r="C1618" t="s">
        <v>305</v>
      </c>
      <c r="D1618">
        <v>0.22919999999999999</v>
      </c>
      <c r="E1618">
        <v>56.55</v>
      </c>
      <c r="F1618">
        <v>1296.1259999999997</v>
      </c>
      <c r="H1618">
        <v>22.919999999999998</v>
      </c>
      <c r="I1618">
        <v>20.243333333333336</v>
      </c>
      <c r="J1618">
        <v>2.6552652096039919</v>
      </c>
    </row>
    <row r="1619" spans="1:10" x14ac:dyDescent="0.25">
      <c r="A1619" t="s">
        <v>499</v>
      </c>
      <c r="B1619" t="s">
        <v>291</v>
      </c>
      <c r="C1619" t="s">
        <v>290</v>
      </c>
      <c r="D1619">
        <v>0.2555</v>
      </c>
      <c r="E1619">
        <v>56.55</v>
      </c>
      <c r="F1619">
        <v>1444.8525</v>
      </c>
      <c r="H1619">
        <v>25.55</v>
      </c>
      <c r="I1619">
        <v>20.439999999999998</v>
      </c>
      <c r="J1619">
        <v>4.9804919435734565</v>
      </c>
    </row>
    <row r="1620" spans="1:10" x14ac:dyDescent="0.25">
      <c r="A1620" t="s">
        <v>499</v>
      </c>
      <c r="B1620" t="s">
        <v>316</v>
      </c>
      <c r="C1620" t="s">
        <v>315</v>
      </c>
      <c r="D1620">
        <v>0.25119999999999998</v>
      </c>
      <c r="E1620">
        <v>56.55</v>
      </c>
      <c r="F1620">
        <v>1420.5359999999998</v>
      </c>
      <c r="H1620">
        <v>25.119999999999997</v>
      </c>
      <c r="I1620">
        <v>22.639999999999997</v>
      </c>
      <c r="J1620">
        <v>5.6353260775220528</v>
      </c>
    </row>
    <row r="1621" spans="1:10" x14ac:dyDescent="0.25">
      <c r="A1621" t="s">
        <v>499</v>
      </c>
      <c r="B1621" t="s">
        <v>276</v>
      </c>
      <c r="C1621" t="s">
        <v>277</v>
      </c>
      <c r="D1621">
        <v>0.26200000000000001</v>
      </c>
      <c r="E1621">
        <v>56.55</v>
      </c>
      <c r="F1621">
        <v>1481.6100000000001</v>
      </c>
      <c r="H1621">
        <v>26.200000000000003</v>
      </c>
      <c r="I1621">
        <v>22.703333333333333</v>
      </c>
      <c r="J1621">
        <v>3.7875629807745068</v>
      </c>
    </row>
    <row r="1622" spans="1:10" x14ac:dyDescent="0.25">
      <c r="A1622" t="s">
        <v>499</v>
      </c>
      <c r="B1622" t="s">
        <v>245</v>
      </c>
      <c r="C1622" t="s">
        <v>244</v>
      </c>
      <c r="D1622">
        <v>0.29399999999999998</v>
      </c>
      <c r="E1622">
        <v>56.55</v>
      </c>
      <c r="F1622">
        <v>1662.57</v>
      </c>
      <c r="H1622">
        <v>29.4</v>
      </c>
      <c r="I1622">
        <v>23.463333333333335</v>
      </c>
      <c r="J1622">
        <v>5.2086690558465314</v>
      </c>
    </row>
    <row r="1623" spans="1:10" x14ac:dyDescent="0.25">
      <c r="A1623" t="s">
        <v>499</v>
      </c>
      <c r="B1623" t="s">
        <v>302</v>
      </c>
      <c r="C1623" t="s">
        <v>301</v>
      </c>
      <c r="D1623">
        <v>0.29659999999999997</v>
      </c>
      <c r="E1623">
        <v>56.55</v>
      </c>
      <c r="F1623">
        <v>1677.2729999999997</v>
      </c>
      <c r="H1623">
        <v>29.659999999999997</v>
      </c>
      <c r="I1623">
        <v>23.973333333333333</v>
      </c>
      <c r="J1623">
        <v>5.011839316392054</v>
      </c>
    </row>
    <row r="1624" spans="1:10" x14ac:dyDescent="0.25">
      <c r="A1624" t="s">
        <v>499</v>
      </c>
      <c r="B1624" t="s">
        <v>221</v>
      </c>
      <c r="C1624" t="s">
        <v>263</v>
      </c>
      <c r="D1624">
        <v>0.33939999999999998</v>
      </c>
      <c r="E1624">
        <v>56.55</v>
      </c>
      <c r="F1624">
        <v>1919.3069999999998</v>
      </c>
      <c r="H1624">
        <v>33.94</v>
      </c>
      <c r="I1624">
        <v>25.993333333333329</v>
      </c>
      <c r="J1624">
        <v>7.0936967325459719</v>
      </c>
    </row>
    <row r="1625" spans="1:10" x14ac:dyDescent="0.25">
      <c r="A1625" t="s">
        <v>499</v>
      </c>
      <c r="B1625" t="s">
        <v>294</v>
      </c>
      <c r="C1625" t="s">
        <v>296</v>
      </c>
      <c r="D1625">
        <v>0.32429999999999998</v>
      </c>
      <c r="E1625">
        <v>56.55</v>
      </c>
      <c r="F1625">
        <v>1833.9164999999998</v>
      </c>
      <c r="H1625">
        <v>32.43</v>
      </c>
      <c r="I1625">
        <v>26.126666666666665</v>
      </c>
      <c r="J1625">
        <v>5.8328409315987386</v>
      </c>
    </row>
    <row r="1626" spans="1:10" x14ac:dyDescent="0.25">
      <c r="A1626" t="s">
        <v>499</v>
      </c>
      <c r="B1626" t="s">
        <v>214</v>
      </c>
      <c r="C1626" t="s">
        <v>213</v>
      </c>
      <c r="D1626">
        <v>0.35439999999999999</v>
      </c>
      <c r="E1626">
        <v>56.55</v>
      </c>
      <c r="F1626">
        <v>2004.1319999999998</v>
      </c>
      <c r="H1626">
        <v>35.44</v>
      </c>
      <c r="I1626">
        <v>27.299999999999997</v>
      </c>
      <c r="J1626">
        <v>7.1158695884621208</v>
      </c>
    </row>
    <row r="1627" spans="1:10" x14ac:dyDescent="0.25">
      <c r="A1627" t="s">
        <v>499</v>
      </c>
      <c r="B1627" t="s">
        <v>294</v>
      </c>
      <c r="C1627" t="s">
        <v>293</v>
      </c>
      <c r="D1627">
        <v>0.29299999999999998</v>
      </c>
      <c r="E1627">
        <v>56.55</v>
      </c>
      <c r="F1627">
        <v>1656.9149999999997</v>
      </c>
      <c r="H1627">
        <v>29.299999999999997</v>
      </c>
      <c r="I1627">
        <v>27.66</v>
      </c>
      <c r="J1627">
        <v>6.1658089493593442</v>
      </c>
    </row>
    <row r="1628" spans="1:10" x14ac:dyDescent="0.25">
      <c r="A1628" t="s">
        <v>499</v>
      </c>
      <c r="B1628" t="s">
        <v>274</v>
      </c>
      <c r="C1628" t="s">
        <v>319</v>
      </c>
      <c r="D1628">
        <v>0.3256</v>
      </c>
      <c r="E1628">
        <v>56.55</v>
      </c>
      <c r="F1628">
        <v>1841.268</v>
      </c>
      <c r="H1628">
        <v>32.56</v>
      </c>
      <c r="I1628">
        <v>27.713333333333335</v>
      </c>
      <c r="J1628">
        <v>4.2428803109837343</v>
      </c>
    </row>
    <row r="1629" spans="1:10" x14ac:dyDescent="0.25">
      <c r="A1629" t="s">
        <v>499</v>
      </c>
      <c r="B1629" t="s">
        <v>300</v>
      </c>
      <c r="C1629" t="s">
        <v>299</v>
      </c>
      <c r="D1629">
        <v>0.29499999999999998</v>
      </c>
      <c r="E1629">
        <v>56.55</v>
      </c>
      <c r="F1629">
        <v>1668.2249999999999</v>
      </c>
      <c r="H1629">
        <v>29.5</v>
      </c>
      <c r="I1629">
        <v>28.209999999999997</v>
      </c>
      <c r="J1629">
        <v>1.8028588408413992</v>
      </c>
    </row>
    <row r="1630" spans="1:10" x14ac:dyDescent="0.25">
      <c r="A1630" t="s">
        <v>499</v>
      </c>
      <c r="B1630" t="s">
        <v>267</v>
      </c>
      <c r="C1630" t="s">
        <v>278</v>
      </c>
      <c r="D1630">
        <v>0.36899999999999999</v>
      </c>
      <c r="E1630">
        <v>56.55</v>
      </c>
      <c r="F1630">
        <v>2086.6949999999997</v>
      </c>
      <c r="H1630">
        <v>36.9</v>
      </c>
      <c r="I1630">
        <v>28.833333333333332</v>
      </c>
      <c r="J1630">
        <v>7.3965014252234855</v>
      </c>
    </row>
    <row r="1631" spans="1:10" x14ac:dyDescent="0.25">
      <c r="A1631" t="s">
        <v>499</v>
      </c>
      <c r="B1631" t="s">
        <v>272</v>
      </c>
      <c r="C1631" t="s">
        <v>271</v>
      </c>
      <c r="D1631">
        <v>0.32919999999999999</v>
      </c>
      <c r="E1631">
        <v>56.55</v>
      </c>
      <c r="F1631">
        <v>1861.626</v>
      </c>
      <c r="H1631">
        <v>32.92</v>
      </c>
      <c r="I1631">
        <v>29.293333333333333</v>
      </c>
      <c r="J1631">
        <v>4.154868630093306</v>
      </c>
    </row>
    <row r="1632" spans="1:10" x14ac:dyDescent="0.25">
      <c r="A1632" t="s">
        <v>499</v>
      </c>
      <c r="B1632" t="s">
        <v>287</v>
      </c>
      <c r="C1632" t="s">
        <v>286</v>
      </c>
      <c r="D1632">
        <v>0.3987</v>
      </c>
      <c r="E1632">
        <v>56.55</v>
      </c>
      <c r="F1632">
        <v>2254.6484999999998</v>
      </c>
      <c r="H1632">
        <v>39.869999999999997</v>
      </c>
      <c r="I1632">
        <v>30.816666666666663</v>
      </c>
      <c r="J1632">
        <v>9.3641087847874385</v>
      </c>
    </row>
    <row r="1633" spans="1:10" x14ac:dyDescent="0.25">
      <c r="A1633" t="s">
        <v>499</v>
      </c>
      <c r="B1633" t="s">
        <v>298</v>
      </c>
      <c r="C1633" t="s">
        <v>297</v>
      </c>
      <c r="D1633">
        <v>0.32969999999999999</v>
      </c>
      <c r="E1633">
        <v>56.55</v>
      </c>
      <c r="F1633">
        <v>1864.4534999999998</v>
      </c>
      <c r="H1633">
        <v>32.97</v>
      </c>
      <c r="I1633">
        <v>32.193333333333335</v>
      </c>
      <c r="J1633">
        <v>1.6575986647356271</v>
      </c>
    </row>
    <row r="1634" spans="1:10" x14ac:dyDescent="0.25">
      <c r="A1634" t="s">
        <v>499</v>
      </c>
      <c r="B1634" t="s">
        <v>265</v>
      </c>
      <c r="C1634" t="s">
        <v>264</v>
      </c>
      <c r="D1634">
        <v>0.3705</v>
      </c>
      <c r="E1634">
        <v>56.55</v>
      </c>
      <c r="F1634">
        <v>2095.1774999999998</v>
      </c>
      <c r="H1634">
        <v>37.049999999999997</v>
      </c>
      <c r="I1634">
        <v>33.646666666666661</v>
      </c>
      <c r="J1634">
        <v>3.2781448005439513</v>
      </c>
    </row>
    <row r="1635" spans="1:10" x14ac:dyDescent="0.25">
      <c r="A1635" t="s">
        <v>499</v>
      </c>
      <c r="B1635" t="s">
        <v>237</v>
      </c>
      <c r="C1635" t="s">
        <v>303</v>
      </c>
      <c r="D1635">
        <v>0.3785</v>
      </c>
      <c r="E1635">
        <v>56.55</v>
      </c>
      <c r="F1635">
        <v>2140.4175</v>
      </c>
      <c r="H1635">
        <v>37.85</v>
      </c>
      <c r="I1635">
        <v>35.286666666666669</v>
      </c>
      <c r="J1635">
        <v>2.2435760146100105</v>
      </c>
    </row>
    <row r="1636" spans="1:10" x14ac:dyDescent="0.25">
      <c r="A1636" t="s">
        <v>499</v>
      </c>
      <c r="B1636" t="s">
        <v>216</v>
      </c>
      <c r="C1636" t="s">
        <v>327</v>
      </c>
      <c r="D1636">
        <v>0.44919999999999999</v>
      </c>
      <c r="E1636">
        <v>56.55</v>
      </c>
      <c r="F1636">
        <v>2540.2260000000001</v>
      </c>
      <c r="H1636">
        <v>44.92</v>
      </c>
      <c r="I1636">
        <v>36.056666666666665</v>
      </c>
      <c r="J1636">
        <v>13.540791458896821</v>
      </c>
    </row>
    <row r="1637" spans="1:10" x14ac:dyDescent="0.25">
      <c r="A1637" t="s">
        <v>499</v>
      </c>
      <c r="B1637" t="s">
        <v>283</v>
      </c>
      <c r="C1637" t="s">
        <v>282</v>
      </c>
      <c r="D1637">
        <v>0.47489999999999999</v>
      </c>
      <c r="E1637">
        <v>56.55</v>
      </c>
      <c r="F1637">
        <v>2685.5594999999998</v>
      </c>
      <c r="H1637">
        <v>47.49</v>
      </c>
      <c r="I1637">
        <v>39.85</v>
      </c>
      <c r="J1637">
        <v>7.8262123661449188</v>
      </c>
    </row>
    <row r="1638" spans="1:10" x14ac:dyDescent="0.25">
      <c r="A1638" t="s">
        <v>499</v>
      </c>
      <c r="B1638" t="s">
        <v>285</v>
      </c>
      <c r="C1638" t="s">
        <v>284</v>
      </c>
      <c r="D1638">
        <v>0.48680000000000001</v>
      </c>
      <c r="E1638">
        <v>56.55</v>
      </c>
      <c r="F1638">
        <v>2752.8539999999998</v>
      </c>
      <c r="H1638">
        <v>48.68</v>
      </c>
      <c r="I1638">
        <v>40.793333333333329</v>
      </c>
      <c r="J1638">
        <v>7.5298428491791034</v>
      </c>
    </row>
    <row r="1639" spans="1:10" x14ac:dyDescent="0.25">
      <c r="A1639" t="s">
        <v>499</v>
      </c>
      <c r="B1639" t="s">
        <v>225</v>
      </c>
      <c r="C1639" t="s">
        <v>318</v>
      </c>
      <c r="D1639">
        <v>0.48559999999999998</v>
      </c>
      <c r="E1639">
        <v>56.55</v>
      </c>
      <c r="F1639">
        <v>2746.0679999999998</v>
      </c>
      <c r="H1639">
        <v>48.559999999999995</v>
      </c>
      <c r="I1639">
        <v>40.916666666666664</v>
      </c>
      <c r="J1639">
        <v>7.7470015705002488</v>
      </c>
    </row>
    <row r="1640" spans="1:10" x14ac:dyDescent="0.25">
      <c r="A1640" t="s">
        <v>499</v>
      </c>
      <c r="B1640" t="s">
        <v>257</v>
      </c>
      <c r="C1640" t="s">
        <v>268</v>
      </c>
      <c r="D1640">
        <v>0.50990000000000002</v>
      </c>
      <c r="E1640">
        <v>56.55</v>
      </c>
      <c r="F1640">
        <v>2883.4845</v>
      </c>
      <c r="H1640">
        <v>50.99</v>
      </c>
      <c r="I1640">
        <v>42.669999999999995</v>
      </c>
      <c r="J1640">
        <v>8.0456945007873699</v>
      </c>
    </row>
    <row r="1641" spans="1:10" x14ac:dyDescent="0.25">
      <c r="A1641" t="s">
        <v>499</v>
      </c>
      <c r="B1641" t="s">
        <v>262</v>
      </c>
      <c r="C1641" t="s">
        <v>261</v>
      </c>
      <c r="D1641">
        <v>0.50619999999999998</v>
      </c>
      <c r="E1641">
        <v>56.55</v>
      </c>
      <c r="F1641">
        <v>2862.5609999999997</v>
      </c>
      <c r="H1641">
        <v>50.62</v>
      </c>
      <c r="I1641">
        <v>48.893333333333338</v>
      </c>
      <c r="J1641">
        <v>1.4965404549604842</v>
      </c>
    </row>
    <row r="1642" spans="1:10" x14ac:dyDescent="0.25">
      <c r="A1642" t="s">
        <v>499</v>
      </c>
      <c r="B1642" t="s">
        <v>267</v>
      </c>
      <c r="C1642" t="s">
        <v>266</v>
      </c>
      <c r="D1642">
        <v>0.57620000000000005</v>
      </c>
      <c r="E1642">
        <v>56.55</v>
      </c>
      <c r="F1642">
        <v>3258.4110000000001</v>
      </c>
      <c r="H1642">
        <v>57.620000000000005</v>
      </c>
      <c r="I1642">
        <v>49.553333333333335</v>
      </c>
      <c r="J1642">
        <v>8.2507838011508596</v>
      </c>
    </row>
    <row r="1643" spans="1:10" x14ac:dyDescent="0.25">
      <c r="A1643" t="s">
        <v>499</v>
      </c>
      <c r="B1643" t="s">
        <v>247</v>
      </c>
      <c r="C1643" t="s">
        <v>246</v>
      </c>
      <c r="D1643">
        <v>0.60319999999999996</v>
      </c>
      <c r="E1643">
        <v>56.55</v>
      </c>
      <c r="F1643">
        <v>3411.0959999999995</v>
      </c>
      <c r="H1643">
        <v>60.319999999999993</v>
      </c>
      <c r="I1643">
        <v>54.363333333333337</v>
      </c>
      <c r="J1643">
        <v>6.6806761134883113</v>
      </c>
    </row>
    <row r="1644" spans="1:10" x14ac:dyDescent="0.25">
      <c r="A1644" t="s">
        <v>499</v>
      </c>
      <c r="B1644" t="s">
        <v>156</v>
      </c>
      <c r="C1644" t="s">
        <v>241</v>
      </c>
      <c r="D1644">
        <v>0.57410000000000005</v>
      </c>
      <c r="E1644">
        <v>56.55</v>
      </c>
      <c r="F1644">
        <v>3246.5355</v>
      </c>
      <c r="H1644">
        <v>57.410000000000004</v>
      </c>
      <c r="I1644">
        <v>54.916666666666664</v>
      </c>
      <c r="J1644">
        <v>7.9874046681843902</v>
      </c>
    </row>
    <row r="1645" spans="1:10" x14ac:dyDescent="0.25">
      <c r="A1645" t="s">
        <v>499</v>
      </c>
      <c r="B1645" t="s">
        <v>257</v>
      </c>
      <c r="C1645" t="s">
        <v>256</v>
      </c>
      <c r="D1645">
        <v>0.70620000000000005</v>
      </c>
      <c r="E1645">
        <v>56.55</v>
      </c>
      <c r="F1645">
        <v>3993.5610000000001</v>
      </c>
      <c r="H1645">
        <v>70.62</v>
      </c>
      <c r="I1645">
        <v>55.123333333333335</v>
      </c>
      <c r="J1645">
        <v>14.979954383553178</v>
      </c>
    </row>
    <row r="1646" spans="1:10" x14ac:dyDescent="0.25">
      <c r="A1646" t="s">
        <v>499</v>
      </c>
      <c r="B1646" t="s">
        <v>251</v>
      </c>
      <c r="C1646" t="s">
        <v>250</v>
      </c>
      <c r="D1646">
        <v>0.76590000000000003</v>
      </c>
      <c r="E1646">
        <v>56.55</v>
      </c>
      <c r="F1646">
        <v>4331.1644999999999</v>
      </c>
      <c r="H1646">
        <v>76.59</v>
      </c>
      <c r="I1646">
        <v>66.823333333333338</v>
      </c>
      <c r="J1646">
        <v>11.185849692058838</v>
      </c>
    </row>
    <row r="1647" spans="1:10" x14ac:dyDescent="0.25">
      <c r="A1647" t="s">
        <v>499</v>
      </c>
      <c r="B1647" t="s">
        <v>249</v>
      </c>
      <c r="C1647" t="s">
        <v>258</v>
      </c>
      <c r="D1647">
        <v>0.77229999999999999</v>
      </c>
      <c r="E1647">
        <v>56.55</v>
      </c>
      <c r="F1647">
        <v>4367.3564999999999</v>
      </c>
      <c r="H1647">
        <v>77.23</v>
      </c>
      <c r="I1647">
        <v>66.946666666666658</v>
      </c>
      <c r="J1647">
        <v>9.4248306792925849</v>
      </c>
    </row>
    <row r="1648" spans="1:10" x14ac:dyDescent="0.25">
      <c r="A1648" t="s">
        <v>499</v>
      </c>
      <c r="B1648" t="s">
        <v>249</v>
      </c>
      <c r="C1648" t="s">
        <v>248</v>
      </c>
      <c r="D1648">
        <v>0.89510000000000001</v>
      </c>
      <c r="E1648">
        <v>56.55</v>
      </c>
      <c r="F1648">
        <v>5061.7905000000001</v>
      </c>
      <c r="H1648">
        <v>89.51</v>
      </c>
      <c r="I1648">
        <v>71</v>
      </c>
      <c r="J1648">
        <v>16.174334607643051</v>
      </c>
    </row>
    <row r="1649" spans="1:10" x14ac:dyDescent="0.25">
      <c r="A1649" t="s">
        <v>499</v>
      </c>
      <c r="B1649" t="s">
        <v>229</v>
      </c>
      <c r="C1649" t="s">
        <v>252</v>
      </c>
      <c r="D1649">
        <v>0.85409999999999997</v>
      </c>
      <c r="E1649">
        <v>56.55</v>
      </c>
      <c r="F1649">
        <v>4829.9354999999996</v>
      </c>
      <c r="H1649">
        <v>85.41</v>
      </c>
      <c r="I1649">
        <v>74.793333333333337</v>
      </c>
      <c r="J1649">
        <v>9.4861706358959026</v>
      </c>
    </row>
    <row r="1650" spans="1:10" x14ac:dyDescent="0.25">
      <c r="A1650" t="s">
        <v>499</v>
      </c>
      <c r="B1650" t="s">
        <v>270</v>
      </c>
      <c r="C1650" t="s">
        <v>269</v>
      </c>
      <c r="D1650">
        <v>0.83409999999999995</v>
      </c>
      <c r="E1650">
        <v>56.55</v>
      </c>
      <c r="F1650">
        <v>4716.8354999999992</v>
      </c>
      <c r="H1650">
        <v>83.41</v>
      </c>
      <c r="I1650">
        <v>78.709999999999994</v>
      </c>
      <c r="J1650">
        <v>12.416134664218195</v>
      </c>
    </row>
    <row r="1651" spans="1:10" x14ac:dyDescent="0.25">
      <c r="A1651" t="s">
        <v>499</v>
      </c>
      <c r="B1651" t="s">
        <v>255</v>
      </c>
      <c r="C1651" t="s">
        <v>254</v>
      </c>
      <c r="D1651">
        <v>1.0074000000000001</v>
      </c>
      <c r="E1651">
        <v>56.55</v>
      </c>
      <c r="F1651">
        <v>5696.8470000000007</v>
      </c>
      <c r="H1651">
        <v>100.74000000000002</v>
      </c>
      <c r="I1651">
        <v>89.24666666666667</v>
      </c>
      <c r="J1651">
        <v>13.09551959004809</v>
      </c>
    </row>
    <row r="1652" spans="1:10" x14ac:dyDescent="0.25">
      <c r="A1652" t="s">
        <v>499</v>
      </c>
      <c r="B1652" t="s">
        <v>173</v>
      </c>
      <c r="C1652" t="s">
        <v>253</v>
      </c>
      <c r="D1652">
        <v>1.2070000000000001</v>
      </c>
      <c r="E1652">
        <v>56.55</v>
      </c>
      <c r="F1652">
        <v>6825.585</v>
      </c>
      <c r="H1652">
        <v>120.7</v>
      </c>
      <c r="I1652">
        <v>93.756666666666661</v>
      </c>
      <c r="J1652">
        <v>26.454368889341048</v>
      </c>
    </row>
    <row r="1653" spans="1:10" x14ac:dyDescent="0.25">
      <c r="A1653" t="s">
        <v>499</v>
      </c>
      <c r="B1653" t="s">
        <v>307</v>
      </c>
      <c r="C1653" t="s">
        <v>306</v>
      </c>
      <c r="D1653">
        <v>1.2135</v>
      </c>
      <c r="E1653">
        <v>56.55</v>
      </c>
      <c r="F1653">
        <v>6862.3424999999997</v>
      </c>
      <c r="H1653">
        <v>121.35000000000001</v>
      </c>
      <c r="I1653">
        <v>95.610000000000014</v>
      </c>
      <c r="J1653">
        <v>28.898145269203706</v>
      </c>
    </row>
    <row r="1654" spans="1:10" x14ac:dyDescent="0.25">
      <c r="A1654" t="s">
        <v>499</v>
      </c>
      <c r="B1654" t="s">
        <v>221</v>
      </c>
      <c r="C1654" t="s">
        <v>220</v>
      </c>
      <c r="D1654">
        <v>1.2910999999999999</v>
      </c>
      <c r="E1654">
        <v>56.55</v>
      </c>
      <c r="F1654">
        <v>7301.1704999999984</v>
      </c>
      <c r="H1654">
        <v>129.10999999999999</v>
      </c>
      <c r="I1654">
        <v>97.516666666666652</v>
      </c>
      <c r="J1654">
        <v>27.642858631721452</v>
      </c>
    </row>
    <row r="1655" spans="1:10" x14ac:dyDescent="0.25">
      <c r="A1655" t="s">
        <v>499</v>
      </c>
      <c r="B1655" t="s">
        <v>243</v>
      </c>
      <c r="C1655" t="s">
        <v>242</v>
      </c>
      <c r="D1655">
        <v>1.2196</v>
      </c>
      <c r="E1655">
        <v>56.55</v>
      </c>
      <c r="F1655">
        <v>6896.8379999999997</v>
      </c>
      <c r="H1655">
        <v>121.96000000000001</v>
      </c>
      <c r="I1655">
        <v>103.15333333333332</v>
      </c>
      <c r="J1655">
        <v>22.284796012827535</v>
      </c>
    </row>
    <row r="1656" spans="1:10" x14ac:dyDescent="0.25">
      <c r="A1656" t="s">
        <v>499</v>
      </c>
      <c r="B1656" t="s">
        <v>274</v>
      </c>
      <c r="C1656" t="s">
        <v>273</v>
      </c>
      <c r="D1656">
        <v>1.3401000000000001</v>
      </c>
      <c r="E1656">
        <v>56.55</v>
      </c>
      <c r="F1656">
        <v>7578.2655000000004</v>
      </c>
      <c r="H1656">
        <v>134.01000000000002</v>
      </c>
      <c r="I1656">
        <v>109.08666666666666</v>
      </c>
      <c r="J1656">
        <v>21.584240392780455</v>
      </c>
    </row>
    <row r="1657" spans="1:10" x14ac:dyDescent="0.25">
      <c r="A1657" t="s">
        <v>499</v>
      </c>
      <c r="B1657" t="s">
        <v>229</v>
      </c>
      <c r="C1657" t="s">
        <v>228</v>
      </c>
      <c r="D1657">
        <v>1.2372000000000001</v>
      </c>
      <c r="E1657">
        <v>56.55</v>
      </c>
      <c r="F1657">
        <v>6996.366</v>
      </c>
      <c r="H1657">
        <v>123.72</v>
      </c>
      <c r="I1657">
        <v>114.07666666666667</v>
      </c>
      <c r="J1657">
        <v>12.208375540313838</v>
      </c>
    </row>
    <row r="1658" spans="1:10" x14ac:dyDescent="0.25">
      <c r="A1658" t="s">
        <v>499</v>
      </c>
      <c r="B1658" t="s">
        <v>231</v>
      </c>
      <c r="C1658" t="s">
        <v>230</v>
      </c>
      <c r="D1658">
        <v>1.3033999999999999</v>
      </c>
      <c r="E1658">
        <v>56.55</v>
      </c>
      <c r="F1658">
        <v>7370.726999999998</v>
      </c>
      <c r="H1658">
        <v>130.33999999999997</v>
      </c>
      <c r="I1658">
        <v>118.82333333333332</v>
      </c>
      <c r="J1658">
        <v>11.575440956323559</v>
      </c>
    </row>
    <row r="1659" spans="1:10" x14ac:dyDescent="0.25">
      <c r="A1659" t="s">
        <v>499</v>
      </c>
      <c r="B1659" t="s">
        <v>233</v>
      </c>
      <c r="C1659" t="s">
        <v>232</v>
      </c>
      <c r="D1659">
        <v>1.3631</v>
      </c>
      <c r="E1659">
        <v>56.55</v>
      </c>
      <c r="F1659">
        <v>7708.3305</v>
      </c>
      <c r="H1659">
        <v>136.31</v>
      </c>
      <c r="I1659">
        <v>127.33</v>
      </c>
      <c r="J1659">
        <v>18.268037661445639</v>
      </c>
    </row>
    <row r="1660" spans="1:10" x14ac:dyDescent="0.25">
      <c r="A1660" t="s">
        <v>499</v>
      </c>
      <c r="B1660" t="s">
        <v>219</v>
      </c>
      <c r="C1660" t="s">
        <v>218</v>
      </c>
      <c r="D1660">
        <v>1.6414</v>
      </c>
      <c r="E1660">
        <v>56.55</v>
      </c>
      <c r="F1660">
        <v>9282.1169999999984</v>
      </c>
      <c r="H1660">
        <v>164.14</v>
      </c>
      <c r="I1660">
        <v>137.24666666666667</v>
      </c>
      <c r="J1660">
        <v>23.461616170531041</v>
      </c>
    </row>
    <row r="1661" spans="1:10" x14ac:dyDescent="0.25">
      <c r="A1661" t="s">
        <v>499</v>
      </c>
      <c r="B1661" t="s">
        <v>227</v>
      </c>
      <c r="C1661" t="s">
        <v>226</v>
      </c>
      <c r="D1661">
        <v>1.7766999999999999</v>
      </c>
      <c r="E1661">
        <v>56.55</v>
      </c>
      <c r="F1661">
        <v>10047.238499999999</v>
      </c>
      <c r="H1661">
        <v>177.67</v>
      </c>
      <c r="I1661">
        <v>150.16666666666666</v>
      </c>
      <c r="J1661">
        <v>34.846294398878847</v>
      </c>
    </row>
    <row r="1662" spans="1:10" x14ac:dyDescent="0.25">
      <c r="A1662" t="s">
        <v>499</v>
      </c>
      <c r="B1662" t="s">
        <v>260</v>
      </c>
      <c r="C1662" t="s">
        <v>259</v>
      </c>
      <c r="D1662">
        <v>1.7404999999999999</v>
      </c>
      <c r="E1662">
        <v>56.55</v>
      </c>
      <c r="F1662">
        <v>9842.5274999999983</v>
      </c>
      <c r="H1662">
        <v>174.04999999999998</v>
      </c>
      <c r="I1662">
        <v>173.05666666666664</v>
      </c>
      <c r="J1662">
        <v>18.989495341723362</v>
      </c>
    </row>
    <row r="1663" spans="1:10" x14ac:dyDescent="0.25">
      <c r="A1663" t="s">
        <v>499</v>
      </c>
      <c r="B1663" t="s">
        <v>225</v>
      </c>
      <c r="C1663" t="s">
        <v>224</v>
      </c>
      <c r="D1663">
        <v>1.7748999999999999</v>
      </c>
      <c r="E1663">
        <v>56.55</v>
      </c>
      <c r="F1663">
        <v>10037.059499999998</v>
      </c>
      <c r="H1663">
        <v>177.48999999999995</v>
      </c>
      <c r="I1663">
        <v>208.55666666666664</v>
      </c>
      <c r="J1663">
        <v>34.697282794670215</v>
      </c>
    </row>
    <row r="1664" spans="1:10" x14ac:dyDescent="0.25">
      <c r="A1664" t="s">
        <v>499</v>
      </c>
      <c r="B1664" t="s">
        <v>237</v>
      </c>
      <c r="C1664" t="s">
        <v>236</v>
      </c>
      <c r="D1664">
        <v>2.4222000000000001</v>
      </c>
      <c r="E1664">
        <v>56.55</v>
      </c>
      <c r="F1664">
        <v>13697.541000000001</v>
      </c>
      <c r="H1664">
        <v>242.22000000000003</v>
      </c>
      <c r="I1664">
        <v>210.13666666666668</v>
      </c>
      <c r="J1664">
        <v>27.840984776643861</v>
      </c>
    </row>
    <row r="1665" spans="1:10" x14ac:dyDescent="0.25">
      <c r="A1665" t="s">
        <v>499</v>
      </c>
      <c r="B1665" t="s">
        <v>235</v>
      </c>
      <c r="C1665" t="s">
        <v>234</v>
      </c>
      <c r="D1665">
        <v>3.0724999999999998</v>
      </c>
      <c r="E1665">
        <v>56.55</v>
      </c>
      <c r="F1665">
        <v>17374.987499999999</v>
      </c>
      <c r="H1665">
        <v>307.25</v>
      </c>
      <c r="I1665">
        <v>245.39333333333335</v>
      </c>
      <c r="J1665">
        <v>55.732181307870199</v>
      </c>
    </row>
    <row r="1666" spans="1:10" x14ac:dyDescent="0.25">
      <c r="A1666" t="s">
        <v>499</v>
      </c>
      <c r="B1666" t="s">
        <v>223</v>
      </c>
      <c r="C1666" t="s">
        <v>222</v>
      </c>
      <c r="D1666">
        <v>2.8910999999999998</v>
      </c>
      <c r="E1666">
        <v>56.55</v>
      </c>
      <c r="F1666">
        <v>16349.170499999997</v>
      </c>
      <c r="H1666">
        <v>289.10999999999996</v>
      </c>
      <c r="I1666">
        <v>251.58666666666667</v>
      </c>
      <c r="J1666">
        <v>43.751542068061262</v>
      </c>
    </row>
    <row r="1667" spans="1:10" x14ac:dyDescent="0.25">
      <c r="A1667" t="s">
        <v>499</v>
      </c>
      <c r="B1667" t="s">
        <v>190</v>
      </c>
      <c r="C1667" t="s">
        <v>217</v>
      </c>
      <c r="D1667">
        <v>3.1436999999999999</v>
      </c>
      <c r="E1667">
        <v>56.55</v>
      </c>
      <c r="F1667">
        <v>17777.623499999998</v>
      </c>
      <c r="H1667">
        <v>314.37</v>
      </c>
      <c r="I1667">
        <v>283.08666666666664</v>
      </c>
      <c r="J1667">
        <v>28.483982048395795</v>
      </c>
    </row>
    <row r="1668" spans="1:10" x14ac:dyDescent="0.25">
      <c r="A1668" t="s">
        <v>499</v>
      </c>
      <c r="B1668" t="s">
        <v>240</v>
      </c>
      <c r="C1668" t="s">
        <v>239</v>
      </c>
      <c r="D1668">
        <v>3.7675999999999998</v>
      </c>
      <c r="E1668">
        <v>56.55</v>
      </c>
      <c r="F1668">
        <v>21305.777999999998</v>
      </c>
      <c r="H1668">
        <v>376.76</v>
      </c>
      <c r="I1668">
        <v>352.33333333333331</v>
      </c>
      <c r="J1668">
        <v>31.641071937172605</v>
      </c>
    </row>
    <row r="1669" spans="1:10" x14ac:dyDescent="0.25">
      <c r="A1669" t="s">
        <v>499</v>
      </c>
      <c r="B1669" t="s">
        <v>208</v>
      </c>
      <c r="C1669" t="s">
        <v>238</v>
      </c>
      <c r="D1669">
        <v>4.327</v>
      </c>
      <c r="E1669">
        <v>56.55</v>
      </c>
      <c r="F1669">
        <v>24469.184999999998</v>
      </c>
      <c r="H1669">
        <v>432.7</v>
      </c>
      <c r="I1669">
        <v>400.56</v>
      </c>
      <c r="J1669">
        <v>44.922180490265596</v>
      </c>
    </row>
    <row r="1670" spans="1:10" x14ac:dyDescent="0.25">
      <c r="A1670" t="s">
        <v>499</v>
      </c>
      <c r="B1670" t="s">
        <v>216</v>
      </c>
      <c r="C1670" t="s">
        <v>215</v>
      </c>
      <c r="D1670">
        <v>5.2507999999999999</v>
      </c>
      <c r="E1670">
        <v>56.55</v>
      </c>
      <c r="F1670">
        <v>29693.274000000001</v>
      </c>
      <c r="H1670">
        <v>525.08000000000004</v>
      </c>
      <c r="I1670">
        <v>488.65000000000009</v>
      </c>
      <c r="J1670">
        <v>61.374707331277015</v>
      </c>
    </row>
    <row r="1671" spans="1:10" x14ac:dyDescent="0.25">
      <c r="A1671" t="s">
        <v>499</v>
      </c>
      <c r="B1671" t="s">
        <v>190</v>
      </c>
      <c r="C1671" t="s">
        <v>212</v>
      </c>
      <c r="D1671">
        <v>6.5214999999999996</v>
      </c>
      <c r="E1671">
        <v>56.55</v>
      </c>
      <c r="F1671">
        <v>36879.082499999997</v>
      </c>
      <c r="H1671">
        <v>652.15</v>
      </c>
      <c r="I1671">
        <v>550.44000000000005</v>
      </c>
      <c r="J1671">
        <v>89.857043686067811</v>
      </c>
    </row>
    <row r="1672" spans="1:10" x14ac:dyDescent="0.25">
      <c r="A1672" t="s">
        <v>499</v>
      </c>
      <c r="B1672" t="s">
        <v>211</v>
      </c>
      <c r="C1672" t="s">
        <v>210</v>
      </c>
      <c r="D1672">
        <v>8.1564999999999994</v>
      </c>
      <c r="E1672">
        <v>56.55</v>
      </c>
      <c r="F1672">
        <v>46125.0075</v>
      </c>
      <c r="H1672">
        <v>815.65000000000009</v>
      </c>
      <c r="I1672">
        <v>729.73333333333346</v>
      </c>
      <c r="J1672">
        <v>129.35636603326918</v>
      </c>
    </row>
    <row r="1673" spans="1:10" x14ac:dyDescent="0.25">
      <c r="A1673" t="s">
        <v>499</v>
      </c>
      <c r="B1673" t="s">
        <v>208</v>
      </c>
      <c r="C1673" t="s">
        <v>207</v>
      </c>
      <c r="D1673">
        <v>43.291200000000003</v>
      </c>
      <c r="E1673">
        <v>56.55</v>
      </c>
      <c r="F1673">
        <v>244811.73600000003</v>
      </c>
      <c r="H1673">
        <v>4329.1200000000008</v>
      </c>
      <c r="I1673">
        <v>3913.186666666667</v>
      </c>
      <c r="J1673">
        <v>404.68323035842957</v>
      </c>
    </row>
    <row r="1674" spans="1:10" x14ac:dyDescent="0.25">
      <c r="A1674" t="s">
        <v>498</v>
      </c>
      <c r="B1674" t="s">
        <v>362</v>
      </c>
      <c r="C1674" t="s">
        <v>493</v>
      </c>
      <c r="D1674">
        <v>2.0000000000000001E-4</v>
      </c>
      <c r="E1674">
        <v>82.5</v>
      </c>
      <c r="F1674">
        <v>1.6500000000000001</v>
      </c>
      <c r="G1674" t="s">
        <v>368</v>
      </c>
      <c r="H1674">
        <v>0.02</v>
      </c>
      <c r="I1674">
        <v>1.3333333333333334E-2</v>
      </c>
      <c r="J1674">
        <v>5.7735026918962588E-3</v>
      </c>
    </row>
    <row r="1675" spans="1:10" x14ac:dyDescent="0.25">
      <c r="A1675" t="s">
        <v>498</v>
      </c>
      <c r="B1675" t="s">
        <v>449</v>
      </c>
      <c r="C1675" t="s">
        <v>487</v>
      </c>
      <c r="D1675">
        <v>1E-4</v>
      </c>
      <c r="E1675">
        <v>82.5</v>
      </c>
      <c r="F1675">
        <v>0.82500000000000007</v>
      </c>
      <c r="H1675">
        <v>0.01</v>
      </c>
      <c r="I1675">
        <v>1.6666666666666666E-2</v>
      </c>
      <c r="J1675">
        <v>1.1547005383792512E-2</v>
      </c>
    </row>
    <row r="1676" spans="1:10" x14ac:dyDescent="0.25">
      <c r="A1676" t="s">
        <v>498</v>
      </c>
      <c r="B1676" t="s">
        <v>485</v>
      </c>
      <c r="C1676" t="s">
        <v>491</v>
      </c>
      <c r="D1676">
        <v>2.9999999999999997E-4</v>
      </c>
      <c r="E1676">
        <v>82.5</v>
      </c>
      <c r="F1676">
        <v>2.4750000000000001</v>
      </c>
      <c r="H1676">
        <v>3.0000000000000002E-2</v>
      </c>
      <c r="I1676">
        <v>0.02</v>
      </c>
      <c r="J1676">
        <v>1.0000000000000007E-2</v>
      </c>
    </row>
    <row r="1677" spans="1:10" x14ac:dyDescent="0.25">
      <c r="A1677" t="s">
        <v>498</v>
      </c>
      <c r="B1677" t="s">
        <v>227</v>
      </c>
      <c r="C1677" t="s">
        <v>489</v>
      </c>
      <c r="D1677">
        <v>2.9999999999999997E-4</v>
      </c>
      <c r="E1677">
        <v>82.5</v>
      </c>
      <c r="F1677">
        <v>2.4750000000000001</v>
      </c>
      <c r="H1677">
        <v>3.0000000000000002E-2</v>
      </c>
      <c r="I1677">
        <v>2.6666666666666668E-2</v>
      </c>
      <c r="J1677">
        <v>5.7735026918962588E-3</v>
      </c>
    </row>
    <row r="1678" spans="1:10" x14ac:dyDescent="0.25">
      <c r="A1678" t="s">
        <v>498</v>
      </c>
      <c r="B1678" t="s">
        <v>156</v>
      </c>
      <c r="C1678" t="s">
        <v>406</v>
      </c>
      <c r="D1678">
        <v>2.9999999999999997E-4</v>
      </c>
      <c r="E1678">
        <v>82.5</v>
      </c>
      <c r="F1678">
        <v>2.4750000000000001</v>
      </c>
      <c r="H1678">
        <v>3.0000000000000002E-2</v>
      </c>
      <c r="I1678">
        <v>2.6666666666666668E-2</v>
      </c>
      <c r="J1678">
        <v>5.7735026918962588E-3</v>
      </c>
    </row>
    <row r="1679" spans="1:10" x14ac:dyDescent="0.25">
      <c r="A1679" t="s">
        <v>498</v>
      </c>
      <c r="B1679" t="s">
        <v>441</v>
      </c>
      <c r="C1679" t="s">
        <v>496</v>
      </c>
      <c r="D1679">
        <v>4.0000000000000002E-4</v>
      </c>
      <c r="E1679">
        <v>96.449999999999989</v>
      </c>
      <c r="F1679">
        <v>3.8579999999999997</v>
      </c>
      <c r="G1679" t="s">
        <v>368</v>
      </c>
      <c r="H1679">
        <v>0.04</v>
      </c>
      <c r="I1679">
        <v>0.03</v>
      </c>
      <c r="J1679">
        <v>1.7320508075688777E-2</v>
      </c>
    </row>
    <row r="1680" spans="1:10" x14ac:dyDescent="0.25">
      <c r="A1680" t="s">
        <v>498</v>
      </c>
      <c r="B1680" t="s">
        <v>441</v>
      </c>
      <c r="C1680" t="s">
        <v>496</v>
      </c>
      <c r="D1680">
        <v>5.0000000000000001E-4</v>
      </c>
      <c r="E1680">
        <v>83.850000000000009</v>
      </c>
      <c r="F1680">
        <v>4.1925000000000008</v>
      </c>
      <c r="G1680" t="s">
        <v>368</v>
      </c>
      <c r="H1680">
        <v>0.05</v>
      </c>
      <c r="I1680">
        <v>3.3333333333333333E-2</v>
      </c>
      <c r="J1680">
        <v>1.5275252316519463E-2</v>
      </c>
    </row>
    <row r="1681" spans="1:10" x14ac:dyDescent="0.25">
      <c r="A1681" t="s">
        <v>498</v>
      </c>
      <c r="B1681" t="s">
        <v>451</v>
      </c>
      <c r="C1681" t="s">
        <v>467</v>
      </c>
      <c r="D1681">
        <v>4.0000000000000002E-4</v>
      </c>
      <c r="E1681">
        <v>96.449999999999989</v>
      </c>
      <c r="F1681">
        <v>3.8579999999999997</v>
      </c>
      <c r="H1681">
        <v>0.04</v>
      </c>
      <c r="I1681">
        <v>0.04</v>
      </c>
      <c r="J1681">
        <v>2.0000000000000004E-2</v>
      </c>
    </row>
    <row r="1682" spans="1:10" x14ac:dyDescent="0.25">
      <c r="A1682" t="s">
        <v>498</v>
      </c>
      <c r="B1682" t="s">
        <v>465</v>
      </c>
      <c r="C1682" t="s">
        <v>464</v>
      </c>
      <c r="D1682">
        <v>4.0000000000000002E-4</v>
      </c>
      <c r="E1682">
        <v>82.5</v>
      </c>
      <c r="F1682">
        <v>3.3000000000000003</v>
      </c>
      <c r="H1682">
        <v>0.04</v>
      </c>
      <c r="I1682">
        <v>4.3333333333333335E-2</v>
      </c>
      <c r="J1682">
        <v>5.773502691896258E-3</v>
      </c>
    </row>
    <row r="1683" spans="1:10" x14ac:dyDescent="0.25">
      <c r="A1683" t="s">
        <v>498</v>
      </c>
      <c r="B1683" t="s">
        <v>445</v>
      </c>
      <c r="C1683" t="s">
        <v>490</v>
      </c>
      <c r="D1683">
        <v>2.9999999999999997E-4</v>
      </c>
      <c r="E1683">
        <v>82.5</v>
      </c>
      <c r="F1683">
        <v>2.4750000000000001</v>
      </c>
      <c r="H1683">
        <v>3.0000000000000002E-2</v>
      </c>
      <c r="I1683">
        <v>4.3333333333333335E-2</v>
      </c>
      <c r="J1683">
        <v>1.5275252316519463E-2</v>
      </c>
    </row>
    <row r="1684" spans="1:10" x14ac:dyDescent="0.25">
      <c r="A1684" t="s">
        <v>498</v>
      </c>
      <c r="B1684" t="s">
        <v>465</v>
      </c>
      <c r="C1684" t="s">
        <v>492</v>
      </c>
      <c r="D1684">
        <v>5.0000000000000001E-4</v>
      </c>
      <c r="E1684">
        <v>82.5</v>
      </c>
      <c r="F1684">
        <v>4.125</v>
      </c>
      <c r="H1684">
        <v>0.05</v>
      </c>
      <c r="I1684">
        <v>4.6666666666666669E-2</v>
      </c>
      <c r="J1684">
        <v>5.7735026918962588E-3</v>
      </c>
    </row>
    <row r="1685" spans="1:10" x14ac:dyDescent="0.25">
      <c r="A1685" t="s">
        <v>498</v>
      </c>
      <c r="B1685" t="s">
        <v>378</v>
      </c>
      <c r="C1685" t="s">
        <v>479</v>
      </c>
      <c r="D1685">
        <v>5.0000000000000001E-4</v>
      </c>
      <c r="E1685">
        <v>82.5</v>
      </c>
      <c r="F1685">
        <v>4.125</v>
      </c>
      <c r="G1685" t="s">
        <v>368</v>
      </c>
      <c r="H1685">
        <v>0.05</v>
      </c>
      <c r="I1685">
        <v>4.6666666666666669E-2</v>
      </c>
      <c r="J1685">
        <v>5.773502691896258E-3</v>
      </c>
    </row>
    <row r="1686" spans="1:10" x14ac:dyDescent="0.25">
      <c r="A1686" t="s">
        <v>498</v>
      </c>
      <c r="B1686" t="s">
        <v>411</v>
      </c>
      <c r="C1686" t="s">
        <v>474</v>
      </c>
      <c r="D1686">
        <v>2.9999999999999997E-4</v>
      </c>
      <c r="E1686">
        <v>82.5</v>
      </c>
      <c r="F1686">
        <v>2.4750000000000001</v>
      </c>
      <c r="G1686" t="s">
        <v>368</v>
      </c>
      <c r="H1686">
        <v>3.0000000000000002E-2</v>
      </c>
      <c r="I1686">
        <v>5.000000000000001E-2</v>
      </c>
      <c r="J1686">
        <v>2.6457513110645901E-2</v>
      </c>
    </row>
    <row r="1687" spans="1:10" x14ac:dyDescent="0.25">
      <c r="A1687" t="s">
        <v>498</v>
      </c>
      <c r="B1687" t="s">
        <v>447</v>
      </c>
      <c r="C1687" t="s">
        <v>457</v>
      </c>
      <c r="D1687">
        <v>5.0000000000000001E-4</v>
      </c>
      <c r="E1687">
        <v>96.449999999999989</v>
      </c>
      <c r="F1687">
        <v>4.8224999999999998</v>
      </c>
      <c r="G1687" t="s">
        <v>368</v>
      </c>
      <c r="H1687">
        <v>0.05</v>
      </c>
      <c r="I1687">
        <v>5.3333333333333337E-2</v>
      </c>
      <c r="J1687">
        <v>1.5275252316519449E-2</v>
      </c>
    </row>
    <row r="1688" spans="1:10" x14ac:dyDescent="0.25">
      <c r="A1688" t="s">
        <v>498</v>
      </c>
      <c r="B1688" t="s">
        <v>447</v>
      </c>
      <c r="C1688" t="s">
        <v>457</v>
      </c>
      <c r="D1688">
        <v>5.0000000000000001E-4</v>
      </c>
      <c r="E1688">
        <v>82.5</v>
      </c>
      <c r="F1688">
        <v>4.125</v>
      </c>
      <c r="G1688" t="s">
        <v>368</v>
      </c>
      <c r="H1688">
        <v>0.05</v>
      </c>
      <c r="I1688">
        <v>5.6666666666666664E-2</v>
      </c>
      <c r="J1688">
        <v>1.1547005383792518E-2</v>
      </c>
    </row>
    <row r="1689" spans="1:10" x14ac:dyDescent="0.25">
      <c r="A1689" t="s">
        <v>498</v>
      </c>
      <c r="B1689" t="s">
        <v>460</v>
      </c>
      <c r="C1689" t="s">
        <v>459</v>
      </c>
      <c r="D1689">
        <v>1.1999999999999999E-3</v>
      </c>
      <c r="E1689">
        <v>82.5</v>
      </c>
      <c r="F1689">
        <v>9.9</v>
      </c>
      <c r="G1689" t="s">
        <v>368</v>
      </c>
      <c r="H1689">
        <v>0.12000000000000001</v>
      </c>
      <c r="I1689">
        <v>0.06</v>
      </c>
      <c r="J1689">
        <v>5.2915026221291843E-2</v>
      </c>
    </row>
    <row r="1690" spans="1:10" x14ac:dyDescent="0.25">
      <c r="A1690" t="s">
        <v>498</v>
      </c>
      <c r="B1690" t="s">
        <v>460</v>
      </c>
      <c r="C1690" t="s">
        <v>461</v>
      </c>
      <c r="D1690">
        <v>2.9999999999999997E-4</v>
      </c>
      <c r="E1690">
        <v>96.449999999999989</v>
      </c>
      <c r="F1690">
        <v>2.8934999999999995</v>
      </c>
      <c r="G1690" t="s">
        <v>368</v>
      </c>
      <c r="H1690">
        <v>0.03</v>
      </c>
      <c r="I1690">
        <v>6.3333333333333325E-2</v>
      </c>
      <c r="J1690">
        <v>6.6583281184793924E-2</v>
      </c>
    </row>
    <row r="1691" spans="1:10" x14ac:dyDescent="0.25">
      <c r="A1691" t="s">
        <v>498</v>
      </c>
      <c r="B1691" t="s">
        <v>449</v>
      </c>
      <c r="C1691" t="s">
        <v>448</v>
      </c>
      <c r="D1691">
        <v>4.0000000000000002E-4</v>
      </c>
      <c r="E1691">
        <v>82.5</v>
      </c>
      <c r="F1691">
        <v>3.3000000000000003</v>
      </c>
      <c r="H1691">
        <v>0.04</v>
      </c>
      <c r="I1691">
        <v>6.3333333333333339E-2</v>
      </c>
      <c r="J1691">
        <v>2.5166114784235825E-2</v>
      </c>
    </row>
    <row r="1692" spans="1:10" x14ac:dyDescent="0.25">
      <c r="A1692" t="s">
        <v>498</v>
      </c>
      <c r="B1692" t="s">
        <v>146</v>
      </c>
      <c r="C1692" t="s">
        <v>476</v>
      </c>
      <c r="D1692">
        <v>2.9999999999999997E-4</v>
      </c>
      <c r="E1692">
        <v>82.5</v>
      </c>
      <c r="F1692">
        <v>2.4750000000000001</v>
      </c>
      <c r="H1692">
        <v>3.0000000000000002E-2</v>
      </c>
      <c r="I1692">
        <v>6.3333333333333339E-2</v>
      </c>
      <c r="J1692">
        <v>4.1633319989322654E-2</v>
      </c>
    </row>
    <row r="1693" spans="1:10" x14ac:dyDescent="0.25">
      <c r="A1693" t="s">
        <v>498</v>
      </c>
      <c r="B1693" t="s">
        <v>438</v>
      </c>
      <c r="C1693" t="s">
        <v>437</v>
      </c>
      <c r="D1693">
        <v>1E-3</v>
      </c>
      <c r="E1693">
        <v>96.449999999999989</v>
      </c>
      <c r="F1693">
        <v>9.6449999999999996</v>
      </c>
      <c r="G1693" t="s">
        <v>368</v>
      </c>
      <c r="H1693">
        <v>0.1</v>
      </c>
      <c r="I1693">
        <v>6.6666666666666666E-2</v>
      </c>
      <c r="J1693">
        <v>4.9328828623162464E-2</v>
      </c>
    </row>
    <row r="1694" spans="1:10" x14ac:dyDescent="0.25">
      <c r="A1694" t="s">
        <v>498</v>
      </c>
      <c r="B1694" t="s">
        <v>441</v>
      </c>
      <c r="C1694" t="s">
        <v>495</v>
      </c>
      <c r="D1694">
        <v>2.0000000000000001E-4</v>
      </c>
      <c r="E1694">
        <v>82.5</v>
      </c>
      <c r="F1694">
        <v>1.6500000000000001</v>
      </c>
      <c r="G1694" t="s">
        <v>368</v>
      </c>
      <c r="H1694">
        <v>0.02</v>
      </c>
      <c r="I1694">
        <v>6.9999999999999993E-2</v>
      </c>
      <c r="J1694">
        <v>7.0000000000000007E-2</v>
      </c>
    </row>
    <row r="1695" spans="1:10" x14ac:dyDescent="0.25">
      <c r="A1695" t="s">
        <v>498</v>
      </c>
      <c r="B1695" t="s">
        <v>463</v>
      </c>
      <c r="C1695" t="s">
        <v>472</v>
      </c>
      <c r="D1695">
        <v>8.0000000000000004E-4</v>
      </c>
      <c r="E1695">
        <v>82.5</v>
      </c>
      <c r="F1695">
        <v>6.6000000000000005</v>
      </c>
      <c r="G1695" t="s">
        <v>368</v>
      </c>
      <c r="H1695">
        <v>0.08</v>
      </c>
      <c r="I1695">
        <v>7.6666666666666661E-2</v>
      </c>
      <c r="J1695">
        <v>2.516611478423586E-2</v>
      </c>
    </row>
    <row r="1696" spans="1:10" x14ac:dyDescent="0.25">
      <c r="A1696" t="s">
        <v>498</v>
      </c>
      <c r="B1696" t="s">
        <v>433</v>
      </c>
      <c r="C1696" t="s">
        <v>469</v>
      </c>
      <c r="D1696">
        <v>8.0000000000000004E-4</v>
      </c>
      <c r="E1696">
        <v>82.5</v>
      </c>
      <c r="F1696">
        <v>6.6000000000000005</v>
      </c>
      <c r="G1696" t="s">
        <v>368</v>
      </c>
      <c r="H1696">
        <v>0.08</v>
      </c>
      <c r="I1696">
        <v>8.3333333333333329E-2</v>
      </c>
      <c r="J1696">
        <v>2.516611478423586E-2</v>
      </c>
    </row>
    <row r="1697" spans="1:10" x14ac:dyDescent="0.25">
      <c r="A1697" t="s">
        <v>498</v>
      </c>
      <c r="B1697" t="s">
        <v>447</v>
      </c>
      <c r="C1697" t="s">
        <v>446</v>
      </c>
      <c r="D1697">
        <v>2.9999999999999997E-4</v>
      </c>
      <c r="E1697">
        <v>82.5</v>
      </c>
      <c r="F1697">
        <v>2.4750000000000001</v>
      </c>
      <c r="G1697" t="s">
        <v>368</v>
      </c>
      <c r="H1697">
        <v>3.0000000000000002E-2</v>
      </c>
      <c r="I1697">
        <v>8.666666666666667E-2</v>
      </c>
      <c r="J1697">
        <v>6.0277137733417072E-2</v>
      </c>
    </row>
    <row r="1698" spans="1:10" x14ac:dyDescent="0.25">
      <c r="A1698" t="s">
        <v>498</v>
      </c>
      <c r="B1698" t="s">
        <v>441</v>
      </c>
      <c r="C1698" t="s">
        <v>440</v>
      </c>
      <c r="D1698">
        <v>2E-3</v>
      </c>
      <c r="E1698">
        <v>82.5</v>
      </c>
      <c r="F1698">
        <v>16.5</v>
      </c>
      <c r="G1698" t="s">
        <v>368</v>
      </c>
      <c r="H1698">
        <v>0.2</v>
      </c>
      <c r="I1698">
        <v>8.666666666666667E-2</v>
      </c>
      <c r="J1698">
        <v>9.8657657246324942E-2</v>
      </c>
    </row>
    <row r="1699" spans="1:10" x14ac:dyDescent="0.25">
      <c r="A1699" t="s">
        <v>498</v>
      </c>
      <c r="B1699" t="s">
        <v>441</v>
      </c>
      <c r="C1699" t="s">
        <v>480</v>
      </c>
      <c r="D1699">
        <v>5.9999999999999995E-4</v>
      </c>
      <c r="E1699">
        <v>96.449999999999989</v>
      </c>
      <c r="F1699">
        <v>5.786999999999999</v>
      </c>
      <c r="G1699" t="s">
        <v>368</v>
      </c>
      <c r="H1699">
        <v>0.06</v>
      </c>
      <c r="I1699">
        <v>8.666666666666667E-2</v>
      </c>
      <c r="J1699">
        <v>8.3266639978645293E-2</v>
      </c>
    </row>
    <row r="1700" spans="1:10" x14ac:dyDescent="0.25">
      <c r="A1700" t="s">
        <v>498</v>
      </c>
      <c r="B1700" t="s">
        <v>460</v>
      </c>
      <c r="C1700" t="s">
        <v>461</v>
      </c>
      <c r="D1700">
        <v>2.0000000000000001E-4</v>
      </c>
      <c r="E1700">
        <v>82.5</v>
      </c>
      <c r="F1700">
        <v>1.6500000000000001</v>
      </c>
      <c r="G1700" t="s">
        <v>368</v>
      </c>
      <c r="H1700">
        <v>0.02</v>
      </c>
      <c r="I1700">
        <v>9.0000000000000011E-2</v>
      </c>
      <c r="J1700">
        <v>9.643650760992957E-2</v>
      </c>
    </row>
    <row r="1701" spans="1:10" x14ac:dyDescent="0.25">
      <c r="A1701" t="s">
        <v>498</v>
      </c>
      <c r="B1701" t="s">
        <v>483</v>
      </c>
      <c r="C1701" t="s">
        <v>488</v>
      </c>
      <c r="D1701">
        <v>5.0000000000000001E-4</v>
      </c>
      <c r="E1701">
        <v>82.5</v>
      </c>
      <c r="F1701">
        <v>4.125</v>
      </c>
      <c r="H1701">
        <v>0.05</v>
      </c>
      <c r="I1701">
        <v>9.3333333333333338E-2</v>
      </c>
      <c r="J1701">
        <v>5.8594652770823138E-2</v>
      </c>
    </row>
    <row r="1702" spans="1:10" x14ac:dyDescent="0.25">
      <c r="A1702" t="s">
        <v>498</v>
      </c>
      <c r="B1702" t="s">
        <v>451</v>
      </c>
      <c r="C1702" t="s">
        <v>450</v>
      </c>
      <c r="D1702">
        <v>1E-3</v>
      </c>
      <c r="E1702">
        <v>96.449999999999989</v>
      </c>
      <c r="F1702">
        <v>9.6449999999999996</v>
      </c>
      <c r="H1702">
        <v>0.1</v>
      </c>
      <c r="I1702">
        <v>9.6666666666666665E-2</v>
      </c>
      <c r="J1702">
        <v>4.5092497528228942E-2</v>
      </c>
    </row>
    <row r="1703" spans="1:10" x14ac:dyDescent="0.25">
      <c r="A1703" t="s">
        <v>498</v>
      </c>
      <c r="B1703" t="s">
        <v>451</v>
      </c>
      <c r="C1703" t="s">
        <v>450</v>
      </c>
      <c r="D1703">
        <v>1.5E-3</v>
      </c>
      <c r="E1703">
        <v>82.5</v>
      </c>
      <c r="F1703">
        <v>12.375</v>
      </c>
      <c r="H1703">
        <v>0.15</v>
      </c>
      <c r="I1703">
        <v>0.10333333333333333</v>
      </c>
      <c r="J1703">
        <v>4.0414518843273767E-2</v>
      </c>
    </row>
    <row r="1704" spans="1:10" x14ac:dyDescent="0.25">
      <c r="A1704" t="s">
        <v>498</v>
      </c>
      <c r="B1704" t="s">
        <v>483</v>
      </c>
      <c r="C1704" t="s">
        <v>482</v>
      </c>
      <c r="D1704">
        <v>1E-3</v>
      </c>
      <c r="E1704">
        <v>82.5</v>
      </c>
      <c r="F1704">
        <v>8.25</v>
      </c>
      <c r="H1704">
        <v>0.1</v>
      </c>
      <c r="I1704">
        <v>0.10999999999999999</v>
      </c>
      <c r="J1704">
        <v>2.6457513110645956E-2</v>
      </c>
    </row>
    <row r="1705" spans="1:10" x14ac:dyDescent="0.25">
      <c r="A1705" t="s">
        <v>498</v>
      </c>
      <c r="B1705" t="s">
        <v>357</v>
      </c>
      <c r="C1705" t="s">
        <v>442</v>
      </c>
      <c r="D1705">
        <v>1.6000000000000001E-3</v>
      </c>
      <c r="E1705">
        <v>82.5</v>
      </c>
      <c r="F1705">
        <v>13.200000000000001</v>
      </c>
      <c r="H1705">
        <v>0.16</v>
      </c>
      <c r="I1705">
        <v>0.11</v>
      </c>
      <c r="J1705">
        <v>4.5825756949558413E-2</v>
      </c>
    </row>
    <row r="1706" spans="1:10" x14ac:dyDescent="0.25">
      <c r="A1706" t="s">
        <v>498</v>
      </c>
      <c r="B1706" t="s">
        <v>460</v>
      </c>
      <c r="C1706" t="s">
        <v>459</v>
      </c>
      <c r="D1706">
        <v>2.7000000000000001E-3</v>
      </c>
      <c r="E1706">
        <v>96.449999999999989</v>
      </c>
      <c r="F1706">
        <v>26.041499999999999</v>
      </c>
      <c r="G1706" t="s">
        <v>368</v>
      </c>
      <c r="H1706">
        <v>0.27</v>
      </c>
      <c r="I1706">
        <v>0.11000000000000003</v>
      </c>
      <c r="J1706">
        <v>0.13856406460551016</v>
      </c>
    </row>
    <row r="1707" spans="1:10" x14ac:dyDescent="0.25">
      <c r="A1707" t="s">
        <v>498</v>
      </c>
      <c r="B1707" t="s">
        <v>345</v>
      </c>
      <c r="C1707" t="s">
        <v>454</v>
      </c>
      <c r="D1707">
        <v>1.1999999999999999E-3</v>
      </c>
      <c r="E1707">
        <v>82.5</v>
      </c>
      <c r="F1707">
        <v>9.9</v>
      </c>
      <c r="G1707" t="s">
        <v>368</v>
      </c>
      <c r="H1707">
        <v>0.12000000000000001</v>
      </c>
      <c r="I1707">
        <v>0.12</v>
      </c>
      <c r="J1707">
        <v>7.0000000000000034E-2</v>
      </c>
    </row>
    <row r="1708" spans="1:10" x14ac:dyDescent="0.25">
      <c r="A1708" t="s">
        <v>498</v>
      </c>
      <c r="B1708" t="s">
        <v>383</v>
      </c>
      <c r="C1708" t="s">
        <v>475</v>
      </c>
      <c r="D1708">
        <v>1.1000000000000001E-3</v>
      </c>
      <c r="E1708">
        <v>82.5</v>
      </c>
      <c r="F1708">
        <v>9.0749999999999993</v>
      </c>
      <c r="G1708" t="s">
        <v>368</v>
      </c>
      <c r="H1708">
        <v>0.10999999999999999</v>
      </c>
      <c r="I1708">
        <v>0.12666666666666668</v>
      </c>
      <c r="J1708">
        <v>4.7258156262526052E-2</v>
      </c>
    </row>
    <row r="1709" spans="1:10" x14ac:dyDescent="0.25">
      <c r="A1709" t="s">
        <v>498</v>
      </c>
      <c r="B1709" t="s">
        <v>374</v>
      </c>
      <c r="C1709" t="s">
        <v>466</v>
      </c>
      <c r="D1709">
        <v>5.0000000000000001E-4</v>
      </c>
      <c r="E1709">
        <v>82.5</v>
      </c>
      <c r="F1709">
        <v>4.125</v>
      </c>
      <c r="H1709">
        <v>0.05</v>
      </c>
      <c r="I1709">
        <v>0.12999999999999998</v>
      </c>
      <c r="J1709">
        <v>0.13856406460551021</v>
      </c>
    </row>
    <row r="1710" spans="1:10" x14ac:dyDescent="0.25">
      <c r="A1710" t="s">
        <v>498</v>
      </c>
      <c r="B1710" t="s">
        <v>426</v>
      </c>
      <c r="C1710" t="s">
        <v>481</v>
      </c>
      <c r="D1710">
        <v>1.6999999999999999E-3</v>
      </c>
      <c r="E1710">
        <v>82.5</v>
      </c>
      <c r="F1710">
        <v>14.024999999999999</v>
      </c>
      <c r="H1710">
        <v>0.16999999999999998</v>
      </c>
      <c r="I1710">
        <v>0.13</v>
      </c>
      <c r="J1710">
        <v>3.6055512754639835E-2</v>
      </c>
    </row>
    <row r="1711" spans="1:10" x14ac:dyDescent="0.25">
      <c r="A1711" t="s">
        <v>498</v>
      </c>
      <c r="B1711" t="s">
        <v>441</v>
      </c>
      <c r="C1711" t="s">
        <v>495</v>
      </c>
      <c r="D1711">
        <v>2.9999999999999997E-4</v>
      </c>
      <c r="E1711">
        <v>83.850000000000009</v>
      </c>
      <c r="F1711">
        <v>2.5155000000000003</v>
      </c>
      <c r="G1711" t="s">
        <v>368</v>
      </c>
      <c r="H1711">
        <v>0.03</v>
      </c>
      <c r="I1711">
        <v>0.13666666666666666</v>
      </c>
      <c r="J1711">
        <v>0.17616280348965083</v>
      </c>
    </row>
    <row r="1712" spans="1:10" x14ac:dyDescent="0.25">
      <c r="A1712" t="s">
        <v>498</v>
      </c>
      <c r="B1712" t="s">
        <v>418</v>
      </c>
      <c r="C1712" t="s">
        <v>417</v>
      </c>
      <c r="D1712">
        <v>2.9999999999999997E-4</v>
      </c>
      <c r="E1712">
        <v>96.449999999999989</v>
      </c>
      <c r="F1712">
        <v>2.8934999999999995</v>
      </c>
      <c r="G1712" t="s">
        <v>368</v>
      </c>
      <c r="H1712">
        <v>0.03</v>
      </c>
      <c r="I1712">
        <v>0.14666666666666664</v>
      </c>
      <c r="J1712">
        <v>0.12583057392117916</v>
      </c>
    </row>
    <row r="1713" spans="1:10" x14ac:dyDescent="0.25">
      <c r="A1713" t="s">
        <v>498</v>
      </c>
      <c r="B1713" t="s">
        <v>438</v>
      </c>
      <c r="C1713" t="s">
        <v>453</v>
      </c>
      <c r="D1713">
        <v>4.1999999999999997E-3</v>
      </c>
      <c r="E1713">
        <v>82.5</v>
      </c>
      <c r="F1713">
        <v>34.65</v>
      </c>
      <c r="H1713">
        <v>0.42</v>
      </c>
      <c r="I1713">
        <v>0.16333333333333333</v>
      </c>
      <c r="J1713">
        <v>0.22368132093076817</v>
      </c>
    </row>
    <row r="1714" spans="1:10" x14ac:dyDescent="0.25">
      <c r="A1714" t="s">
        <v>498</v>
      </c>
      <c r="B1714" t="s">
        <v>451</v>
      </c>
      <c r="C1714" t="s">
        <v>467</v>
      </c>
      <c r="D1714">
        <v>5.9999999999999995E-4</v>
      </c>
      <c r="E1714">
        <v>82.5</v>
      </c>
      <c r="F1714">
        <v>4.95</v>
      </c>
      <c r="H1714">
        <v>6.0000000000000005E-2</v>
      </c>
      <c r="I1714">
        <v>0.16666666666666666</v>
      </c>
      <c r="J1714">
        <v>0.14364307617610167</v>
      </c>
    </row>
    <row r="1715" spans="1:10" x14ac:dyDescent="0.25">
      <c r="A1715" t="s">
        <v>498</v>
      </c>
      <c r="B1715" t="s">
        <v>332</v>
      </c>
      <c r="C1715" t="s">
        <v>471</v>
      </c>
      <c r="D1715">
        <v>1.5E-3</v>
      </c>
      <c r="E1715">
        <v>82.5</v>
      </c>
      <c r="F1715">
        <v>12.375</v>
      </c>
      <c r="H1715">
        <v>0.15</v>
      </c>
      <c r="I1715">
        <v>0.16666666666666666</v>
      </c>
      <c r="J1715">
        <v>3.7859388972001758E-2</v>
      </c>
    </row>
    <row r="1716" spans="1:10" x14ac:dyDescent="0.25">
      <c r="A1716" t="s">
        <v>498</v>
      </c>
      <c r="B1716" t="s">
        <v>438</v>
      </c>
      <c r="C1716" t="s">
        <v>453</v>
      </c>
      <c r="D1716">
        <v>4.0000000000000001E-3</v>
      </c>
      <c r="E1716">
        <v>96.449999999999989</v>
      </c>
      <c r="F1716">
        <v>38.58</v>
      </c>
      <c r="H1716">
        <v>0.4</v>
      </c>
      <c r="I1716">
        <v>0.16666666666666666</v>
      </c>
      <c r="J1716">
        <v>0.20207259421636906</v>
      </c>
    </row>
    <row r="1717" spans="1:10" x14ac:dyDescent="0.25">
      <c r="A1717" t="s">
        <v>498</v>
      </c>
      <c r="B1717" t="s">
        <v>463</v>
      </c>
      <c r="C1717" t="s">
        <v>462</v>
      </c>
      <c r="D1717">
        <v>1.5E-3</v>
      </c>
      <c r="E1717">
        <v>82.5</v>
      </c>
      <c r="F1717">
        <v>12.375</v>
      </c>
      <c r="H1717">
        <v>0.15</v>
      </c>
      <c r="I1717">
        <v>0.16666666666666666</v>
      </c>
      <c r="J1717">
        <v>1.5275252316519465E-2</v>
      </c>
    </row>
    <row r="1718" spans="1:10" x14ac:dyDescent="0.25">
      <c r="A1718" t="s">
        <v>498</v>
      </c>
      <c r="B1718" t="s">
        <v>309</v>
      </c>
      <c r="C1718" t="s">
        <v>468</v>
      </c>
      <c r="D1718">
        <v>1.8E-3</v>
      </c>
      <c r="E1718">
        <v>82.5</v>
      </c>
      <c r="F1718">
        <v>14.85</v>
      </c>
      <c r="H1718">
        <v>0.18</v>
      </c>
      <c r="I1718">
        <v>0.17666666666666667</v>
      </c>
      <c r="J1718">
        <v>5.7735026918962632E-3</v>
      </c>
    </row>
    <row r="1719" spans="1:10" x14ac:dyDescent="0.25">
      <c r="A1719" t="s">
        <v>498</v>
      </c>
      <c r="B1719" t="s">
        <v>438</v>
      </c>
      <c r="C1719" t="s">
        <v>437</v>
      </c>
      <c r="D1719">
        <v>5.9999999999999995E-4</v>
      </c>
      <c r="E1719">
        <v>82.5</v>
      </c>
      <c r="F1719">
        <v>4.95</v>
      </c>
      <c r="G1719" t="s">
        <v>368</v>
      </c>
      <c r="H1719">
        <v>6.0000000000000005E-2</v>
      </c>
      <c r="I1719">
        <v>0.19333333333333336</v>
      </c>
      <c r="J1719">
        <v>0.2663331247391757</v>
      </c>
    </row>
    <row r="1720" spans="1:10" x14ac:dyDescent="0.25">
      <c r="A1720" t="s">
        <v>498</v>
      </c>
      <c r="B1720" t="s">
        <v>396</v>
      </c>
      <c r="C1720" t="s">
        <v>395</v>
      </c>
      <c r="D1720">
        <v>6.9999999999999999E-4</v>
      </c>
      <c r="E1720">
        <v>96.449999999999989</v>
      </c>
      <c r="F1720">
        <v>6.7514999999999983</v>
      </c>
      <c r="H1720">
        <v>6.9999999999999993E-2</v>
      </c>
      <c r="I1720">
        <v>0.19999999999999996</v>
      </c>
      <c r="J1720">
        <v>0.2165640782770771</v>
      </c>
    </row>
    <row r="1721" spans="1:10" x14ac:dyDescent="0.25">
      <c r="A1721" t="s">
        <v>498</v>
      </c>
      <c r="B1721" t="s">
        <v>298</v>
      </c>
      <c r="C1721" t="s">
        <v>458</v>
      </c>
      <c r="D1721">
        <v>2.3E-3</v>
      </c>
      <c r="E1721">
        <v>82.5</v>
      </c>
      <c r="F1721">
        <v>18.974999999999998</v>
      </c>
      <c r="H1721">
        <v>0.22999999999999998</v>
      </c>
      <c r="I1721">
        <v>0.20333333333333334</v>
      </c>
      <c r="J1721">
        <v>2.5166114784235825E-2</v>
      </c>
    </row>
    <row r="1722" spans="1:10" x14ac:dyDescent="0.25">
      <c r="A1722" t="s">
        <v>498</v>
      </c>
      <c r="B1722" t="s">
        <v>231</v>
      </c>
      <c r="C1722" t="s">
        <v>443</v>
      </c>
      <c r="D1722">
        <v>2.3E-3</v>
      </c>
      <c r="E1722">
        <v>82.5</v>
      </c>
      <c r="F1722">
        <v>18.974999999999998</v>
      </c>
      <c r="G1722" t="s">
        <v>368</v>
      </c>
      <c r="H1722">
        <v>0.22999999999999998</v>
      </c>
      <c r="I1722">
        <v>0.20666666666666664</v>
      </c>
      <c r="J1722">
        <v>2.5166114784235825E-2</v>
      </c>
    </row>
    <row r="1723" spans="1:10" x14ac:dyDescent="0.25">
      <c r="A1723" t="s">
        <v>498</v>
      </c>
      <c r="B1723" t="s">
        <v>445</v>
      </c>
      <c r="C1723" t="s">
        <v>444</v>
      </c>
      <c r="D1723">
        <v>1.8E-3</v>
      </c>
      <c r="E1723">
        <v>82.5</v>
      </c>
      <c r="F1723">
        <v>14.85</v>
      </c>
      <c r="G1723" t="s">
        <v>368</v>
      </c>
      <c r="H1723">
        <v>0.18</v>
      </c>
      <c r="I1723">
        <v>0.20666666666666667</v>
      </c>
      <c r="J1723">
        <v>7.3711147958319831E-2</v>
      </c>
    </row>
    <row r="1724" spans="1:10" x14ac:dyDescent="0.25">
      <c r="A1724" t="s">
        <v>498</v>
      </c>
      <c r="B1724" t="s">
        <v>430</v>
      </c>
      <c r="C1724" t="s">
        <v>431</v>
      </c>
      <c r="D1724">
        <v>3.8999999999999998E-3</v>
      </c>
      <c r="E1724">
        <v>96.449999999999989</v>
      </c>
      <c r="F1724">
        <v>37.61549999999999</v>
      </c>
      <c r="H1724">
        <v>0.38999999999999996</v>
      </c>
      <c r="I1724">
        <v>0.20999999999999996</v>
      </c>
      <c r="J1724">
        <v>0.16703293088490065</v>
      </c>
    </row>
    <row r="1725" spans="1:10" x14ac:dyDescent="0.25">
      <c r="A1725" t="s">
        <v>498</v>
      </c>
      <c r="B1725" t="s">
        <v>403</v>
      </c>
      <c r="C1725" t="s">
        <v>408</v>
      </c>
      <c r="D1725">
        <v>3.0999999999999999E-3</v>
      </c>
      <c r="E1725">
        <v>83.850000000000009</v>
      </c>
      <c r="F1725">
        <v>25.993500000000001</v>
      </c>
      <c r="G1725" t="s">
        <v>368</v>
      </c>
      <c r="H1725">
        <v>0.31</v>
      </c>
      <c r="I1725">
        <v>0.21666666666666667</v>
      </c>
      <c r="J1725">
        <v>9.0184995056457842E-2</v>
      </c>
    </row>
    <row r="1726" spans="1:10" x14ac:dyDescent="0.25">
      <c r="A1726" t="s">
        <v>498</v>
      </c>
      <c r="B1726" t="s">
        <v>350</v>
      </c>
      <c r="C1726" t="s">
        <v>452</v>
      </c>
      <c r="D1726">
        <v>2.2000000000000001E-3</v>
      </c>
      <c r="E1726">
        <v>82.5</v>
      </c>
      <c r="F1726">
        <v>18.149999999999999</v>
      </c>
      <c r="H1726">
        <v>0.21999999999999997</v>
      </c>
      <c r="I1726">
        <v>0.21999999999999997</v>
      </c>
      <c r="J1726">
        <v>9.9999999999999811E-3</v>
      </c>
    </row>
    <row r="1727" spans="1:10" x14ac:dyDescent="0.25">
      <c r="A1727" t="s">
        <v>498</v>
      </c>
      <c r="B1727" t="s">
        <v>430</v>
      </c>
      <c r="C1727" t="s">
        <v>431</v>
      </c>
      <c r="D1727">
        <v>3.3E-3</v>
      </c>
      <c r="E1727">
        <v>82.5</v>
      </c>
      <c r="F1727">
        <v>27.225000000000001</v>
      </c>
      <c r="H1727">
        <v>0.33</v>
      </c>
      <c r="I1727">
        <v>0.22333333333333336</v>
      </c>
      <c r="J1727">
        <v>0.12897028081435397</v>
      </c>
    </row>
    <row r="1728" spans="1:10" x14ac:dyDescent="0.25">
      <c r="A1728" t="s">
        <v>498</v>
      </c>
      <c r="B1728" t="s">
        <v>403</v>
      </c>
      <c r="C1728" t="s">
        <v>402</v>
      </c>
      <c r="D1728">
        <v>1.9E-3</v>
      </c>
      <c r="E1728">
        <v>82.5</v>
      </c>
      <c r="F1728">
        <v>15.675000000000001</v>
      </c>
      <c r="G1728" t="s">
        <v>368</v>
      </c>
      <c r="H1728">
        <v>0.19</v>
      </c>
      <c r="I1728">
        <v>0.22999999999999998</v>
      </c>
      <c r="J1728">
        <v>3.6055512754640022E-2</v>
      </c>
    </row>
    <row r="1729" spans="1:10" x14ac:dyDescent="0.25">
      <c r="A1729" t="s">
        <v>498</v>
      </c>
      <c r="B1729" t="s">
        <v>456</v>
      </c>
      <c r="C1729" t="s">
        <v>470</v>
      </c>
      <c r="D1729">
        <v>2.8999999999999998E-3</v>
      </c>
      <c r="E1729">
        <v>82.5</v>
      </c>
      <c r="F1729">
        <v>23.924999999999997</v>
      </c>
      <c r="H1729">
        <v>0.28999999999999998</v>
      </c>
      <c r="I1729">
        <v>0.24333333333333332</v>
      </c>
      <c r="J1729">
        <v>5.6862407030773311E-2</v>
      </c>
    </row>
    <row r="1730" spans="1:10" x14ac:dyDescent="0.25">
      <c r="A1730" t="s">
        <v>498</v>
      </c>
      <c r="B1730" t="s">
        <v>430</v>
      </c>
      <c r="C1730" t="s">
        <v>429</v>
      </c>
      <c r="D1730">
        <v>3.8999999999999998E-3</v>
      </c>
      <c r="E1730">
        <v>82.5</v>
      </c>
      <c r="F1730">
        <v>32.174999999999997</v>
      </c>
      <c r="G1730" t="s">
        <v>368</v>
      </c>
      <c r="H1730">
        <v>0.38999999999999996</v>
      </c>
      <c r="I1730">
        <v>0.25333333333333335</v>
      </c>
      <c r="J1730">
        <v>0.18717193521821937</v>
      </c>
    </row>
    <row r="1731" spans="1:10" x14ac:dyDescent="0.25">
      <c r="A1731" t="s">
        <v>498</v>
      </c>
      <c r="B1731" t="s">
        <v>430</v>
      </c>
      <c r="C1731" t="s">
        <v>429</v>
      </c>
      <c r="D1731">
        <v>5.7999999999999996E-3</v>
      </c>
      <c r="E1731">
        <v>96.449999999999989</v>
      </c>
      <c r="F1731">
        <v>55.940999999999988</v>
      </c>
      <c r="G1731" t="s">
        <v>368</v>
      </c>
      <c r="H1731">
        <v>0.57999999999999996</v>
      </c>
      <c r="I1731">
        <v>0.26333333333333336</v>
      </c>
      <c r="J1731">
        <v>0.28183919765237286</v>
      </c>
    </row>
    <row r="1732" spans="1:10" x14ac:dyDescent="0.25">
      <c r="A1732" t="s">
        <v>498</v>
      </c>
      <c r="B1732" t="s">
        <v>447</v>
      </c>
      <c r="C1732" t="s">
        <v>446</v>
      </c>
      <c r="D1732">
        <v>5.0000000000000001E-4</v>
      </c>
      <c r="E1732">
        <v>96.449999999999989</v>
      </c>
      <c r="F1732">
        <v>4.8224999999999998</v>
      </c>
      <c r="G1732" t="s">
        <v>368</v>
      </c>
      <c r="H1732">
        <v>0.05</v>
      </c>
      <c r="I1732">
        <v>0.27666666666666667</v>
      </c>
      <c r="J1732">
        <v>0.41004064839151411</v>
      </c>
    </row>
    <row r="1733" spans="1:10" x14ac:dyDescent="0.25">
      <c r="A1733" t="s">
        <v>498</v>
      </c>
      <c r="B1733" t="s">
        <v>414</v>
      </c>
      <c r="C1733" t="s">
        <v>436</v>
      </c>
      <c r="D1733">
        <v>2.2000000000000001E-3</v>
      </c>
      <c r="E1733">
        <v>82.5</v>
      </c>
      <c r="F1733">
        <v>18.149999999999999</v>
      </c>
      <c r="H1733">
        <v>0.21999999999999997</v>
      </c>
      <c r="I1733">
        <v>0.27999999999999997</v>
      </c>
      <c r="J1733">
        <v>8.7177978870813605E-2</v>
      </c>
    </row>
    <row r="1734" spans="1:10" x14ac:dyDescent="0.25">
      <c r="A1734" t="s">
        <v>498</v>
      </c>
      <c r="B1734" t="s">
        <v>262</v>
      </c>
      <c r="C1734" t="s">
        <v>477</v>
      </c>
      <c r="D1734">
        <v>2.0999999999999999E-3</v>
      </c>
      <c r="E1734">
        <v>82.5</v>
      </c>
      <c r="F1734">
        <v>17.324999999999999</v>
      </c>
      <c r="H1734">
        <v>0.21</v>
      </c>
      <c r="I1734">
        <v>0.28666666666666668</v>
      </c>
      <c r="J1734">
        <v>7.0945988845975874E-2</v>
      </c>
    </row>
    <row r="1735" spans="1:10" x14ac:dyDescent="0.25">
      <c r="A1735" t="s">
        <v>498</v>
      </c>
      <c r="B1735" t="s">
        <v>396</v>
      </c>
      <c r="C1735" t="s">
        <v>395</v>
      </c>
      <c r="D1735">
        <v>2.8999999999999998E-3</v>
      </c>
      <c r="E1735">
        <v>82.5</v>
      </c>
      <c r="F1735">
        <v>23.924999999999997</v>
      </c>
      <c r="H1735">
        <v>0.28999999999999998</v>
      </c>
      <c r="I1735">
        <v>0.29333333333333333</v>
      </c>
      <c r="J1735">
        <v>0.21501937897160189</v>
      </c>
    </row>
    <row r="1736" spans="1:10" x14ac:dyDescent="0.25">
      <c r="A1736" t="s">
        <v>498</v>
      </c>
      <c r="B1736" t="s">
        <v>371</v>
      </c>
      <c r="C1736" t="s">
        <v>423</v>
      </c>
      <c r="D1736">
        <v>3.5999999999999999E-3</v>
      </c>
      <c r="E1736">
        <v>82.5</v>
      </c>
      <c r="F1736">
        <v>29.7</v>
      </c>
      <c r="G1736" t="s">
        <v>368</v>
      </c>
      <c r="H1736">
        <v>0.36</v>
      </c>
      <c r="I1736">
        <v>0.29666666666666669</v>
      </c>
      <c r="J1736">
        <v>0.1096965511460288</v>
      </c>
    </row>
    <row r="1737" spans="1:10" x14ac:dyDescent="0.25">
      <c r="A1737" t="s">
        <v>498</v>
      </c>
      <c r="B1737" t="s">
        <v>396</v>
      </c>
      <c r="C1737" t="s">
        <v>397</v>
      </c>
      <c r="D1737">
        <v>6.7999999999999996E-3</v>
      </c>
      <c r="E1737">
        <v>82.5</v>
      </c>
      <c r="F1737">
        <v>56.099999999999994</v>
      </c>
      <c r="H1737">
        <v>0.67999999999999994</v>
      </c>
      <c r="I1737">
        <v>0.30666666666666664</v>
      </c>
      <c r="J1737">
        <v>0.32578111260988307</v>
      </c>
    </row>
    <row r="1738" spans="1:10" x14ac:dyDescent="0.25">
      <c r="A1738" t="s">
        <v>498</v>
      </c>
      <c r="B1738" t="s">
        <v>371</v>
      </c>
      <c r="C1738" t="s">
        <v>412</v>
      </c>
      <c r="D1738">
        <v>2.7000000000000001E-3</v>
      </c>
      <c r="E1738">
        <v>83.850000000000009</v>
      </c>
      <c r="F1738">
        <v>22.639500000000005</v>
      </c>
      <c r="G1738" t="s">
        <v>368</v>
      </c>
      <c r="H1738">
        <v>0.27</v>
      </c>
      <c r="I1738">
        <v>0.31333333333333335</v>
      </c>
      <c r="J1738">
        <v>4.5092497528228616E-2</v>
      </c>
    </row>
    <row r="1739" spans="1:10" x14ac:dyDescent="0.25">
      <c r="A1739" t="s">
        <v>498</v>
      </c>
      <c r="B1739" t="s">
        <v>418</v>
      </c>
      <c r="C1739" t="s">
        <v>419</v>
      </c>
      <c r="D1739">
        <v>5.0000000000000001E-3</v>
      </c>
      <c r="E1739">
        <v>82.5</v>
      </c>
      <c r="F1739">
        <v>41.25</v>
      </c>
      <c r="H1739">
        <v>0.5</v>
      </c>
      <c r="I1739">
        <v>0.32666666666666666</v>
      </c>
      <c r="J1739">
        <v>0.25006665778014736</v>
      </c>
    </row>
    <row r="1740" spans="1:10" x14ac:dyDescent="0.25">
      <c r="A1740" t="s">
        <v>498</v>
      </c>
      <c r="B1740" t="s">
        <v>403</v>
      </c>
      <c r="C1740" t="s">
        <v>415</v>
      </c>
      <c r="D1740">
        <v>2.3999999999999998E-3</v>
      </c>
      <c r="E1740">
        <v>82.5</v>
      </c>
      <c r="F1740">
        <v>19.8</v>
      </c>
      <c r="G1740" t="s">
        <v>368</v>
      </c>
      <c r="H1740">
        <v>0.24000000000000002</v>
      </c>
      <c r="I1740">
        <v>0.35000000000000003</v>
      </c>
      <c r="J1740">
        <v>0.19052558883257656</v>
      </c>
    </row>
    <row r="1741" spans="1:10" x14ac:dyDescent="0.25">
      <c r="A1741" t="s">
        <v>498</v>
      </c>
      <c r="B1741" t="s">
        <v>418</v>
      </c>
      <c r="C1741" t="s">
        <v>417</v>
      </c>
      <c r="D1741">
        <v>2.9999999999999997E-4</v>
      </c>
      <c r="E1741">
        <v>82.5</v>
      </c>
      <c r="F1741">
        <v>2.4750000000000001</v>
      </c>
      <c r="G1741" t="s">
        <v>368</v>
      </c>
      <c r="H1741">
        <v>3.0000000000000002E-2</v>
      </c>
      <c r="I1741">
        <v>0.36333333333333329</v>
      </c>
      <c r="J1741">
        <v>0.29022979401386995</v>
      </c>
    </row>
    <row r="1742" spans="1:10" x14ac:dyDescent="0.25">
      <c r="A1742" t="s">
        <v>498</v>
      </c>
      <c r="B1742" t="s">
        <v>396</v>
      </c>
      <c r="C1742" t="s">
        <v>397</v>
      </c>
      <c r="D1742">
        <v>8.3000000000000001E-3</v>
      </c>
      <c r="E1742">
        <v>96.449999999999989</v>
      </c>
      <c r="F1742">
        <v>80.053499999999985</v>
      </c>
      <c r="H1742">
        <v>0.83</v>
      </c>
      <c r="I1742">
        <v>0.37666666666666671</v>
      </c>
      <c r="J1742">
        <v>0.39715656022950602</v>
      </c>
    </row>
    <row r="1743" spans="1:10" x14ac:dyDescent="0.25">
      <c r="A1743" t="s">
        <v>498</v>
      </c>
      <c r="B1743" t="s">
        <v>385</v>
      </c>
      <c r="C1743" t="s">
        <v>435</v>
      </c>
      <c r="D1743">
        <v>6.1000000000000004E-3</v>
      </c>
      <c r="E1743">
        <v>96.449999999999989</v>
      </c>
      <c r="F1743">
        <v>58.834499999999991</v>
      </c>
      <c r="G1743" t="s">
        <v>368</v>
      </c>
      <c r="H1743">
        <v>0.61</v>
      </c>
      <c r="I1743">
        <v>0.39666666666666667</v>
      </c>
      <c r="J1743">
        <v>0.18502252115170559</v>
      </c>
    </row>
    <row r="1744" spans="1:10" x14ac:dyDescent="0.25">
      <c r="A1744" t="s">
        <v>498</v>
      </c>
      <c r="B1744" t="s">
        <v>352</v>
      </c>
      <c r="C1744" t="s">
        <v>400</v>
      </c>
      <c r="D1744">
        <v>4.4000000000000003E-3</v>
      </c>
      <c r="E1744">
        <v>82.5</v>
      </c>
      <c r="F1744">
        <v>36.299999999999997</v>
      </c>
      <c r="H1744">
        <v>0.43999999999999995</v>
      </c>
      <c r="I1744">
        <v>0.39999999999999997</v>
      </c>
      <c r="J1744">
        <v>3.999999999999998E-2</v>
      </c>
    </row>
    <row r="1745" spans="1:10" x14ac:dyDescent="0.25">
      <c r="A1745" t="s">
        <v>498</v>
      </c>
      <c r="B1745" t="s">
        <v>418</v>
      </c>
      <c r="C1745" t="s">
        <v>419</v>
      </c>
      <c r="D1745">
        <v>6.3E-3</v>
      </c>
      <c r="E1745">
        <v>96.449999999999989</v>
      </c>
      <c r="F1745">
        <v>60.763499999999993</v>
      </c>
      <c r="H1745">
        <v>0.63</v>
      </c>
      <c r="I1745">
        <v>0.41333333333333339</v>
      </c>
      <c r="J1745">
        <v>0.32470499431535282</v>
      </c>
    </row>
    <row r="1746" spans="1:10" x14ac:dyDescent="0.25">
      <c r="A1746" t="s">
        <v>498</v>
      </c>
      <c r="B1746" t="s">
        <v>411</v>
      </c>
      <c r="C1746" t="s">
        <v>410</v>
      </c>
      <c r="D1746">
        <v>3.3E-3</v>
      </c>
      <c r="E1746">
        <v>82.5</v>
      </c>
      <c r="F1746">
        <v>27.225000000000001</v>
      </c>
      <c r="H1746">
        <v>0.33</v>
      </c>
      <c r="I1746">
        <v>0.42666666666666669</v>
      </c>
      <c r="J1746">
        <v>8.7368949480540678E-2</v>
      </c>
    </row>
    <row r="1747" spans="1:10" x14ac:dyDescent="0.25">
      <c r="A1747" t="s">
        <v>498</v>
      </c>
      <c r="B1747" t="s">
        <v>381</v>
      </c>
      <c r="C1747" t="s">
        <v>380</v>
      </c>
      <c r="D1747">
        <v>1.1599999999999999E-2</v>
      </c>
      <c r="E1747">
        <v>82.5</v>
      </c>
      <c r="F1747">
        <v>95.699999999999989</v>
      </c>
      <c r="G1747" t="s">
        <v>368</v>
      </c>
      <c r="H1747">
        <v>1.1599999999999999</v>
      </c>
      <c r="I1747">
        <v>0.4433333333333333</v>
      </c>
      <c r="J1747">
        <v>0.62308372899100273</v>
      </c>
    </row>
    <row r="1748" spans="1:10" x14ac:dyDescent="0.25">
      <c r="A1748" t="s">
        <v>498</v>
      </c>
      <c r="B1748" t="s">
        <v>385</v>
      </c>
      <c r="C1748" t="s">
        <v>384</v>
      </c>
      <c r="D1748">
        <v>7.9000000000000008E-3</v>
      </c>
      <c r="E1748">
        <v>96.449999999999989</v>
      </c>
      <c r="F1748">
        <v>76.195499999999996</v>
      </c>
      <c r="G1748" t="s">
        <v>368</v>
      </c>
      <c r="H1748">
        <v>0.79</v>
      </c>
      <c r="I1748">
        <v>0.44999999999999996</v>
      </c>
      <c r="J1748">
        <v>0.31432467291003441</v>
      </c>
    </row>
    <row r="1749" spans="1:10" x14ac:dyDescent="0.25">
      <c r="A1749" t="s">
        <v>498</v>
      </c>
      <c r="B1749" t="s">
        <v>388</v>
      </c>
      <c r="C1749" t="s">
        <v>409</v>
      </c>
      <c r="D1749">
        <v>4.7000000000000002E-3</v>
      </c>
      <c r="E1749">
        <v>96.449999999999989</v>
      </c>
      <c r="F1749">
        <v>45.331499999999998</v>
      </c>
      <c r="H1749">
        <v>0.47000000000000003</v>
      </c>
      <c r="I1749">
        <v>0.45333333333333337</v>
      </c>
      <c r="J1749">
        <v>6.6583281184793591E-2</v>
      </c>
    </row>
    <row r="1750" spans="1:10" x14ac:dyDescent="0.25">
      <c r="A1750" t="s">
        <v>498</v>
      </c>
      <c r="B1750" t="s">
        <v>381</v>
      </c>
      <c r="C1750" t="s">
        <v>405</v>
      </c>
      <c r="D1750">
        <v>8.9999999999999998E-4</v>
      </c>
      <c r="E1750">
        <v>82.5</v>
      </c>
      <c r="F1750">
        <v>7.4249999999999998</v>
      </c>
      <c r="G1750" t="s">
        <v>368</v>
      </c>
      <c r="H1750">
        <v>0.09</v>
      </c>
      <c r="I1750">
        <v>0.47666666666666674</v>
      </c>
      <c r="J1750">
        <v>0.71346571980252371</v>
      </c>
    </row>
    <row r="1751" spans="1:10" x14ac:dyDescent="0.25">
      <c r="A1751" t="s">
        <v>498</v>
      </c>
      <c r="B1751" t="s">
        <v>146</v>
      </c>
      <c r="C1751" t="s">
        <v>428</v>
      </c>
      <c r="D1751">
        <v>4.5999999999999999E-3</v>
      </c>
      <c r="E1751">
        <v>82.5</v>
      </c>
      <c r="F1751">
        <v>37.949999999999996</v>
      </c>
      <c r="H1751">
        <v>0.45999999999999996</v>
      </c>
      <c r="I1751">
        <v>0.48333333333333334</v>
      </c>
      <c r="J1751">
        <v>3.2145502536643202E-2</v>
      </c>
    </row>
    <row r="1752" spans="1:10" x14ac:dyDescent="0.25">
      <c r="A1752" t="s">
        <v>498</v>
      </c>
      <c r="B1752" t="s">
        <v>342</v>
      </c>
      <c r="C1752" t="s">
        <v>346</v>
      </c>
      <c r="D1752">
        <v>1.1999999999999999E-3</v>
      </c>
      <c r="E1752">
        <v>96.449999999999989</v>
      </c>
      <c r="F1752">
        <v>11.573999999999998</v>
      </c>
      <c r="H1752">
        <v>0.12</v>
      </c>
      <c r="I1752">
        <v>0.5</v>
      </c>
      <c r="J1752">
        <v>0.44530888156424642</v>
      </c>
    </row>
    <row r="1753" spans="1:10" x14ac:dyDescent="0.25">
      <c r="A1753" t="s">
        <v>498</v>
      </c>
      <c r="B1753" t="s">
        <v>156</v>
      </c>
      <c r="C1753" t="s">
        <v>241</v>
      </c>
      <c r="D1753">
        <v>7.1999999999999998E-3</v>
      </c>
      <c r="E1753">
        <v>82.5</v>
      </c>
      <c r="F1753">
        <v>59.4</v>
      </c>
      <c r="H1753">
        <v>0.72</v>
      </c>
      <c r="I1753">
        <v>0.53999999999999992</v>
      </c>
      <c r="J1753">
        <v>0.15874507866387544</v>
      </c>
    </row>
    <row r="1754" spans="1:10" x14ac:dyDescent="0.25">
      <c r="A1754" t="s">
        <v>498</v>
      </c>
      <c r="B1754" t="s">
        <v>385</v>
      </c>
      <c r="C1754" t="s">
        <v>435</v>
      </c>
      <c r="D1754">
        <v>5.1000000000000004E-3</v>
      </c>
      <c r="E1754">
        <v>82.5</v>
      </c>
      <c r="F1754">
        <v>42.075000000000003</v>
      </c>
      <c r="G1754" t="s">
        <v>368</v>
      </c>
      <c r="H1754">
        <v>0.51</v>
      </c>
      <c r="I1754">
        <v>0.54</v>
      </c>
      <c r="J1754">
        <v>0.26627053911388721</v>
      </c>
    </row>
    <row r="1755" spans="1:10" x14ac:dyDescent="0.25">
      <c r="A1755" t="s">
        <v>498</v>
      </c>
      <c r="B1755" t="s">
        <v>371</v>
      </c>
      <c r="C1755" t="s">
        <v>398</v>
      </c>
      <c r="D1755">
        <v>2.9999999999999997E-4</v>
      </c>
      <c r="E1755">
        <v>82.5</v>
      </c>
      <c r="F1755">
        <v>2.4750000000000001</v>
      </c>
      <c r="G1755" t="s">
        <v>368</v>
      </c>
      <c r="H1755">
        <v>3.0000000000000002E-2</v>
      </c>
      <c r="I1755">
        <v>0.54</v>
      </c>
      <c r="J1755">
        <v>0.84894051617295319</v>
      </c>
    </row>
    <row r="1756" spans="1:10" x14ac:dyDescent="0.25">
      <c r="A1756" t="s">
        <v>498</v>
      </c>
      <c r="B1756" t="s">
        <v>240</v>
      </c>
      <c r="C1756" t="s">
        <v>424</v>
      </c>
      <c r="D1756">
        <v>4.3E-3</v>
      </c>
      <c r="E1756">
        <v>82.5</v>
      </c>
      <c r="F1756">
        <v>35.475000000000001</v>
      </c>
      <c r="H1756">
        <v>0.43</v>
      </c>
      <c r="I1756">
        <v>0.55666666666666664</v>
      </c>
      <c r="J1756">
        <v>0.13012814197295389</v>
      </c>
    </row>
    <row r="1757" spans="1:10" x14ac:dyDescent="0.25">
      <c r="A1757" t="s">
        <v>498</v>
      </c>
      <c r="B1757" t="s">
        <v>289</v>
      </c>
      <c r="C1757" t="s">
        <v>434</v>
      </c>
      <c r="D1757">
        <v>6.1999999999999998E-3</v>
      </c>
      <c r="E1757">
        <v>82.5</v>
      </c>
      <c r="F1757">
        <v>51.15</v>
      </c>
      <c r="H1757">
        <v>0.62</v>
      </c>
      <c r="I1757">
        <v>0.57666666666666666</v>
      </c>
      <c r="J1757">
        <v>0.10214368964029689</v>
      </c>
    </row>
    <row r="1758" spans="1:10" x14ac:dyDescent="0.25">
      <c r="A1758" t="s">
        <v>498</v>
      </c>
      <c r="B1758" t="s">
        <v>385</v>
      </c>
      <c r="C1758" t="s">
        <v>384</v>
      </c>
      <c r="D1758">
        <v>8.3999999999999995E-3</v>
      </c>
      <c r="E1758">
        <v>82.5</v>
      </c>
      <c r="F1758">
        <v>69.3</v>
      </c>
      <c r="G1758" t="s">
        <v>368</v>
      </c>
      <c r="H1758">
        <v>0.84</v>
      </c>
      <c r="I1758">
        <v>0.58333333333333337</v>
      </c>
      <c r="J1758">
        <v>0.36143233576055872</v>
      </c>
    </row>
    <row r="1759" spans="1:10" x14ac:dyDescent="0.25">
      <c r="A1759" t="s">
        <v>498</v>
      </c>
      <c r="B1759" t="s">
        <v>348</v>
      </c>
      <c r="C1759" t="s">
        <v>372</v>
      </c>
      <c r="D1759">
        <v>4.7999999999999996E-3</v>
      </c>
      <c r="E1759">
        <v>82.5</v>
      </c>
      <c r="F1759">
        <v>39.6</v>
      </c>
      <c r="H1759">
        <v>0.48000000000000004</v>
      </c>
      <c r="I1759">
        <v>0.6133333333333334</v>
      </c>
      <c r="J1759">
        <v>0.11930353445448802</v>
      </c>
    </row>
    <row r="1760" spans="1:10" x14ac:dyDescent="0.25">
      <c r="A1760" t="s">
        <v>498</v>
      </c>
      <c r="B1760" t="s">
        <v>251</v>
      </c>
      <c r="C1760" t="s">
        <v>439</v>
      </c>
      <c r="D1760">
        <v>6.4999999999999997E-3</v>
      </c>
      <c r="E1760">
        <v>82.5</v>
      </c>
      <c r="F1760">
        <v>53.625</v>
      </c>
      <c r="H1760">
        <v>0.65</v>
      </c>
      <c r="I1760">
        <v>0.70333333333333325</v>
      </c>
      <c r="J1760">
        <v>0.31342197327777355</v>
      </c>
    </row>
    <row r="1761" spans="1:10" x14ac:dyDescent="0.25">
      <c r="A1761" t="s">
        <v>498</v>
      </c>
      <c r="B1761" t="s">
        <v>355</v>
      </c>
      <c r="C1761" t="s">
        <v>369</v>
      </c>
      <c r="D1761">
        <v>1E-4</v>
      </c>
      <c r="E1761">
        <v>96.449999999999989</v>
      </c>
      <c r="F1761">
        <v>0.96449999999999991</v>
      </c>
      <c r="G1761" t="s">
        <v>368</v>
      </c>
      <c r="H1761">
        <v>0.01</v>
      </c>
      <c r="I1761">
        <v>0.76666666666666661</v>
      </c>
      <c r="J1761">
        <v>1.3019344581557604</v>
      </c>
    </row>
    <row r="1762" spans="1:10" x14ac:dyDescent="0.25">
      <c r="A1762" t="s">
        <v>498</v>
      </c>
      <c r="B1762" t="s">
        <v>403</v>
      </c>
      <c r="C1762" t="s">
        <v>404</v>
      </c>
      <c r="D1762">
        <v>6.6E-3</v>
      </c>
      <c r="E1762">
        <v>83.850000000000009</v>
      </c>
      <c r="F1762">
        <v>55.341000000000008</v>
      </c>
      <c r="G1762" t="s">
        <v>368</v>
      </c>
      <c r="H1762">
        <v>0.66</v>
      </c>
      <c r="I1762">
        <v>0.79</v>
      </c>
      <c r="J1762">
        <v>0.69419017567234409</v>
      </c>
    </row>
    <row r="1763" spans="1:10" x14ac:dyDescent="0.25">
      <c r="A1763" t="s">
        <v>498</v>
      </c>
      <c r="B1763" t="s">
        <v>388</v>
      </c>
      <c r="C1763" t="s">
        <v>409</v>
      </c>
      <c r="D1763">
        <v>3.3E-3</v>
      </c>
      <c r="E1763">
        <v>82.5</v>
      </c>
      <c r="F1763">
        <v>27.225000000000001</v>
      </c>
      <c r="H1763">
        <v>0.33</v>
      </c>
      <c r="I1763">
        <v>0.79333333333333345</v>
      </c>
      <c r="J1763">
        <v>0.41741266551619288</v>
      </c>
    </row>
    <row r="1764" spans="1:10" x14ac:dyDescent="0.25">
      <c r="A1764" t="s">
        <v>498</v>
      </c>
      <c r="B1764" t="s">
        <v>433</v>
      </c>
      <c r="C1764" t="s">
        <v>432</v>
      </c>
      <c r="D1764">
        <v>7.0000000000000001E-3</v>
      </c>
      <c r="E1764">
        <v>82.5</v>
      </c>
      <c r="F1764">
        <v>57.750000000000007</v>
      </c>
      <c r="H1764">
        <v>0.70000000000000007</v>
      </c>
      <c r="I1764">
        <v>0.81333333333333335</v>
      </c>
      <c r="J1764">
        <v>0.22278539748675899</v>
      </c>
    </row>
    <row r="1765" spans="1:10" x14ac:dyDescent="0.25">
      <c r="A1765" t="s">
        <v>498</v>
      </c>
      <c r="B1765" t="s">
        <v>391</v>
      </c>
      <c r="C1765" t="s">
        <v>392</v>
      </c>
      <c r="D1765">
        <v>7.1999999999999998E-3</v>
      </c>
      <c r="E1765">
        <v>82.5</v>
      </c>
      <c r="F1765">
        <v>59.4</v>
      </c>
      <c r="H1765">
        <v>0.72</v>
      </c>
      <c r="I1765">
        <v>0.81333333333333335</v>
      </c>
      <c r="J1765">
        <v>0.22501851775650222</v>
      </c>
    </row>
    <row r="1766" spans="1:10" x14ac:dyDescent="0.25">
      <c r="A1766" t="s">
        <v>498</v>
      </c>
      <c r="B1766" t="s">
        <v>456</v>
      </c>
      <c r="C1766" t="s">
        <v>455</v>
      </c>
      <c r="D1766">
        <v>6.4999999999999997E-3</v>
      </c>
      <c r="E1766">
        <v>82.5</v>
      </c>
      <c r="F1766">
        <v>53.625</v>
      </c>
      <c r="H1766">
        <v>0.65</v>
      </c>
      <c r="I1766">
        <v>0.82000000000000017</v>
      </c>
      <c r="J1766">
        <v>0.32078029864690843</v>
      </c>
    </row>
    <row r="1767" spans="1:10" x14ac:dyDescent="0.25">
      <c r="A1767" t="s">
        <v>498</v>
      </c>
      <c r="B1767" t="s">
        <v>388</v>
      </c>
      <c r="C1767" t="s">
        <v>387</v>
      </c>
      <c r="D1767">
        <v>1.1299999999999999E-2</v>
      </c>
      <c r="E1767">
        <v>82.5</v>
      </c>
      <c r="F1767">
        <v>93.224999999999994</v>
      </c>
      <c r="G1767" t="s">
        <v>368</v>
      </c>
      <c r="H1767">
        <v>1.1299999999999999</v>
      </c>
      <c r="I1767">
        <v>0.82333333333333325</v>
      </c>
      <c r="J1767">
        <v>0.48013886880082229</v>
      </c>
    </row>
    <row r="1768" spans="1:10" x14ac:dyDescent="0.25">
      <c r="A1768" t="s">
        <v>498</v>
      </c>
      <c r="B1768" t="s">
        <v>388</v>
      </c>
      <c r="C1768" t="s">
        <v>387</v>
      </c>
      <c r="D1768">
        <v>1.32E-2</v>
      </c>
      <c r="E1768">
        <v>96.449999999999989</v>
      </c>
      <c r="F1768">
        <v>127.31399999999999</v>
      </c>
      <c r="G1768" t="s">
        <v>368</v>
      </c>
      <c r="H1768">
        <v>1.32</v>
      </c>
      <c r="I1768">
        <v>0.86</v>
      </c>
      <c r="J1768">
        <v>0.63150613615387763</v>
      </c>
    </row>
    <row r="1769" spans="1:10" x14ac:dyDescent="0.25">
      <c r="A1769" t="s">
        <v>498</v>
      </c>
      <c r="B1769" t="s">
        <v>364</v>
      </c>
      <c r="C1769" t="s">
        <v>389</v>
      </c>
      <c r="D1769">
        <v>7.1999999999999998E-3</v>
      </c>
      <c r="E1769">
        <v>82.5</v>
      </c>
      <c r="F1769">
        <v>59.4</v>
      </c>
      <c r="H1769">
        <v>0.72</v>
      </c>
      <c r="I1769">
        <v>0.86333333333333329</v>
      </c>
      <c r="J1769">
        <v>0.19857828011475387</v>
      </c>
    </row>
    <row r="1770" spans="1:10" x14ac:dyDescent="0.25">
      <c r="A1770" t="s">
        <v>498</v>
      </c>
      <c r="B1770" t="s">
        <v>414</v>
      </c>
      <c r="C1770" t="s">
        <v>413</v>
      </c>
      <c r="D1770">
        <v>7.3000000000000001E-3</v>
      </c>
      <c r="E1770">
        <v>82.5</v>
      </c>
      <c r="F1770">
        <v>60.225000000000001</v>
      </c>
      <c r="H1770">
        <v>0.73</v>
      </c>
      <c r="I1770">
        <v>0.86333333333333329</v>
      </c>
      <c r="J1770">
        <v>0.24846193538112316</v>
      </c>
    </row>
    <row r="1771" spans="1:10" x14ac:dyDescent="0.25">
      <c r="A1771" t="s">
        <v>498</v>
      </c>
      <c r="B1771" t="s">
        <v>235</v>
      </c>
      <c r="C1771" t="s">
        <v>401</v>
      </c>
      <c r="D1771">
        <v>7.0000000000000001E-3</v>
      </c>
      <c r="E1771">
        <v>82.5</v>
      </c>
      <c r="F1771">
        <v>57.750000000000007</v>
      </c>
      <c r="H1771">
        <v>0.70000000000000007</v>
      </c>
      <c r="I1771">
        <v>0.87</v>
      </c>
      <c r="J1771">
        <v>0.25238858928247943</v>
      </c>
    </row>
    <row r="1772" spans="1:10" x14ac:dyDescent="0.25">
      <c r="A1772" t="s">
        <v>498</v>
      </c>
      <c r="B1772" t="s">
        <v>391</v>
      </c>
      <c r="C1772" t="s">
        <v>390</v>
      </c>
      <c r="D1772">
        <v>8.3000000000000001E-3</v>
      </c>
      <c r="E1772">
        <v>82.5</v>
      </c>
      <c r="F1772">
        <v>68.474999999999994</v>
      </c>
      <c r="H1772">
        <v>0.83</v>
      </c>
      <c r="I1772">
        <v>0.87</v>
      </c>
      <c r="J1772">
        <v>0.24248711305964274</v>
      </c>
    </row>
    <row r="1773" spans="1:10" x14ac:dyDescent="0.25">
      <c r="A1773" t="s">
        <v>498</v>
      </c>
      <c r="B1773" t="s">
        <v>376</v>
      </c>
      <c r="C1773" t="s">
        <v>399</v>
      </c>
      <c r="D1773">
        <v>7.4999999999999997E-3</v>
      </c>
      <c r="E1773">
        <v>82.5</v>
      </c>
      <c r="F1773">
        <v>61.875</v>
      </c>
      <c r="H1773">
        <v>0.75</v>
      </c>
      <c r="I1773">
        <v>0.87333333333333341</v>
      </c>
      <c r="J1773">
        <v>0.10692676621563627</v>
      </c>
    </row>
    <row r="1774" spans="1:10" x14ac:dyDescent="0.25">
      <c r="A1774" t="s">
        <v>498</v>
      </c>
      <c r="B1774" t="s">
        <v>381</v>
      </c>
      <c r="C1774" t="s">
        <v>380</v>
      </c>
      <c r="D1774">
        <v>2.63E-2</v>
      </c>
      <c r="E1774">
        <v>96.449999999999989</v>
      </c>
      <c r="F1774">
        <v>253.66349999999997</v>
      </c>
      <c r="G1774" t="s">
        <v>368</v>
      </c>
      <c r="H1774">
        <v>2.63</v>
      </c>
      <c r="I1774">
        <v>0.94999999999999984</v>
      </c>
      <c r="J1774">
        <v>1.4571204480069586</v>
      </c>
    </row>
    <row r="1775" spans="1:10" x14ac:dyDescent="0.25">
      <c r="A1775" t="s">
        <v>498</v>
      </c>
      <c r="B1775" t="s">
        <v>265</v>
      </c>
      <c r="C1775" t="s">
        <v>416</v>
      </c>
      <c r="D1775">
        <v>1.0699999999999999E-2</v>
      </c>
      <c r="E1775">
        <v>82.5</v>
      </c>
      <c r="F1775">
        <v>88.274999999999991</v>
      </c>
      <c r="G1775" t="s">
        <v>368</v>
      </c>
      <c r="H1775">
        <v>1.0699999999999998</v>
      </c>
      <c r="I1775">
        <v>0.97000000000000008</v>
      </c>
      <c r="J1775">
        <v>0.14798648586948601</v>
      </c>
    </row>
    <row r="1776" spans="1:10" x14ac:dyDescent="0.25">
      <c r="A1776" t="s">
        <v>498</v>
      </c>
      <c r="B1776" t="s">
        <v>426</v>
      </c>
      <c r="C1776" t="s">
        <v>425</v>
      </c>
      <c r="D1776">
        <v>1.29E-2</v>
      </c>
      <c r="E1776">
        <v>82.5</v>
      </c>
      <c r="F1776">
        <v>106.425</v>
      </c>
      <c r="H1776">
        <v>1.29</v>
      </c>
      <c r="I1776">
        <v>1.0333333333333334</v>
      </c>
      <c r="J1776">
        <v>0.40203648258999192</v>
      </c>
    </row>
    <row r="1777" spans="1:10" x14ac:dyDescent="0.25">
      <c r="A1777" t="s">
        <v>498</v>
      </c>
      <c r="B1777" t="s">
        <v>383</v>
      </c>
      <c r="C1777" t="s">
        <v>382</v>
      </c>
      <c r="D1777">
        <v>8.8000000000000005E-3</v>
      </c>
      <c r="E1777">
        <v>82.5</v>
      </c>
      <c r="F1777">
        <v>72.599999999999994</v>
      </c>
      <c r="H1777">
        <v>0.87999999999999989</v>
      </c>
      <c r="I1777">
        <v>1.0466666666666666</v>
      </c>
      <c r="J1777">
        <v>0.14742229591663927</v>
      </c>
    </row>
    <row r="1778" spans="1:10" x14ac:dyDescent="0.25">
      <c r="A1778" t="s">
        <v>498</v>
      </c>
      <c r="B1778" t="s">
        <v>355</v>
      </c>
      <c r="C1778" t="s">
        <v>354</v>
      </c>
      <c r="D1778">
        <v>3.1600000000000003E-2</v>
      </c>
      <c r="E1778">
        <v>82.5</v>
      </c>
      <c r="F1778">
        <v>260.7</v>
      </c>
      <c r="H1778">
        <v>3.1599999999999997</v>
      </c>
      <c r="I1778">
        <v>1.0833333333333333</v>
      </c>
      <c r="J1778">
        <v>1.798508641439716</v>
      </c>
    </row>
    <row r="1779" spans="1:10" x14ac:dyDescent="0.25">
      <c r="A1779" t="s">
        <v>498</v>
      </c>
      <c r="B1779" t="s">
        <v>378</v>
      </c>
      <c r="C1779" t="s">
        <v>377</v>
      </c>
      <c r="D1779">
        <v>1.12E-2</v>
      </c>
      <c r="E1779">
        <v>82.5</v>
      </c>
      <c r="F1779">
        <v>92.399999999999991</v>
      </c>
      <c r="H1779">
        <v>1.1199999999999999</v>
      </c>
      <c r="I1779">
        <v>1.0900000000000001</v>
      </c>
      <c r="J1779">
        <v>7.9372539331937664E-2</v>
      </c>
    </row>
    <row r="1780" spans="1:10" x14ac:dyDescent="0.25">
      <c r="A1780" t="s">
        <v>498</v>
      </c>
      <c r="B1780" t="s">
        <v>355</v>
      </c>
      <c r="C1780" t="s">
        <v>354</v>
      </c>
      <c r="D1780">
        <v>3.27E-2</v>
      </c>
      <c r="E1780">
        <v>96.449999999999989</v>
      </c>
      <c r="F1780">
        <v>315.39149999999995</v>
      </c>
      <c r="H1780">
        <v>3.27</v>
      </c>
      <c r="I1780">
        <v>1.1266666666666667</v>
      </c>
      <c r="J1780">
        <v>1.8562417227649348</v>
      </c>
    </row>
    <row r="1781" spans="1:10" x14ac:dyDescent="0.25">
      <c r="A1781" t="s">
        <v>498</v>
      </c>
      <c r="B1781" t="s">
        <v>255</v>
      </c>
      <c r="C1781" t="s">
        <v>427</v>
      </c>
      <c r="D1781">
        <v>7.7000000000000002E-3</v>
      </c>
      <c r="E1781">
        <v>82.5</v>
      </c>
      <c r="F1781">
        <v>63.524999999999999</v>
      </c>
      <c r="H1781">
        <v>0.77</v>
      </c>
      <c r="I1781">
        <v>1.18</v>
      </c>
      <c r="J1781">
        <v>0.84338603260903011</v>
      </c>
    </row>
    <row r="1782" spans="1:10" x14ac:dyDescent="0.25">
      <c r="A1782" t="s">
        <v>498</v>
      </c>
      <c r="B1782" t="s">
        <v>376</v>
      </c>
      <c r="C1782" t="s">
        <v>375</v>
      </c>
      <c r="D1782">
        <v>1.04E-2</v>
      </c>
      <c r="E1782">
        <v>82.5</v>
      </c>
      <c r="F1782">
        <v>85.8</v>
      </c>
      <c r="H1782">
        <v>1.04</v>
      </c>
      <c r="I1782">
        <v>1.28</v>
      </c>
      <c r="J1782">
        <v>0.34871191548325381</v>
      </c>
    </row>
    <row r="1783" spans="1:10" x14ac:dyDescent="0.25">
      <c r="A1783" t="s">
        <v>498</v>
      </c>
      <c r="B1783" t="s">
        <v>371</v>
      </c>
      <c r="C1783" t="s">
        <v>370</v>
      </c>
      <c r="D1783">
        <v>1.46E-2</v>
      </c>
      <c r="E1783">
        <v>83.850000000000009</v>
      </c>
      <c r="F1783">
        <v>122.42100000000001</v>
      </c>
      <c r="G1783" t="s">
        <v>368</v>
      </c>
      <c r="H1783">
        <v>1.46</v>
      </c>
      <c r="I1783">
        <v>1.3533333333333335</v>
      </c>
      <c r="J1783">
        <v>1.2434360994169877</v>
      </c>
    </row>
    <row r="1784" spans="1:10" x14ac:dyDescent="0.25">
      <c r="A1784" t="s">
        <v>498</v>
      </c>
      <c r="B1784" t="s">
        <v>348</v>
      </c>
      <c r="C1784" t="s">
        <v>347</v>
      </c>
      <c r="D1784">
        <v>1.61E-2</v>
      </c>
      <c r="E1784">
        <v>82.5</v>
      </c>
      <c r="F1784">
        <v>132.82499999999999</v>
      </c>
      <c r="H1784">
        <v>1.6099999999999999</v>
      </c>
      <c r="I1784">
        <v>1.4000000000000001</v>
      </c>
      <c r="J1784">
        <v>0.30512292604784674</v>
      </c>
    </row>
    <row r="1785" spans="1:10" x14ac:dyDescent="0.25">
      <c r="A1785" t="s">
        <v>498</v>
      </c>
      <c r="B1785" t="s">
        <v>374</v>
      </c>
      <c r="C1785" t="s">
        <v>373</v>
      </c>
      <c r="D1785">
        <v>1.03E-2</v>
      </c>
      <c r="E1785">
        <v>82.5</v>
      </c>
      <c r="F1785">
        <v>84.975000000000009</v>
      </c>
      <c r="H1785">
        <v>1.03</v>
      </c>
      <c r="I1785">
        <v>1.4033333333333331</v>
      </c>
      <c r="J1785">
        <v>0.32393414968683648</v>
      </c>
    </row>
    <row r="1786" spans="1:10" x14ac:dyDescent="0.25">
      <c r="A1786" t="s">
        <v>498</v>
      </c>
      <c r="B1786" t="s">
        <v>223</v>
      </c>
      <c r="C1786" t="s">
        <v>420</v>
      </c>
      <c r="D1786">
        <v>1.5699999999999999E-2</v>
      </c>
      <c r="E1786">
        <v>82.5</v>
      </c>
      <c r="F1786">
        <v>129.52499999999998</v>
      </c>
      <c r="H1786">
        <v>1.5699999999999996</v>
      </c>
      <c r="I1786">
        <v>1.4266666666666665</v>
      </c>
      <c r="J1786">
        <v>0.42359571921034961</v>
      </c>
    </row>
    <row r="1787" spans="1:10" x14ac:dyDescent="0.25">
      <c r="A1787" t="s">
        <v>498</v>
      </c>
      <c r="B1787" t="s">
        <v>381</v>
      </c>
      <c r="C1787" t="s">
        <v>405</v>
      </c>
      <c r="D1787">
        <v>1.8E-3</v>
      </c>
      <c r="E1787">
        <v>96.449999999999989</v>
      </c>
      <c r="F1787">
        <v>17.360999999999997</v>
      </c>
      <c r="G1787" t="s">
        <v>368</v>
      </c>
      <c r="H1787">
        <v>0.18</v>
      </c>
      <c r="I1787">
        <v>1.5233333333333332</v>
      </c>
      <c r="J1787">
        <v>2.4489657681015737</v>
      </c>
    </row>
    <row r="1788" spans="1:10" x14ac:dyDescent="0.25">
      <c r="A1788" t="s">
        <v>498</v>
      </c>
      <c r="B1788" t="s">
        <v>270</v>
      </c>
      <c r="C1788" t="s">
        <v>421</v>
      </c>
      <c r="D1788">
        <v>1.8200000000000001E-2</v>
      </c>
      <c r="E1788">
        <v>82.5</v>
      </c>
      <c r="F1788">
        <v>150.15</v>
      </c>
      <c r="H1788">
        <v>1.82</v>
      </c>
      <c r="I1788">
        <v>1.7066666666666663</v>
      </c>
      <c r="J1788">
        <v>0.12662279942148397</v>
      </c>
    </row>
    <row r="1789" spans="1:10" x14ac:dyDescent="0.25">
      <c r="A1789" t="s">
        <v>498</v>
      </c>
      <c r="B1789" t="s">
        <v>357</v>
      </c>
      <c r="C1789" t="s">
        <v>356</v>
      </c>
      <c r="D1789">
        <v>1.66E-2</v>
      </c>
      <c r="E1789">
        <v>82.5</v>
      </c>
      <c r="F1789">
        <v>136.94999999999999</v>
      </c>
      <c r="H1789">
        <v>1.66</v>
      </c>
      <c r="I1789">
        <v>1.72</v>
      </c>
      <c r="J1789">
        <v>0.2455605831561731</v>
      </c>
    </row>
    <row r="1790" spans="1:10" x14ac:dyDescent="0.25">
      <c r="A1790" t="s">
        <v>498</v>
      </c>
      <c r="B1790" t="s">
        <v>355</v>
      </c>
      <c r="C1790" t="s">
        <v>369</v>
      </c>
      <c r="D1790">
        <v>4.0000000000000002E-4</v>
      </c>
      <c r="E1790">
        <v>82.5</v>
      </c>
      <c r="F1790">
        <v>3.3000000000000003</v>
      </c>
      <c r="G1790" t="s">
        <v>368</v>
      </c>
      <c r="H1790">
        <v>0.04</v>
      </c>
      <c r="I1790">
        <v>1.7266666666666666</v>
      </c>
      <c r="J1790">
        <v>2.9127363995619882</v>
      </c>
    </row>
    <row r="1791" spans="1:10" x14ac:dyDescent="0.25">
      <c r="A1791" t="s">
        <v>498</v>
      </c>
      <c r="B1791" t="s">
        <v>233</v>
      </c>
      <c r="C1791" t="s">
        <v>386</v>
      </c>
      <c r="D1791">
        <v>1.8200000000000001E-2</v>
      </c>
      <c r="E1791">
        <v>82.5</v>
      </c>
      <c r="F1791">
        <v>150.15</v>
      </c>
      <c r="H1791">
        <v>1.82</v>
      </c>
      <c r="I1791">
        <v>1.78</v>
      </c>
      <c r="J1791">
        <v>0.43139309220245947</v>
      </c>
    </row>
    <row r="1792" spans="1:10" x14ac:dyDescent="0.25">
      <c r="A1792" t="s">
        <v>498</v>
      </c>
      <c r="B1792" t="s">
        <v>485</v>
      </c>
      <c r="C1792" t="s">
        <v>484</v>
      </c>
      <c r="D1792">
        <v>1.4999999999999999E-2</v>
      </c>
      <c r="E1792">
        <v>82.5</v>
      </c>
      <c r="F1792">
        <v>123.75</v>
      </c>
      <c r="H1792">
        <v>1.5</v>
      </c>
      <c r="I1792">
        <v>1.7933333333333332</v>
      </c>
      <c r="J1792">
        <v>0.25716402029314683</v>
      </c>
    </row>
    <row r="1793" spans="1:10" x14ac:dyDescent="0.25">
      <c r="A1793" t="s">
        <v>498</v>
      </c>
      <c r="B1793" t="s">
        <v>362</v>
      </c>
      <c r="C1793" t="s">
        <v>361</v>
      </c>
      <c r="D1793">
        <v>1.7999999999999999E-2</v>
      </c>
      <c r="E1793">
        <v>82.5</v>
      </c>
      <c r="F1793">
        <v>148.49999999999997</v>
      </c>
      <c r="H1793">
        <v>1.7999999999999996</v>
      </c>
      <c r="I1793">
        <v>2.0133333333333332</v>
      </c>
      <c r="J1793">
        <v>0.29501412395567317</v>
      </c>
    </row>
    <row r="1794" spans="1:10" x14ac:dyDescent="0.25">
      <c r="A1794" t="s">
        <v>498</v>
      </c>
      <c r="B1794" t="s">
        <v>352</v>
      </c>
      <c r="C1794" t="s">
        <v>351</v>
      </c>
      <c r="D1794">
        <v>0.02</v>
      </c>
      <c r="E1794">
        <v>82.5</v>
      </c>
      <c r="F1794">
        <v>165</v>
      </c>
      <c r="H1794">
        <v>2</v>
      </c>
      <c r="I1794">
        <v>2.0566666666666662</v>
      </c>
      <c r="J1794">
        <v>0.27934447074058155</v>
      </c>
    </row>
    <row r="1795" spans="1:10" x14ac:dyDescent="0.25">
      <c r="A1795" t="s">
        <v>498</v>
      </c>
      <c r="B1795" t="s">
        <v>245</v>
      </c>
      <c r="C1795" t="s">
        <v>393</v>
      </c>
      <c r="D1795">
        <v>2.2599999999999999E-2</v>
      </c>
      <c r="E1795">
        <v>82.5</v>
      </c>
      <c r="F1795">
        <v>186.45</v>
      </c>
      <c r="G1795" t="s">
        <v>368</v>
      </c>
      <c r="H1795">
        <v>2.2599999999999998</v>
      </c>
      <c r="I1795">
        <v>2.16</v>
      </c>
      <c r="J1795">
        <v>0.23643180835073768</v>
      </c>
    </row>
    <row r="1796" spans="1:10" x14ac:dyDescent="0.25">
      <c r="A1796" t="s">
        <v>498</v>
      </c>
      <c r="B1796" t="s">
        <v>364</v>
      </c>
      <c r="C1796" t="s">
        <v>363</v>
      </c>
      <c r="D1796">
        <v>1.7600000000000001E-2</v>
      </c>
      <c r="E1796">
        <v>82.5</v>
      </c>
      <c r="F1796">
        <v>145.19999999999999</v>
      </c>
      <c r="H1796">
        <v>1.7599999999999998</v>
      </c>
      <c r="I1796">
        <v>2.2399999999999998</v>
      </c>
      <c r="J1796">
        <v>0.44192759587968861</v>
      </c>
    </row>
    <row r="1797" spans="1:10" x14ac:dyDescent="0.25">
      <c r="A1797" t="s">
        <v>498</v>
      </c>
      <c r="B1797" t="s">
        <v>350</v>
      </c>
      <c r="C1797" t="s">
        <v>349</v>
      </c>
      <c r="D1797">
        <v>2.5899999999999999E-2</v>
      </c>
      <c r="E1797">
        <v>82.5</v>
      </c>
      <c r="F1797">
        <v>213.67499999999998</v>
      </c>
      <c r="H1797">
        <v>2.59</v>
      </c>
      <c r="I1797">
        <v>2.313333333333333</v>
      </c>
      <c r="J1797">
        <v>0.47056703383613008</v>
      </c>
    </row>
    <row r="1798" spans="1:10" x14ac:dyDescent="0.25">
      <c r="A1798" t="s">
        <v>498</v>
      </c>
      <c r="B1798" t="s">
        <v>342</v>
      </c>
      <c r="C1798" t="s">
        <v>341</v>
      </c>
      <c r="D1798">
        <v>5.4699999999999999E-2</v>
      </c>
      <c r="E1798">
        <v>82.5</v>
      </c>
      <c r="F1798">
        <v>451.27499999999998</v>
      </c>
      <c r="H1798">
        <v>5.47</v>
      </c>
      <c r="I1798">
        <v>2.5133333333333332</v>
      </c>
      <c r="J1798">
        <v>2.7027085180117618</v>
      </c>
    </row>
    <row r="1799" spans="1:10" x14ac:dyDescent="0.25">
      <c r="A1799" t="s">
        <v>498</v>
      </c>
      <c r="B1799" t="s">
        <v>342</v>
      </c>
      <c r="C1799" t="s">
        <v>346</v>
      </c>
      <c r="D1799">
        <v>1.1000000000000001E-3</v>
      </c>
      <c r="E1799">
        <v>82.5</v>
      </c>
      <c r="F1799">
        <v>9.0749999999999993</v>
      </c>
      <c r="H1799">
        <v>0.10999999999999999</v>
      </c>
      <c r="I1799">
        <v>2.5666666666666664</v>
      </c>
      <c r="J1799">
        <v>2.9097479845054157</v>
      </c>
    </row>
    <row r="1800" spans="1:10" x14ac:dyDescent="0.25">
      <c r="A1800" t="s">
        <v>498</v>
      </c>
      <c r="B1800" t="s">
        <v>367</v>
      </c>
      <c r="C1800" t="s">
        <v>407</v>
      </c>
      <c r="D1800">
        <v>2.41E-2</v>
      </c>
      <c r="E1800">
        <v>82.5</v>
      </c>
      <c r="F1800">
        <v>198.82500000000002</v>
      </c>
      <c r="H1800">
        <v>2.41</v>
      </c>
      <c r="I1800">
        <v>2.6533333333333333</v>
      </c>
      <c r="J1800">
        <v>0.28041635710730806</v>
      </c>
    </row>
    <row r="1801" spans="1:10" x14ac:dyDescent="0.25">
      <c r="A1801" t="s">
        <v>498</v>
      </c>
      <c r="B1801" t="s">
        <v>330</v>
      </c>
      <c r="C1801" t="s">
        <v>394</v>
      </c>
      <c r="D1801">
        <v>2.6599999999999999E-2</v>
      </c>
      <c r="E1801">
        <v>82.5</v>
      </c>
      <c r="F1801">
        <v>219.45</v>
      </c>
      <c r="H1801">
        <v>2.6599999999999997</v>
      </c>
      <c r="I1801">
        <v>2.8000000000000003</v>
      </c>
      <c r="J1801">
        <v>0.72027772421476466</v>
      </c>
    </row>
    <row r="1802" spans="1:10" x14ac:dyDescent="0.25">
      <c r="A1802" t="s">
        <v>498</v>
      </c>
      <c r="B1802" t="s">
        <v>342</v>
      </c>
      <c r="C1802" t="s">
        <v>341</v>
      </c>
      <c r="D1802">
        <v>6.5799999999999997E-2</v>
      </c>
      <c r="E1802">
        <v>96.449999999999989</v>
      </c>
      <c r="F1802">
        <v>634.64099999999996</v>
      </c>
      <c r="H1802">
        <v>6.58</v>
      </c>
      <c r="I1802">
        <v>2.9933333333333327</v>
      </c>
      <c r="J1802">
        <v>3.3191916686647276</v>
      </c>
    </row>
    <row r="1803" spans="1:10" x14ac:dyDescent="0.25">
      <c r="A1803" t="s">
        <v>498</v>
      </c>
      <c r="B1803" t="s">
        <v>345</v>
      </c>
      <c r="C1803" t="s">
        <v>344</v>
      </c>
      <c r="D1803">
        <v>2.1999999999999999E-2</v>
      </c>
      <c r="E1803">
        <v>82.5</v>
      </c>
      <c r="F1803">
        <v>181.49999999999997</v>
      </c>
      <c r="H1803">
        <v>2.1999999999999997</v>
      </c>
      <c r="I1803">
        <v>3.276666666666666</v>
      </c>
      <c r="J1803">
        <v>1.2060818103815916</v>
      </c>
    </row>
    <row r="1804" spans="1:10" x14ac:dyDescent="0.25">
      <c r="A1804" t="s">
        <v>498</v>
      </c>
      <c r="B1804" t="s">
        <v>260</v>
      </c>
      <c r="C1804" t="s">
        <v>343</v>
      </c>
      <c r="D1804">
        <v>3.7100000000000001E-2</v>
      </c>
      <c r="E1804">
        <v>82.5</v>
      </c>
      <c r="F1804">
        <v>306.07499999999999</v>
      </c>
      <c r="H1804">
        <v>3.71</v>
      </c>
      <c r="I1804">
        <v>3.8566666666666669</v>
      </c>
      <c r="J1804">
        <v>0.55473717500572417</v>
      </c>
    </row>
    <row r="1805" spans="1:10" x14ac:dyDescent="0.25">
      <c r="A1805" t="s">
        <v>498</v>
      </c>
      <c r="B1805" t="s">
        <v>311</v>
      </c>
      <c r="C1805" t="s">
        <v>358</v>
      </c>
      <c r="D1805">
        <v>3.8899999999999997E-2</v>
      </c>
      <c r="E1805">
        <v>82.5</v>
      </c>
      <c r="F1805">
        <v>320.92499999999995</v>
      </c>
      <c r="H1805">
        <v>3.8899999999999992</v>
      </c>
      <c r="I1805">
        <v>4.1100000000000003</v>
      </c>
      <c r="J1805">
        <v>1.0868302535354806</v>
      </c>
    </row>
    <row r="1806" spans="1:10" x14ac:dyDescent="0.25">
      <c r="A1806" t="s">
        <v>498</v>
      </c>
      <c r="B1806" t="s">
        <v>321</v>
      </c>
      <c r="C1806" t="s">
        <v>339</v>
      </c>
      <c r="D1806">
        <v>4.58E-2</v>
      </c>
      <c r="E1806">
        <v>82.5</v>
      </c>
      <c r="F1806">
        <v>377.85</v>
      </c>
      <c r="H1806">
        <v>4.58</v>
      </c>
      <c r="I1806">
        <v>4.5733333333333333</v>
      </c>
      <c r="J1806">
        <v>0.31005375877955965</v>
      </c>
    </row>
    <row r="1807" spans="1:10" x14ac:dyDescent="0.25">
      <c r="A1807" t="s">
        <v>498</v>
      </c>
      <c r="B1807" t="s">
        <v>181</v>
      </c>
      <c r="C1807" t="s">
        <v>473</v>
      </c>
      <c r="D1807">
        <v>4.2500000000000003E-2</v>
      </c>
      <c r="E1807">
        <v>82.5</v>
      </c>
      <c r="F1807">
        <v>350.625</v>
      </c>
      <c r="H1807">
        <v>4.25</v>
      </c>
      <c r="I1807">
        <v>4.6966666666666663</v>
      </c>
      <c r="J1807">
        <v>0.55644706247165421</v>
      </c>
    </row>
    <row r="1808" spans="1:10" x14ac:dyDescent="0.25">
      <c r="A1808" t="s">
        <v>498</v>
      </c>
      <c r="B1808" t="s">
        <v>336</v>
      </c>
      <c r="C1808" t="s">
        <v>422</v>
      </c>
      <c r="D1808">
        <v>4.36E-2</v>
      </c>
      <c r="E1808">
        <v>82.5</v>
      </c>
      <c r="F1808">
        <v>359.70000000000005</v>
      </c>
      <c r="H1808">
        <v>4.3600000000000003</v>
      </c>
      <c r="I1808">
        <v>5.0266666666666664</v>
      </c>
      <c r="J1808">
        <v>2.5268425620393007</v>
      </c>
    </row>
    <row r="1809" spans="1:10" x14ac:dyDescent="0.25">
      <c r="A1809" t="s">
        <v>498</v>
      </c>
      <c r="B1809" t="s">
        <v>211</v>
      </c>
      <c r="C1809" t="s">
        <v>379</v>
      </c>
      <c r="D1809">
        <v>4.99E-2</v>
      </c>
      <c r="E1809">
        <v>82.5</v>
      </c>
      <c r="F1809">
        <v>411.67500000000001</v>
      </c>
      <c r="H1809">
        <v>4.99</v>
      </c>
      <c r="I1809">
        <v>5.6700000000000008</v>
      </c>
      <c r="J1809">
        <v>2.4420687950997606</v>
      </c>
    </row>
    <row r="1810" spans="1:10" x14ac:dyDescent="0.25">
      <c r="A1810" t="s">
        <v>498</v>
      </c>
      <c r="B1810" t="s">
        <v>173</v>
      </c>
      <c r="C1810" t="s">
        <v>353</v>
      </c>
      <c r="D1810">
        <v>5.9200000000000003E-2</v>
      </c>
      <c r="E1810">
        <v>82.5</v>
      </c>
      <c r="F1810">
        <v>488.4</v>
      </c>
      <c r="H1810">
        <v>5.92</v>
      </c>
      <c r="I1810">
        <v>5.8266666666666653</v>
      </c>
      <c r="J1810">
        <v>0.30105370506494916</v>
      </c>
    </row>
    <row r="1811" spans="1:10" x14ac:dyDescent="0.25">
      <c r="A1811" t="s">
        <v>498</v>
      </c>
      <c r="B1811" t="s">
        <v>325</v>
      </c>
      <c r="C1811" t="s">
        <v>334</v>
      </c>
      <c r="D1811">
        <v>5.8799999999999998E-2</v>
      </c>
      <c r="E1811">
        <v>82.5</v>
      </c>
      <c r="F1811">
        <v>485.09999999999997</v>
      </c>
      <c r="H1811">
        <v>5.88</v>
      </c>
      <c r="I1811">
        <v>5.84</v>
      </c>
      <c r="J1811">
        <v>0.66090846567433192</v>
      </c>
    </row>
    <row r="1812" spans="1:10" x14ac:dyDescent="0.25">
      <c r="A1812" t="s">
        <v>498</v>
      </c>
      <c r="B1812" t="s">
        <v>307</v>
      </c>
      <c r="C1812" t="s">
        <v>365</v>
      </c>
      <c r="D1812">
        <v>7.51E-2</v>
      </c>
      <c r="E1812">
        <v>82.5</v>
      </c>
      <c r="F1812">
        <v>619.57499999999993</v>
      </c>
      <c r="H1812">
        <v>7.5099999999999989</v>
      </c>
      <c r="I1812">
        <v>6.03</v>
      </c>
      <c r="J1812">
        <v>1.6760668244434638</v>
      </c>
    </row>
    <row r="1813" spans="1:10" x14ac:dyDescent="0.25">
      <c r="A1813" t="s">
        <v>498</v>
      </c>
      <c r="B1813" t="s">
        <v>219</v>
      </c>
      <c r="C1813" t="s">
        <v>360</v>
      </c>
      <c r="D1813">
        <v>5.4800000000000001E-2</v>
      </c>
      <c r="E1813">
        <v>82.5</v>
      </c>
      <c r="F1813">
        <v>452.1</v>
      </c>
      <c r="H1813">
        <v>5.48</v>
      </c>
      <c r="I1813">
        <v>6.3833333333333337</v>
      </c>
      <c r="J1813">
        <v>2.9698877644337549</v>
      </c>
    </row>
    <row r="1814" spans="1:10" x14ac:dyDescent="0.25">
      <c r="A1814" t="s">
        <v>498</v>
      </c>
      <c r="B1814" t="s">
        <v>316</v>
      </c>
      <c r="C1814" t="s">
        <v>328</v>
      </c>
      <c r="D1814">
        <v>8.1699999999999995E-2</v>
      </c>
      <c r="E1814">
        <v>82.5</v>
      </c>
      <c r="F1814">
        <v>674.02499999999998</v>
      </c>
      <c r="H1814">
        <v>8.17</v>
      </c>
      <c r="I1814">
        <v>9.706666666666667</v>
      </c>
      <c r="J1814">
        <v>1.4306059322305771</v>
      </c>
    </row>
    <row r="1815" spans="1:10" x14ac:dyDescent="0.25">
      <c r="A1815" t="s">
        <v>498</v>
      </c>
      <c r="B1815" t="s">
        <v>325</v>
      </c>
      <c r="C1815" t="s">
        <v>324</v>
      </c>
      <c r="D1815">
        <v>0.1079</v>
      </c>
      <c r="E1815">
        <v>82.5</v>
      </c>
      <c r="F1815">
        <v>890.17499999999995</v>
      </c>
      <c r="H1815">
        <v>10.79</v>
      </c>
      <c r="I1815">
        <v>12.146666666666667</v>
      </c>
      <c r="J1815">
        <v>1.4299067568668009</v>
      </c>
    </row>
    <row r="1816" spans="1:10" x14ac:dyDescent="0.25">
      <c r="A1816" t="s">
        <v>498</v>
      </c>
      <c r="B1816" t="s">
        <v>300</v>
      </c>
      <c r="C1816" t="s">
        <v>333</v>
      </c>
      <c r="D1816">
        <v>0.1104</v>
      </c>
      <c r="E1816">
        <v>82.5</v>
      </c>
      <c r="F1816">
        <v>910.8</v>
      </c>
      <c r="H1816">
        <v>11.04</v>
      </c>
      <c r="I1816">
        <v>12.29</v>
      </c>
      <c r="J1816">
        <v>1.4839474384222646</v>
      </c>
    </row>
    <row r="1817" spans="1:10" x14ac:dyDescent="0.25">
      <c r="A1817" t="s">
        <v>498</v>
      </c>
      <c r="B1817" t="s">
        <v>321</v>
      </c>
      <c r="C1817" t="s">
        <v>320</v>
      </c>
      <c r="D1817">
        <v>0.1191</v>
      </c>
      <c r="E1817">
        <v>82.5</v>
      </c>
      <c r="F1817">
        <v>982.57500000000005</v>
      </c>
      <c r="H1817">
        <v>11.91</v>
      </c>
      <c r="I1817">
        <v>12.313333333333333</v>
      </c>
      <c r="J1817">
        <v>1.3606003576852874</v>
      </c>
    </row>
    <row r="1818" spans="1:10" x14ac:dyDescent="0.25">
      <c r="A1818" t="s">
        <v>498</v>
      </c>
      <c r="B1818" t="s">
        <v>283</v>
      </c>
      <c r="C1818" t="s">
        <v>326</v>
      </c>
      <c r="D1818">
        <v>0.10489999999999999</v>
      </c>
      <c r="E1818">
        <v>82.5</v>
      </c>
      <c r="F1818">
        <v>865.42499999999984</v>
      </c>
      <c r="H1818">
        <v>10.489999999999998</v>
      </c>
      <c r="I1818">
        <v>12.933333333333332</v>
      </c>
      <c r="J1818">
        <v>2.227203029212498</v>
      </c>
    </row>
    <row r="1819" spans="1:10" x14ac:dyDescent="0.25">
      <c r="A1819" t="s">
        <v>498</v>
      </c>
      <c r="B1819" t="s">
        <v>181</v>
      </c>
      <c r="C1819" t="s">
        <v>478</v>
      </c>
      <c r="D1819">
        <v>0.11700000000000001</v>
      </c>
      <c r="E1819">
        <v>82.5</v>
      </c>
      <c r="F1819">
        <v>965.25000000000011</v>
      </c>
      <c r="H1819">
        <v>11.700000000000001</v>
      </c>
      <c r="I1819">
        <v>13.086666666666668</v>
      </c>
      <c r="J1819">
        <v>1.5374437659092877</v>
      </c>
    </row>
    <row r="1820" spans="1:10" x14ac:dyDescent="0.25">
      <c r="A1820" t="s">
        <v>498</v>
      </c>
      <c r="B1820" t="s">
        <v>272</v>
      </c>
      <c r="C1820" t="s">
        <v>359</v>
      </c>
      <c r="D1820">
        <v>0.1171</v>
      </c>
      <c r="E1820">
        <v>82.5</v>
      </c>
      <c r="F1820">
        <v>966.07499999999993</v>
      </c>
      <c r="H1820">
        <v>11.709999999999999</v>
      </c>
      <c r="I1820">
        <v>13.933333333333332</v>
      </c>
      <c r="J1820">
        <v>6.0970183969981084</v>
      </c>
    </row>
    <row r="1821" spans="1:10" x14ac:dyDescent="0.25">
      <c r="A1821" t="s">
        <v>498</v>
      </c>
      <c r="B1821" t="s">
        <v>367</v>
      </c>
      <c r="C1821" t="s">
        <v>366</v>
      </c>
      <c r="D1821">
        <v>0.12540000000000001</v>
      </c>
      <c r="E1821">
        <v>82.5</v>
      </c>
      <c r="F1821">
        <v>1034.5500000000002</v>
      </c>
      <c r="H1821">
        <v>12.540000000000003</v>
      </c>
      <c r="I1821">
        <v>14.180000000000001</v>
      </c>
      <c r="J1821">
        <v>3.4736292260401087</v>
      </c>
    </row>
    <row r="1822" spans="1:10" x14ac:dyDescent="0.25">
      <c r="A1822" t="s">
        <v>498</v>
      </c>
      <c r="B1822" t="s">
        <v>332</v>
      </c>
      <c r="C1822" t="s">
        <v>331</v>
      </c>
      <c r="D1822">
        <v>0.15279999999999999</v>
      </c>
      <c r="E1822">
        <v>82.5</v>
      </c>
      <c r="F1822">
        <v>1260.5999999999999</v>
      </c>
      <c r="H1822">
        <v>15.28</v>
      </c>
      <c r="I1822">
        <v>15.573333333333332</v>
      </c>
      <c r="J1822">
        <v>0.44060564378288752</v>
      </c>
    </row>
    <row r="1823" spans="1:10" x14ac:dyDescent="0.25">
      <c r="A1823" t="s">
        <v>498</v>
      </c>
      <c r="B1823" t="s">
        <v>247</v>
      </c>
      <c r="C1823" t="s">
        <v>304</v>
      </c>
      <c r="D1823">
        <v>0.13250000000000001</v>
      </c>
      <c r="E1823">
        <v>82.5</v>
      </c>
      <c r="F1823">
        <v>1093.125</v>
      </c>
      <c r="H1823">
        <v>13.25</v>
      </c>
      <c r="I1823">
        <v>16.169999999999998</v>
      </c>
      <c r="J1823">
        <v>2.5685209751917468</v>
      </c>
    </row>
    <row r="1824" spans="1:10" x14ac:dyDescent="0.25">
      <c r="A1824" t="s">
        <v>498</v>
      </c>
      <c r="B1824" t="s">
        <v>330</v>
      </c>
      <c r="C1824" t="s">
        <v>329</v>
      </c>
      <c r="D1824">
        <v>0.1484</v>
      </c>
      <c r="E1824">
        <v>82.5</v>
      </c>
      <c r="F1824">
        <v>1224.3</v>
      </c>
      <c r="H1824">
        <v>14.84</v>
      </c>
      <c r="I1824">
        <v>16.52</v>
      </c>
      <c r="J1824">
        <v>1.5737852458324806</v>
      </c>
    </row>
    <row r="1825" spans="1:10" x14ac:dyDescent="0.25">
      <c r="A1825" t="s">
        <v>498</v>
      </c>
      <c r="B1825" t="s">
        <v>243</v>
      </c>
      <c r="C1825" t="s">
        <v>314</v>
      </c>
      <c r="D1825">
        <v>0.1512</v>
      </c>
      <c r="E1825">
        <v>82.5</v>
      </c>
      <c r="F1825">
        <v>1247.4000000000001</v>
      </c>
      <c r="H1825">
        <v>15.120000000000001</v>
      </c>
      <c r="I1825">
        <v>16.819999999999997</v>
      </c>
      <c r="J1825">
        <v>1.7685870066242135</v>
      </c>
    </row>
    <row r="1826" spans="1:10" x14ac:dyDescent="0.25">
      <c r="A1826" t="s">
        <v>498</v>
      </c>
      <c r="B1826" t="s">
        <v>302</v>
      </c>
      <c r="C1826" t="s">
        <v>317</v>
      </c>
      <c r="D1826">
        <v>0.15870000000000001</v>
      </c>
      <c r="E1826">
        <v>82.5</v>
      </c>
      <c r="F1826">
        <v>1309.2750000000001</v>
      </c>
      <c r="H1826">
        <v>15.870000000000001</v>
      </c>
      <c r="I1826">
        <v>19.013333333333335</v>
      </c>
      <c r="J1826">
        <v>2.7452565150333985</v>
      </c>
    </row>
    <row r="1827" spans="1:10" x14ac:dyDescent="0.25">
      <c r="A1827" t="s">
        <v>498</v>
      </c>
      <c r="B1827" t="s">
        <v>316</v>
      </c>
      <c r="C1827" t="s">
        <v>315</v>
      </c>
      <c r="D1827">
        <v>0.1656</v>
      </c>
      <c r="E1827">
        <v>82.5</v>
      </c>
      <c r="F1827">
        <v>1366.1999999999998</v>
      </c>
      <c r="H1827">
        <v>16.559999999999999</v>
      </c>
      <c r="I1827">
        <v>19.456666666666667</v>
      </c>
      <c r="J1827">
        <v>2.5236151317769075</v>
      </c>
    </row>
    <row r="1828" spans="1:10" x14ac:dyDescent="0.25">
      <c r="A1828" t="s">
        <v>498</v>
      </c>
      <c r="B1828" t="s">
        <v>323</v>
      </c>
      <c r="C1828" t="s">
        <v>337</v>
      </c>
      <c r="D1828">
        <v>0.1754</v>
      </c>
      <c r="E1828">
        <v>82.5</v>
      </c>
      <c r="F1828">
        <v>1447.05</v>
      </c>
      <c r="H1828">
        <v>17.54</v>
      </c>
      <c r="I1828">
        <v>21.776666666666667</v>
      </c>
      <c r="J1828">
        <v>4.9247571852156682</v>
      </c>
    </row>
    <row r="1829" spans="1:10" x14ac:dyDescent="0.25">
      <c r="A1829" t="s">
        <v>498</v>
      </c>
      <c r="B1829" t="s">
        <v>311</v>
      </c>
      <c r="C1829" t="s">
        <v>310</v>
      </c>
      <c r="D1829">
        <v>0.17549999999999999</v>
      </c>
      <c r="E1829">
        <v>82.5</v>
      </c>
      <c r="F1829">
        <v>1447.8749999999998</v>
      </c>
      <c r="H1829">
        <v>17.549999999999997</v>
      </c>
      <c r="I1829">
        <v>21.893333333333334</v>
      </c>
      <c r="J1829">
        <v>3.7618390892398916</v>
      </c>
    </row>
    <row r="1830" spans="1:10" x14ac:dyDescent="0.25">
      <c r="A1830" t="s">
        <v>498</v>
      </c>
      <c r="B1830" t="s">
        <v>309</v>
      </c>
      <c r="C1830" t="s">
        <v>308</v>
      </c>
      <c r="D1830">
        <v>0.1923</v>
      </c>
      <c r="E1830">
        <v>82.5</v>
      </c>
      <c r="F1830">
        <v>1586.4750000000001</v>
      </c>
      <c r="H1830">
        <v>19.23</v>
      </c>
      <c r="I1830">
        <v>22.92</v>
      </c>
      <c r="J1830">
        <v>3.8211385737761279</v>
      </c>
    </row>
    <row r="1831" spans="1:10" x14ac:dyDescent="0.25">
      <c r="A1831" t="s">
        <v>498</v>
      </c>
      <c r="B1831" t="s">
        <v>287</v>
      </c>
      <c r="C1831" t="s">
        <v>340</v>
      </c>
      <c r="D1831">
        <v>0.19950000000000001</v>
      </c>
      <c r="E1831">
        <v>82.5</v>
      </c>
      <c r="F1831">
        <v>1645.8750000000002</v>
      </c>
      <c r="H1831">
        <v>19.950000000000003</v>
      </c>
      <c r="I1831">
        <v>25.826666666666668</v>
      </c>
      <c r="J1831">
        <v>13.177459289761948</v>
      </c>
    </row>
    <row r="1832" spans="1:10" x14ac:dyDescent="0.25">
      <c r="A1832" t="s">
        <v>498</v>
      </c>
      <c r="B1832" t="s">
        <v>237</v>
      </c>
      <c r="C1832" t="s">
        <v>303</v>
      </c>
      <c r="D1832">
        <v>0.24879999999999999</v>
      </c>
      <c r="E1832">
        <v>82.5</v>
      </c>
      <c r="F1832">
        <v>2052.6</v>
      </c>
      <c r="H1832">
        <v>24.88</v>
      </c>
      <c r="I1832">
        <v>25.886666666666667</v>
      </c>
      <c r="J1832">
        <v>2.8848801246036784</v>
      </c>
    </row>
    <row r="1833" spans="1:10" x14ac:dyDescent="0.25">
      <c r="A1833" t="s">
        <v>498</v>
      </c>
      <c r="B1833" t="s">
        <v>313</v>
      </c>
      <c r="C1833" t="s">
        <v>312</v>
      </c>
      <c r="D1833">
        <v>0.27460000000000001</v>
      </c>
      <c r="E1833">
        <v>82.5</v>
      </c>
      <c r="F1833">
        <v>2265.4500000000003</v>
      </c>
      <c r="H1833">
        <v>27.460000000000004</v>
      </c>
      <c r="I1833">
        <v>29.49</v>
      </c>
      <c r="J1833">
        <v>4.1733559637299296</v>
      </c>
    </row>
    <row r="1834" spans="1:10" x14ac:dyDescent="0.25">
      <c r="A1834" t="s">
        <v>498</v>
      </c>
      <c r="B1834" t="s">
        <v>302</v>
      </c>
      <c r="C1834" t="s">
        <v>301</v>
      </c>
      <c r="D1834">
        <v>0.26950000000000002</v>
      </c>
      <c r="E1834">
        <v>82.5</v>
      </c>
      <c r="F1834">
        <v>2223.3750000000005</v>
      </c>
      <c r="H1834">
        <v>26.950000000000006</v>
      </c>
      <c r="I1834">
        <v>31.430000000000003</v>
      </c>
      <c r="J1834">
        <v>4.2897202706004443</v>
      </c>
    </row>
    <row r="1835" spans="1:10" x14ac:dyDescent="0.25">
      <c r="A1835" t="s">
        <v>498</v>
      </c>
      <c r="B1835" t="s">
        <v>323</v>
      </c>
      <c r="C1835" t="s">
        <v>322</v>
      </c>
      <c r="D1835">
        <v>0.27310000000000001</v>
      </c>
      <c r="E1835">
        <v>82.5</v>
      </c>
      <c r="F1835">
        <v>2253.0750000000003</v>
      </c>
      <c r="H1835">
        <v>27.310000000000002</v>
      </c>
      <c r="I1835">
        <v>33.79</v>
      </c>
      <c r="J1835">
        <v>6.0131855118564257</v>
      </c>
    </row>
    <row r="1836" spans="1:10" x14ac:dyDescent="0.25">
      <c r="A1836" t="s">
        <v>498</v>
      </c>
      <c r="B1836" t="s">
        <v>216</v>
      </c>
      <c r="C1836" t="s">
        <v>327</v>
      </c>
      <c r="D1836">
        <v>0.27979999999999999</v>
      </c>
      <c r="E1836">
        <v>82.5</v>
      </c>
      <c r="F1836">
        <v>2308.35</v>
      </c>
      <c r="H1836">
        <v>27.98</v>
      </c>
      <c r="I1836">
        <v>34.326666666666668</v>
      </c>
      <c r="J1836">
        <v>14.965845560252641</v>
      </c>
    </row>
    <row r="1837" spans="1:10" x14ac:dyDescent="0.25">
      <c r="A1837" t="s">
        <v>498</v>
      </c>
      <c r="B1837" t="s">
        <v>313</v>
      </c>
      <c r="C1837" t="s">
        <v>338</v>
      </c>
      <c r="D1837">
        <v>0.30249999999999999</v>
      </c>
      <c r="E1837">
        <v>82.5</v>
      </c>
      <c r="F1837">
        <v>2495.625</v>
      </c>
      <c r="H1837">
        <v>30.25</v>
      </c>
      <c r="I1837">
        <v>35.316666666666663</v>
      </c>
      <c r="J1837">
        <v>13.550119310667833</v>
      </c>
    </row>
    <row r="1838" spans="1:10" x14ac:dyDescent="0.25">
      <c r="A1838" t="s">
        <v>498</v>
      </c>
      <c r="B1838" t="s">
        <v>274</v>
      </c>
      <c r="C1838" t="s">
        <v>319</v>
      </c>
      <c r="D1838">
        <v>0.34160000000000001</v>
      </c>
      <c r="E1838">
        <v>82.5</v>
      </c>
      <c r="F1838">
        <v>2818.2000000000003</v>
      </c>
      <c r="H1838">
        <v>34.160000000000004</v>
      </c>
      <c r="I1838">
        <v>38.683333333333337</v>
      </c>
      <c r="J1838">
        <v>5.9624184131385256</v>
      </c>
    </row>
    <row r="1839" spans="1:10" x14ac:dyDescent="0.25">
      <c r="A1839" t="s">
        <v>498</v>
      </c>
      <c r="B1839" t="s">
        <v>225</v>
      </c>
      <c r="C1839" t="s">
        <v>318</v>
      </c>
      <c r="D1839">
        <v>0.36670000000000003</v>
      </c>
      <c r="E1839">
        <v>82.5</v>
      </c>
      <c r="F1839">
        <v>3025.2750000000001</v>
      </c>
      <c r="H1839">
        <v>36.67</v>
      </c>
      <c r="I1839">
        <v>39.06333333333334</v>
      </c>
      <c r="J1839">
        <v>9.313561796291113</v>
      </c>
    </row>
    <row r="1840" spans="1:10" x14ac:dyDescent="0.25">
      <c r="A1840" t="s">
        <v>498</v>
      </c>
      <c r="B1840" t="s">
        <v>285</v>
      </c>
      <c r="C1840" t="s">
        <v>305</v>
      </c>
      <c r="D1840">
        <v>0.36209999999999998</v>
      </c>
      <c r="E1840">
        <v>82.5</v>
      </c>
      <c r="F1840">
        <v>2987.3250000000003</v>
      </c>
      <c r="H1840">
        <v>36.21</v>
      </c>
      <c r="I1840">
        <v>41.303333333333335</v>
      </c>
      <c r="J1840">
        <v>4.4438871872869701</v>
      </c>
    </row>
    <row r="1841" spans="1:10" x14ac:dyDescent="0.25">
      <c r="A1841" t="s">
        <v>498</v>
      </c>
      <c r="B1841" t="s">
        <v>260</v>
      </c>
      <c r="C1841" t="s">
        <v>259</v>
      </c>
      <c r="D1841">
        <v>0.43519999999999998</v>
      </c>
      <c r="E1841">
        <v>82.5</v>
      </c>
      <c r="F1841">
        <v>3590.3999999999996</v>
      </c>
      <c r="H1841">
        <v>43.519999999999996</v>
      </c>
      <c r="I1841">
        <v>42.863333333333337</v>
      </c>
      <c r="J1841">
        <v>5.4547257798475215</v>
      </c>
    </row>
    <row r="1842" spans="1:10" x14ac:dyDescent="0.25">
      <c r="A1842" t="s">
        <v>498</v>
      </c>
      <c r="B1842" t="s">
        <v>294</v>
      </c>
      <c r="C1842" t="s">
        <v>293</v>
      </c>
      <c r="D1842">
        <v>0.41199999999999998</v>
      </c>
      <c r="E1842">
        <v>82.5</v>
      </c>
      <c r="F1842">
        <v>3398.9999999999995</v>
      </c>
      <c r="H1842">
        <v>41.199999999999996</v>
      </c>
      <c r="I1842">
        <v>44.776666666666664</v>
      </c>
      <c r="J1842">
        <v>3.6053340113411596</v>
      </c>
    </row>
    <row r="1843" spans="1:10" x14ac:dyDescent="0.25">
      <c r="A1843" t="s">
        <v>498</v>
      </c>
      <c r="B1843" t="s">
        <v>300</v>
      </c>
      <c r="C1843" t="s">
        <v>299</v>
      </c>
      <c r="D1843">
        <v>0.4325</v>
      </c>
      <c r="E1843">
        <v>82.5</v>
      </c>
      <c r="F1843">
        <v>3568.125</v>
      </c>
      <c r="H1843">
        <v>43.25</v>
      </c>
      <c r="I1843">
        <v>45.783333333333331</v>
      </c>
      <c r="J1843">
        <v>7.6992034219998242</v>
      </c>
    </row>
    <row r="1844" spans="1:10" x14ac:dyDescent="0.25">
      <c r="A1844" t="s">
        <v>498</v>
      </c>
      <c r="B1844" t="s">
        <v>298</v>
      </c>
      <c r="C1844" t="s">
        <v>297</v>
      </c>
      <c r="D1844">
        <v>0.46779999999999999</v>
      </c>
      <c r="E1844">
        <v>82.5</v>
      </c>
      <c r="F1844">
        <v>3859.35</v>
      </c>
      <c r="H1844">
        <v>46.78</v>
      </c>
      <c r="I1844">
        <v>46.446666666666665</v>
      </c>
      <c r="J1844">
        <v>4.4194381241661631</v>
      </c>
    </row>
    <row r="1845" spans="1:10" x14ac:dyDescent="0.25">
      <c r="A1845" t="s">
        <v>498</v>
      </c>
      <c r="B1845" t="s">
        <v>291</v>
      </c>
      <c r="C1845" t="s">
        <v>295</v>
      </c>
      <c r="D1845">
        <v>0.52300000000000002</v>
      </c>
      <c r="E1845">
        <v>82.5</v>
      </c>
      <c r="F1845">
        <v>4314.75</v>
      </c>
      <c r="H1845">
        <v>52.3</v>
      </c>
      <c r="I1845">
        <v>53.466666666666661</v>
      </c>
      <c r="J1845">
        <v>6.538534494313951</v>
      </c>
    </row>
    <row r="1846" spans="1:10" x14ac:dyDescent="0.25">
      <c r="A1846" t="s">
        <v>498</v>
      </c>
      <c r="B1846" t="s">
        <v>289</v>
      </c>
      <c r="C1846" t="s">
        <v>288</v>
      </c>
      <c r="D1846">
        <v>0.44469999999999998</v>
      </c>
      <c r="E1846">
        <v>82.5</v>
      </c>
      <c r="F1846">
        <v>3668.7750000000001</v>
      </c>
      <c r="H1846">
        <v>44.47</v>
      </c>
      <c r="I1846">
        <v>54.006666666666668</v>
      </c>
      <c r="J1846">
        <v>8.8163616834458622</v>
      </c>
    </row>
    <row r="1847" spans="1:10" x14ac:dyDescent="0.25">
      <c r="A1847" t="s">
        <v>498</v>
      </c>
      <c r="B1847" t="s">
        <v>276</v>
      </c>
      <c r="C1847" t="s">
        <v>277</v>
      </c>
      <c r="D1847">
        <v>0.54549999999999998</v>
      </c>
      <c r="E1847">
        <v>82.5</v>
      </c>
      <c r="F1847">
        <v>4500.375</v>
      </c>
      <c r="H1847">
        <v>54.55</v>
      </c>
      <c r="I1847">
        <v>55.676666666666669</v>
      </c>
      <c r="J1847">
        <v>10.555194613711883</v>
      </c>
    </row>
    <row r="1848" spans="1:10" x14ac:dyDescent="0.25">
      <c r="A1848" t="s">
        <v>498</v>
      </c>
      <c r="B1848" t="s">
        <v>287</v>
      </c>
      <c r="C1848" t="s">
        <v>286</v>
      </c>
      <c r="D1848">
        <v>0.50970000000000004</v>
      </c>
      <c r="E1848">
        <v>82.5</v>
      </c>
      <c r="F1848">
        <v>4205.0250000000005</v>
      </c>
      <c r="H1848">
        <v>50.970000000000006</v>
      </c>
      <c r="I1848">
        <v>56.363333333333344</v>
      </c>
      <c r="J1848">
        <v>4.832559708201579</v>
      </c>
    </row>
    <row r="1849" spans="1:10" x14ac:dyDescent="0.25">
      <c r="A1849" t="s">
        <v>498</v>
      </c>
      <c r="B1849" t="s">
        <v>294</v>
      </c>
      <c r="C1849" t="s">
        <v>296</v>
      </c>
      <c r="D1849">
        <v>0.52180000000000004</v>
      </c>
      <c r="E1849">
        <v>82.5</v>
      </c>
      <c r="F1849">
        <v>4304.8500000000004</v>
      </c>
      <c r="H1849">
        <v>52.180000000000007</v>
      </c>
      <c r="I1849">
        <v>58.626666666666665</v>
      </c>
      <c r="J1849">
        <v>5.5844904273651776</v>
      </c>
    </row>
    <row r="1850" spans="1:10" x14ac:dyDescent="0.25">
      <c r="A1850" t="s">
        <v>498</v>
      </c>
      <c r="B1850" t="s">
        <v>283</v>
      </c>
      <c r="C1850" t="s">
        <v>282</v>
      </c>
      <c r="D1850">
        <v>0.5736</v>
      </c>
      <c r="E1850">
        <v>82.5</v>
      </c>
      <c r="F1850">
        <v>4732.2</v>
      </c>
      <c r="H1850">
        <v>57.36</v>
      </c>
      <c r="I1850">
        <v>63.393333333333338</v>
      </c>
      <c r="J1850">
        <v>5.384313636233812</v>
      </c>
    </row>
    <row r="1851" spans="1:10" x14ac:dyDescent="0.25">
      <c r="A1851" t="s">
        <v>498</v>
      </c>
      <c r="B1851" t="s">
        <v>336</v>
      </c>
      <c r="C1851" t="s">
        <v>335</v>
      </c>
      <c r="D1851">
        <v>0.56220000000000003</v>
      </c>
      <c r="E1851">
        <v>82.5</v>
      </c>
      <c r="F1851">
        <v>4638.1500000000005</v>
      </c>
      <c r="H1851">
        <v>56.220000000000006</v>
      </c>
      <c r="I1851">
        <v>67.066666666666663</v>
      </c>
      <c r="J1851">
        <v>18.579519190047229</v>
      </c>
    </row>
    <row r="1852" spans="1:10" x14ac:dyDescent="0.25">
      <c r="A1852" t="s">
        <v>498</v>
      </c>
      <c r="B1852" t="s">
        <v>276</v>
      </c>
      <c r="C1852" t="s">
        <v>275</v>
      </c>
      <c r="D1852">
        <v>0.58409999999999995</v>
      </c>
      <c r="E1852">
        <v>82.5</v>
      </c>
      <c r="F1852">
        <v>4818.8249999999998</v>
      </c>
      <c r="H1852">
        <v>58.41</v>
      </c>
      <c r="I1852">
        <v>68.12</v>
      </c>
      <c r="J1852">
        <v>8.8741365777184029</v>
      </c>
    </row>
    <row r="1853" spans="1:10" x14ac:dyDescent="0.25">
      <c r="A1853" t="s">
        <v>498</v>
      </c>
      <c r="B1853" t="s">
        <v>291</v>
      </c>
      <c r="C1853" t="s">
        <v>290</v>
      </c>
      <c r="D1853">
        <v>0.66300000000000003</v>
      </c>
      <c r="E1853">
        <v>82.5</v>
      </c>
      <c r="F1853">
        <v>5469.75</v>
      </c>
      <c r="H1853">
        <v>66.3</v>
      </c>
      <c r="I1853">
        <v>70.61</v>
      </c>
      <c r="J1853">
        <v>8.9231776851075146</v>
      </c>
    </row>
    <row r="1854" spans="1:10" x14ac:dyDescent="0.25">
      <c r="A1854" t="s">
        <v>498</v>
      </c>
      <c r="B1854" t="s">
        <v>270</v>
      </c>
      <c r="C1854" t="s">
        <v>269</v>
      </c>
      <c r="D1854">
        <v>0.67910000000000004</v>
      </c>
      <c r="E1854">
        <v>82.5</v>
      </c>
      <c r="F1854">
        <v>5602.5749999999998</v>
      </c>
      <c r="H1854">
        <v>67.91</v>
      </c>
      <c r="I1854">
        <v>71.63</v>
      </c>
      <c r="J1854">
        <v>10.830253921307651</v>
      </c>
    </row>
    <row r="1855" spans="1:10" x14ac:dyDescent="0.25">
      <c r="A1855" t="s">
        <v>498</v>
      </c>
      <c r="B1855" t="s">
        <v>247</v>
      </c>
      <c r="C1855" t="s">
        <v>246</v>
      </c>
      <c r="D1855">
        <v>0.61470000000000002</v>
      </c>
      <c r="E1855">
        <v>82.5</v>
      </c>
      <c r="F1855">
        <v>5071.2749999999996</v>
      </c>
      <c r="H1855">
        <v>61.47</v>
      </c>
      <c r="I1855">
        <v>74.903333333333322</v>
      </c>
      <c r="J1855">
        <v>13.192013998375408</v>
      </c>
    </row>
    <row r="1856" spans="1:10" x14ac:dyDescent="0.25">
      <c r="A1856" t="s">
        <v>498</v>
      </c>
      <c r="B1856" t="s">
        <v>227</v>
      </c>
      <c r="C1856" t="s">
        <v>226</v>
      </c>
      <c r="D1856">
        <v>0.71899999999999997</v>
      </c>
      <c r="E1856">
        <v>82.5</v>
      </c>
      <c r="F1856">
        <v>5931.7499999999991</v>
      </c>
      <c r="H1856">
        <v>71.899999999999991</v>
      </c>
      <c r="I1856">
        <v>75.273333333333326</v>
      </c>
      <c r="J1856">
        <v>6.9716162640619608</v>
      </c>
    </row>
    <row r="1857" spans="1:10" x14ac:dyDescent="0.25">
      <c r="A1857" t="s">
        <v>498</v>
      </c>
      <c r="B1857" t="s">
        <v>265</v>
      </c>
      <c r="C1857" t="s">
        <v>264</v>
      </c>
      <c r="D1857">
        <v>0.71970000000000001</v>
      </c>
      <c r="E1857">
        <v>82.5</v>
      </c>
      <c r="F1857">
        <v>5937.5249999999996</v>
      </c>
      <c r="H1857">
        <v>71.97</v>
      </c>
      <c r="I1857">
        <v>77.203333333333333</v>
      </c>
      <c r="J1857">
        <v>15.172713446622909</v>
      </c>
    </row>
    <row r="1858" spans="1:10" x14ac:dyDescent="0.25">
      <c r="A1858" t="s">
        <v>498</v>
      </c>
      <c r="B1858" t="s">
        <v>281</v>
      </c>
      <c r="C1858" t="s">
        <v>292</v>
      </c>
      <c r="D1858">
        <v>0.75900000000000001</v>
      </c>
      <c r="E1858">
        <v>82.5</v>
      </c>
      <c r="F1858">
        <v>6261.7500000000009</v>
      </c>
      <c r="H1858">
        <v>75.900000000000006</v>
      </c>
      <c r="I1858">
        <v>85.509999999999991</v>
      </c>
      <c r="J1858">
        <v>9.1888573827217499</v>
      </c>
    </row>
    <row r="1859" spans="1:10" x14ac:dyDescent="0.25">
      <c r="A1859" t="s">
        <v>498</v>
      </c>
      <c r="B1859" t="s">
        <v>281</v>
      </c>
      <c r="C1859" t="s">
        <v>280</v>
      </c>
      <c r="D1859">
        <v>0.78580000000000005</v>
      </c>
      <c r="E1859">
        <v>82.5</v>
      </c>
      <c r="F1859">
        <v>6482.8500000000013</v>
      </c>
      <c r="H1859">
        <v>78.580000000000013</v>
      </c>
      <c r="I1859">
        <v>88.936666666666667</v>
      </c>
      <c r="J1859">
        <v>9.6702447400949012</v>
      </c>
    </row>
    <row r="1860" spans="1:10" x14ac:dyDescent="0.25">
      <c r="A1860" t="s">
        <v>498</v>
      </c>
      <c r="B1860" t="s">
        <v>285</v>
      </c>
      <c r="C1860" t="s">
        <v>284</v>
      </c>
      <c r="D1860">
        <v>0.7913</v>
      </c>
      <c r="E1860">
        <v>82.5</v>
      </c>
      <c r="F1860">
        <v>6528.2249999999995</v>
      </c>
      <c r="H1860">
        <v>79.13</v>
      </c>
      <c r="I1860">
        <v>89.766666666666666</v>
      </c>
      <c r="J1860">
        <v>9.3486915305476472</v>
      </c>
    </row>
    <row r="1861" spans="1:10" x14ac:dyDescent="0.25">
      <c r="A1861" t="s">
        <v>498</v>
      </c>
      <c r="B1861" t="s">
        <v>257</v>
      </c>
      <c r="C1861" t="s">
        <v>268</v>
      </c>
      <c r="D1861">
        <v>0.79769999999999996</v>
      </c>
      <c r="E1861">
        <v>82.5</v>
      </c>
      <c r="F1861">
        <v>6581.0249999999996</v>
      </c>
      <c r="H1861">
        <v>79.77</v>
      </c>
      <c r="I1861">
        <v>94.83</v>
      </c>
      <c r="J1861">
        <v>16.212328642116699</v>
      </c>
    </row>
    <row r="1862" spans="1:10" x14ac:dyDescent="0.25">
      <c r="A1862" t="s">
        <v>498</v>
      </c>
      <c r="B1862" t="s">
        <v>262</v>
      </c>
      <c r="C1862" t="s">
        <v>261</v>
      </c>
      <c r="D1862">
        <v>0.86470000000000002</v>
      </c>
      <c r="E1862">
        <v>82.5</v>
      </c>
      <c r="F1862">
        <v>7133.7749999999996</v>
      </c>
      <c r="H1862">
        <v>86.47</v>
      </c>
      <c r="I1862">
        <v>103.5</v>
      </c>
      <c r="J1862">
        <v>27.183688123578822</v>
      </c>
    </row>
    <row r="1863" spans="1:10" x14ac:dyDescent="0.25">
      <c r="A1863" t="s">
        <v>498</v>
      </c>
      <c r="B1863" t="s">
        <v>231</v>
      </c>
      <c r="C1863" t="s">
        <v>230</v>
      </c>
      <c r="D1863">
        <v>1.1257999999999999</v>
      </c>
      <c r="E1863">
        <v>82.5</v>
      </c>
      <c r="F1863">
        <v>9287.8499999999985</v>
      </c>
      <c r="H1863">
        <v>112.57999999999998</v>
      </c>
      <c r="I1863">
        <v>108.53666666666665</v>
      </c>
      <c r="J1863">
        <v>8.9669634399462872</v>
      </c>
    </row>
    <row r="1864" spans="1:10" x14ac:dyDescent="0.25">
      <c r="A1864" t="s">
        <v>498</v>
      </c>
      <c r="B1864" t="s">
        <v>245</v>
      </c>
      <c r="C1864" t="s">
        <v>244</v>
      </c>
      <c r="D1864">
        <v>0.91359999999999997</v>
      </c>
      <c r="E1864">
        <v>82.5</v>
      </c>
      <c r="F1864">
        <v>7537.2</v>
      </c>
      <c r="H1864">
        <v>91.36</v>
      </c>
      <c r="I1864">
        <v>113.53000000000002</v>
      </c>
      <c r="J1864">
        <v>19.212722347444608</v>
      </c>
    </row>
    <row r="1865" spans="1:10" x14ac:dyDescent="0.25">
      <c r="A1865" t="s">
        <v>498</v>
      </c>
      <c r="B1865" t="s">
        <v>272</v>
      </c>
      <c r="C1865" t="s">
        <v>271</v>
      </c>
      <c r="D1865">
        <v>1.099</v>
      </c>
      <c r="E1865">
        <v>82.5</v>
      </c>
      <c r="F1865">
        <v>9066.75</v>
      </c>
      <c r="H1865">
        <v>109.9</v>
      </c>
      <c r="I1865">
        <v>115.51666666666667</v>
      </c>
      <c r="J1865">
        <v>16.833105278983247</v>
      </c>
    </row>
    <row r="1866" spans="1:10" x14ac:dyDescent="0.25">
      <c r="A1866" t="s">
        <v>498</v>
      </c>
      <c r="B1866" t="s">
        <v>229</v>
      </c>
      <c r="C1866" t="s">
        <v>252</v>
      </c>
      <c r="D1866">
        <v>0.99670000000000003</v>
      </c>
      <c r="E1866">
        <v>82.5</v>
      </c>
      <c r="F1866">
        <v>8222.7749999999996</v>
      </c>
      <c r="H1866">
        <v>99.67</v>
      </c>
      <c r="I1866">
        <v>116.48</v>
      </c>
      <c r="J1866">
        <v>14.589835502842412</v>
      </c>
    </row>
    <row r="1867" spans="1:10" x14ac:dyDescent="0.25">
      <c r="A1867" t="s">
        <v>498</v>
      </c>
      <c r="B1867" t="s">
        <v>257</v>
      </c>
      <c r="C1867" t="s">
        <v>256</v>
      </c>
      <c r="D1867">
        <v>1.0398000000000001</v>
      </c>
      <c r="E1867">
        <v>82.5</v>
      </c>
      <c r="F1867">
        <v>8578.35</v>
      </c>
      <c r="H1867">
        <v>103.98</v>
      </c>
      <c r="I1867">
        <v>122.75333333333333</v>
      </c>
      <c r="J1867">
        <v>16.276407261227419</v>
      </c>
    </row>
    <row r="1868" spans="1:10" x14ac:dyDescent="0.25">
      <c r="A1868" t="s">
        <v>498</v>
      </c>
      <c r="B1868" t="s">
        <v>255</v>
      </c>
      <c r="C1868" t="s">
        <v>254</v>
      </c>
      <c r="D1868">
        <v>1.0797000000000001</v>
      </c>
      <c r="E1868">
        <v>82.5</v>
      </c>
      <c r="F1868">
        <v>8907.5250000000015</v>
      </c>
      <c r="H1868">
        <v>107.97000000000001</v>
      </c>
      <c r="I1868">
        <v>122.82333333333334</v>
      </c>
      <c r="J1868">
        <v>13.75438233194545</v>
      </c>
    </row>
    <row r="1869" spans="1:10" x14ac:dyDescent="0.25">
      <c r="A1869" t="s">
        <v>498</v>
      </c>
      <c r="B1869" t="s">
        <v>267</v>
      </c>
      <c r="C1869" t="s">
        <v>278</v>
      </c>
      <c r="D1869">
        <v>1.0510999999999999</v>
      </c>
      <c r="E1869">
        <v>82.5</v>
      </c>
      <c r="F1869">
        <v>8671.5749999999989</v>
      </c>
      <c r="H1869">
        <v>105.10999999999999</v>
      </c>
      <c r="I1869">
        <v>126.80666666666666</v>
      </c>
      <c r="J1869">
        <v>21.750196167697659</v>
      </c>
    </row>
    <row r="1870" spans="1:10" x14ac:dyDescent="0.25">
      <c r="A1870" t="s">
        <v>498</v>
      </c>
      <c r="B1870" t="s">
        <v>243</v>
      </c>
      <c r="C1870" t="s">
        <v>242</v>
      </c>
      <c r="D1870">
        <v>1.2834000000000001</v>
      </c>
      <c r="E1870">
        <v>82.5</v>
      </c>
      <c r="F1870">
        <v>10588.050000000001</v>
      </c>
      <c r="H1870">
        <v>128.34</v>
      </c>
      <c r="I1870">
        <v>135.41666666666666</v>
      </c>
      <c r="J1870">
        <v>12.973767121901552</v>
      </c>
    </row>
    <row r="1871" spans="1:10" x14ac:dyDescent="0.25">
      <c r="A1871" t="s">
        <v>498</v>
      </c>
      <c r="B1871" t="s">
        <v>229</v>
      </c>
      <c r="C1871" t="s">
        <v>228</v>
      </c>
      <c r="D1871">
        <v>1.2583</v>
      </c>
      <c r="E1871">
        <v>82.5</v>
      </c>
      <c r="F1871">
        <v>10380.975</v>
      </c>
      <c r="H1871">
        <v>125.83</v>
      </c>
      <c r="I1871">
        <v>140.08000000000001</v>
      </c>
      <c r="J1871">
        <v>21.844850651812791</v>
      </c>
    </row>
    <row r="1872" spans="1:10" x14ac:dyDescent="0.25">
      <c r="A1872" t="s">
        <v>498</v>
      </c>
      <c r="B1872" t="s">
        <v>267</v>
      </c>
      <c r="C1872" t="s">
        <v>266</v>
      </c>
      <c r="D1872">
        <v>1.3686</v>
      </c>
      <c r="E1872">
        <v>82.5</v>
      </c>
      <c r="F1872">
        <v>11290.95</v>
      </c>
      <c r="H1872">
        <v>136.86000000000001</v>
      </c>
      <c r="I1872">
        <v>143.59666666666669</v>
      </c>
      <c r="J1872">
        <v>29.997793807767394</v>
      </c>
    </row>
    <row r="1873" spans="1:10" x14ac:dyDescent="0.25">
      <c r="A1873" t="s">
        <v>498</v>
      </c>
      <c r="B1873" t="s">
        <v>274</v>
      </c>
      <c r="C1873" t="s">
        <v>273</v>
      </c>
      <c r="D1873">
        <v>1.2619</v>
      </c>
      <c r="E1873">
        <v>82.5</v>
      </c>
      <c r="F1873">
        <v>10410.674999999999</v>
      </c>
      <c r="H1873">
        <v>126.19</v>
      </c>
      <c r="I1873">
        <v>145.19333333333336</v>
      </c>
      <c r="J1873">
        <v>19.177305163482252</v>
      </c>
    </row>
    <row r="1874" spans="1:10" x14ac:dyDescent="0.25">
      <c r="A1874" t="s">
        <v>498</v>
      </c>
      <c r="B1874" t="s">
        <v>249</v>
      </c>
      <c r="C1874" t="s">
        <v>258</v>
      </c>
      <c r="D1874">
        <v>1.2516</v>
      </c>
      <c r="E1874">
        <v>82.5</v>
      </c>
      <c r="F1874">
        <v>10325.700000000001</v>
      </c>
      <c r="H1874">
        <v>125.16000000000001</v>
      </c>
      <c r="I1874">
        <v>146.65333333333334</v>
      </c>
      <c r="J1874">
        <v>20.335895193802713</v>
      </c>
    </row>
    <row r="1875" spans="1:10" x14ac:dyDescent="0.25">
      <c r="A1875" t="s">
        <v>498</v>
      </c>
      <c r="B1875" t="s">
        <v>237</v>
      </c>
      <c r="C1875" t="s">
        <v>236</v>
      </c>
      <c r="D1875">
        <v>1.5679000000000001</v>
      </c>
      <c r="E1875">
        <v>82.5</v>
      </c>
      <c r="F1875">
        <v>12935.175000000001</v>
      </c>
      <c r="H1875">
        <v>156.79000000000002</v>
      </c>
      <c r="I1875">
        <v>167.15</v>
      </c>
      <c r="J1875">
        <v>11.810148178579288</v>
      </c>
    </row>
    <row r="1876" spans="1:10" x14ac:dyDescent="0.25">
      <c r="A1876" t="s">
        <v>498</v>
      </c>
      <c r="B1876" t="s">
        <v>233</v>
      </c>
      <c r="C1876" t="s">
        <v>232</v>
      </c>
      <c r="D1876">
        <v>1.5535000000000001</v>
      </c>
      <c r="E1876">
        <v>82.5</v>
      </c>
      <c r="F1876">
        <v>12816.375000000002</v>
      </c>
      <c r="H1876">
        <v>155.35000000000002</v>
      </c>
      <c r="I1876">
        <v>167.91333333333333</v>
      </c>
      <c r="J1876">
        <v>19.551931703372254</v>
      </c>
    </row>
    <row r="1877" spans="1:10" x14ac:dyDescent="0.25">
      <c r="A1877" t="s">
        <v>498</v>
      </c>
      <c r="B1877" t="s">
        <v>307</v>
      </c>
      <c r="C1877" t="s">
        <v>306</v>
      </c>
      <c r="D1877">
        <v>1.643</v>
      </c>
      <c r="E1877">
        <v>82.5</v>
      </c>
      <c r="F1877">
        <v>13554.750000000002</v>
      </c>
      <c r="H1877">
        <v>164.3</v>
      </c>
      <c r="I1877">
        <v>168.42333333333335</v>
      </c>
      <c r="J1877">
        <v>62.037856453405304</v>
      </c>
    </row>
    <row r="1878" spans="1:10" x14ac:dyDescent="0.25">
      <c r="A1878" t="s">
        <v>498</v>
      </c>
      <c r="B1878" t="s">
        <v>240</v>
      </c>
      <c r="C1878" t="s">
        <v>239</v>
      </c>
      <c r="D1878">
        <v>1.7255</v>
      </c>
      <c r="E1878">
        <v>82.5</v>
      </c>
      <c r="F1878">
        <v>14235.375000000002</v>
      </c>
      <c r="H1878">
        <v>172.55</v>
      </c>
      <c r="I1878">
        <v>176.77333333333334</v>
      </c>
      <c r="J1878">
        <v>22.741051720035742</v>
      </c>
    </row>
    <row r="1879" spans="1:10" x14ac:dyDescent="0.25">
      <c r="A1879" t="s">
        <v>498</v>
      </c>
      <c r="B1879" t="s">
        <v>251</v>
      </c>
      <c r="C1879" t="s">
        <v>250</v>
      </c>
      <c r="D1879">
        <v>1.6935</v>
      </c>
      <c r="E1879">
        <v>82.5</v>
      </c>
      <c r="F1879">
        <v>13971.375</v>
      </c>
      <c r="H1879">
        <v>169.35</v>
      </c>
      <c r="I1879">
        <v>177.5</v>
      </c>
      <c r="J1879">
        <v>15.070039814147792</v>
      </c>
    </row>
    <row r="1880" spans="1:10" x14ac:dyDescent="0.25">
      <c r="A1880" t="s">
        <v>498</v>
      </c>
      <c r="B1880" t="s">
        <v>225</v>
      </c>
      <c r="C1880" t="s">
        <v>224</v>
      </c>
      <c r="D1880">
        <v>1.6649</v>
      </c>
      <c r="E1880">
        <v>82.5</v>
      </c>
      <c r="F1880">
        <v>13735.425000000001</v>
      </c>
      <c r="H1880">
        <v>166.49</v>
      </c>
      <c r="I1880">
        <v>182.73000000000002</v>
      </c>
      <c r="J1880">
        <v>21.167796295316151</v>
      </c>
    </row>
    <row r="1881" spans="1:10" x14ac:dyDescent="0.25">
      <c r="A1881" t="s">
        <v>498</v>
      </c>
      <c r="B1881" t="s">
        <v>249</v>
      </c>
      <c r="C1881" t="s">
        <v>248</v>
      </c>
      <c r="D1881">
        <v>1.6484000000000001</v>
      </c>
      <c r="E1881">
        <v>82.5</v>
      </c>
      <c r="F1881">
        <v>13599.300000000001</v>
      </c>
      <c r="H1881">
        <v>164.84</v>
      </c>
      <c r="I1881">
        <v>193.28666666666666</v>
      </c>
      <c r="J1881">
        <v>31.481258445833017</v>
      </c>
    </row>
    <row r="1882" spans="1:10" x14ac:dyDescent="0.25">
      <c r="A1882" t="s">
        <v>498</v>
      </c>
      <c r="B1882" t="s">
        <v>173</v>
      </c>
      <c r="C1882" t="s">
        <v>253</v>
      </c>
      <c r="D1882">
        <v>1.7410000000000001</v>
      </c>
      <c r="E1882">
        <v>82.5</v>
      </c>
      <c r="F1882">
        <v>14363.250000000002</v>
      </c>
      <c r="H1882">
        <v>174.10000000000002</v>
      </c>
      <c r="I1882">
        <v>205.88333333333335</v>
      </c>
      <c r="J1882">
        <v>28.572494349169236</v>
      </c>
    </row>
    <row r="1883" spans="1:10" x14ac:dyDescent="0.25">
      <c r="A1883" t="s">
        <v>498</v>
      </c>
      <c r="B1883" t="s">
        <v>190</v>
      </c>
      <c r="C1883" t="s">
        <v>217</v>
      </c>
      <c r="D1883">
        <v>2.3759999999999999</v>
      </c>
      <c r="E1883">
        <v>82.5</v>
      </c>
      <c r="F1883">
        <v>19602</v>
      </c>
      <c r="H1883">
        <v>237.6</v>
      </c>
      <c r="I1883">
        <v>267.93333333333334</v>
      </c>
      <c r="J1883">
        <v>40.93950822046272</v>
      </c>
    </row>
    <row r="1884" spans="1:10" x14ac:dyDescent="0.25">
      <c r="A1884" t="s">
        <v>498</v>
      </c>
      <c r="B1884" t="s">
        <v>235</v>
      </c>
      <c r="C1884" t="s">
        <v>234</v>
      </c>
      <c r="D1884">
        <v>2.4582000000000002</v>
      </c>
      <c r="E1884">
        <v>82.5</v>
      </c>
      <c r="F1884">
        <v>20280.150000000001</v>
      </c>
      <c r="H1884">
        <v>245.82000000000002</v>
      </c>
      <c r="I1884">
        <v>284.24333333333334</v>
      </c>
      <c r="J1884">
        <v>33.331796131221793</v>
      </c>
    </row>
    <row r="1885" spans="1:10" x14ac:dyDescent="0.25">
      <c r="A1885" t="s">
        <v>498</v>
      </c>
      <c r="B1885" t="s">
        <v>221</v>
      </c>
      <c r="C1885" t="s">
        <v>263</v>
      </c>
      <c r="D1885">
        <v>2.4554</v>
      </c>
      <c r="E1885">
        <v>82.5</v>
      </c>
      <c r="F1885">
        <v>20257.05</v>
      </c>
      <c r="H1885">
        <v>245.54</v>
      </c>
      <c r="I1885">
        <v>295.44666666666666</v>
      </c>
      <c r="J1885">
        <v>43.864639897454182</v>
      </c>
    </row>
    <row r="1886" spans="1:10" x14ac:dyDescent="0.25">
      <c r="A1886" t="s">
        <v>498</v>
      </c>
      <c r="B1886" t="s">
        <v>216</v>
      </c>
      <c r="C1886" t="s">
        <v>215</v>
      </c>
      <c r="D1886">
        <v>2.7562000000000002</v>
      </c>
      <c r="E1886">
        <v>82.5</v>
      </c>
      <c r="F1886">
        <v>22738.65</v>
      </c>
      <c r="H1886">
        <v>275.62</v>
      </c>
      <c r="I1886">
        <v>313.18</v>
      </c>
      <c r="J1886">
        <v>32.568229918127258</v>
      </c>
    </row>
    <row r="1887" spans="1:10" x14ac:dyDescent="0.25">
      <c r="A1887" t="s">
        <v>498</v>
      </c>
      <c r="B1887" t="s">
        <v>223</v>
      </c>
      <c r="C1887" t="s">
        <v>222</v>
      </c>
      <c r="D1887">
        <v>3.0135999999999998</v>
      </c>
      <c r="E1887">
        <v>82.5</v>
      </c>
      <c r="F1887">
        <v>24862.199999999997</v>
      </c>
      <c r="H1887">
        <v>301.35999999999996</v>
      </c>
      <c r="I1887">
        <v>314.8533333333333</v>
      </c>
      <c r="J1887">
        <v>22.639006898124627</v>
      </c>
    </row>
    <row r="1888" spans="1:10" x14ac:dyDescent="0.25">
      <c r="A1888" t="s">
        <v>498</v>
      </c>
      <c r="B1888" t="s">
        <v>219</v>
      </c>
      <c r="C1888" t="s">
        <v>218</v>
      </c>
      <c r="D1888">
        <v>3.2303999999999999</v>
      </c>
      <c r="E1888">
        <v>82.5</v>
      </c>
      <c r="F1888">
        <v>26650.800000000003</v>
      </c>
      <c r="H1888">
        <v>323.04000000000002</v>
      </c>
      <c r="I1888">
        <v>390.53000000000003</v>
      </c>
      <c r="J1888">
        <v>69.279456550985998</v>
      </c>
    </row>
    <row r="1889" spans="1:10" x14ac:dyDescent="0.25">
      <c r="A1889" t="s">
        <v>498</v>
      </c>
      <c r="B1889" t="s">
        <v>214</v>
      </c>
      <c r="C1889" t="s">
        <v>279</v>
      </c>
      <c r="D1889">
        <v>3.7909999999999999</v>
      </c>
      <c r="E1889">
        <v>82.5</v>
      </c>
      <c r="F1889">
        <v>31275.749999999996</v>
      </c>
      <c r="H1889">
        <v>379.09999999999997</v>
      </c>
      <c r="I1889">
        <v>423.4733333333333</v>
      </c>
      <c r="J1889">
        <v>107.69919513781579</v>
      </c>
    </row>
    <row r="1890" spans="1:10" x14ac:dyDescent="0.25">
      <c r="A1890" t="s">
        <v>498</v>
      </c>
      <c r="B1890" t="s">
        <v>208</v>
      </c>
      <c r="C1890" t="s">
        <v>238</v>
      </c>
      <c r="D1890">
        <v>4.2763999999999998</v>
      </c>
      <c r="E1890">
        <v>82.5</v>
      </c>
      <c r="F1890">
        <v>35280.299999999996</v>
      </c>
      <c r="H1890">
        <v>427.63999999999993</v>
      </c>
      <c r="I1890">
        <v>453.52</v>
      </c>
      <c r="J1890">
        <v>56.670391740307849</v>
      </c>
    </row>
    <row r="1891" spans="1:10" x14ac:dyDescent="0.25">
      <c r="A1891" t="s">
        <v>498</v>
      </c>
      <c r="B1891" t="s">
        <v>190</v>
      </c>
      <c r="C1891" t="s">
        <v>212</v>
      </c>
      <c r="D1891">
        <v>4.8978999999999999</v>
      </c>
      <c r="E1891">
        <v>82.5</v>
      </c>
      <c r="F1891">
        <v>40407.674999999996</v>
      </c>
      <c r="H1891">
        <v>489.78999999999996</v>
      </c>
      <c r="I1891">
        <v>556.25</v>
      </c>
      <c r="J1891">
        <v>59.171036833910591</v>
      </c>
    </row>
    <row r="1892" spans="1:10" x14ac:dyDescent="0.25">
      <c r="A1892" t="s">
        <v>498</v>
      </c>
      <c r="B1892" t="s">
        <v>211</v>
      </c>
      <c r="C1892" t="s">
        <v>210</v>
      </c>
      <c r="D1892">
        <v>7.5258000000000003</v>
      </c>
      <c r="E1892">
        <v>82.5</v>
      </c>
      <c r="F1892">
        <v>62087.850000000006</v>
      </c>
      <c r="H1892">
        <v>752.58</v>
      </c>
      <c r="I1892">
        <v>784.5866666666667</v>
      </c>
      <c r="J1892">
        <v>90.175806807221548</v>
      </c>
    </row>
    <row r="1893" spans="1:10" x14ac:dyDescent="0.25">
      <c r="A1893" t="s">
        <v>498</v>
      </c>
      <c r="B1893" t="s">
        <v>214</v>
      </c>
      <c r="C1893" t="s">
        <v>213</v>
      </c>
      <c r="D1893">
        <v>7.9127000000000001</v>
      </c>
      <c r="E1893">
        <v>82.5</v>
      </c>
      <c r="F1893">
        <v>65279.775000000001</v>
      </c>
      <c r="H1893">
        <v>791.27</v>
      </c>
      <c r="I1893">
        <v>942.35333333333335</v>
      </c>
      <c r="J1893">
        <v>153.26989539153925</v>
      </c>
    </row>
    <row r="1894" spans="1:10" x14ac:dyDescent="0.25">
      <c r="A1894" t="s">
        <v>498</v>
      </c>
      <c r="B1894" t="s">
        <v>221</v>
      </c>
      <c r="C1894" t="s">
        <v>220</v>
      </c>
      <c r="D1894">
        <v>8.7675000000000001</v>
      </c>
      <c r="E1894">
        <v>82.5</v>
      </c>
      <c r="F1894">
        <v>72331.875</v>
      </c>
      <c r="H1894">
        <v>876.75</v>
      </c>
      <c r="I1894">
        <v>1070.2766666666666</v>
      </c>
      <c r="J1894">
        <v>169.61602056802738</v>
      </c>
    </row>
    <row r="1895" spans="1:10" x14ac:dyDescent="0.25">
      <c r="A1895" t="s">
        <v>498</v>
      </c>
      <c r="B1895" t="s">
        <v>208</v>
      </c>
      <c r="C1895" t="s">
        <v>207</v>
      </c>
      <c r="D1895">
        <v>41.6661</v>
      </c>
      <c r="E1895">
        <v>82.5</v>
      </c>
      <c r="F1895">
        <v>343745.32499999995</v>
      </c>
      <c r="H1895">
        <v>4166.6099999999997</v>
      </c>
      <c r="I1895">
        <v>4664.87</v>
      </c>
      <c r="J1895">
        <v>618.75200387554059</v>
      </c>
    </row>
    <row r="1896" spans="1:10" x14ac:dyDescent="0.25">
      <c r="A1896" t="s">
        <v>497</v>
      </c>
      <c r="B1896" t="s">
        <v>465</v>
      </c>
      <c r="C1896" t="s">
        <v>492</v>
      </c>
      <c r="D1896">
        <v>1E-4</v>
      </c>
      <c r="E1896">
        <v>156.30000000000001</v>
      </c>
      <c r="F1896">
        <v>1.5630000000000002</v>
      </c>
      <c r="H1896">
        <v>0.01</v>
      </c>
      <c r="I1896">
        <v>0.01</v>
      </c>
      <c r="J1896">
        <v>0</v>
      </c>
    </row>
    <row r="1897" spans="1:10" x14ac:dyDescent="0.25">
      <c r="A1897" t="s">
        <v>497</v>
      </c>
      <c r="B1897" t="s">
        <v>449</v>
      </c>
      <c r="C1897" t="s">
        <v>487</v>
      </c>
      <c r="D1897">
        <v>1E-4</v>
      </c>
      <c r="E1897">
        <v>156.30000000000001</v>
      </c>
      <c r="F1897">
        <v>1.5630000000000002</v>
      </c>
      <c r="H1897">
        <v>0.01</v>
      </c>
      <c r="I1897">
        <v>0.01</v>
      </c>
      <c r="J1897">
        <v>0</v>
      </c>
    </row>
    <row r="1898" spans="1:10" x14ac:dyDescent="0.25">
      <c r="A1898" t="s">
        <v>497</v>
      </c>
      <c r="B1898" t="s">
        <v>463</v>
      </c>
      <c r="C1898" t="s">
        <v>472</v>
      </c>
      <c r="D1898">
        <v>1E-4</v>
      </c>
      <c r="E1898">
        <v>156.30000000000001</v>
      </c>
      <c r="F1898">
        <v>1.5630000000000002</v>
      </c>
      <c r="G1898" t="s">
        <v>368</v>
      </c>
      <c r="H1898">
        <v>0.01</v>
      </c>
      <c r="I1898">
        <v>0.01</v>
      </c>
      <c r="J1898">
        <v>0.01</v>
      </c>
    </row>
    <row r="1899" spans="1:10" x14ac:dyDescent="0.25">
      <c r="A1899" t="s">
        <v>497</v>
      </c>
      <c r="B1899" t="s">
        <v>485</v>
      </c>
      <c r="C1899" t="s">
        <v>491</v>
      </c>
      <c r="D1899">
        <v>2.0000000000000001E-4</v>
      </c>
      <c r="E1899">
        <v>156.30000000000001</v>
      </c>
      <c r="F1899">
        <v>3.1260000000000003</v>
      </c>
      <c r="H1899">
        <v>0.02</v>
      </c>
      <c r="I1899">
        <v>1.3333333333333334E-2</v>
      </c>
      <c r="J1899">
        <v>5.7735026918962588E-3</v>
      </c>
    </row>
    <row r="1900" spans="1:10" x14ac:dyDescent="0.25">
      <c r="A1900" t="s">
        <v>497</v>
      </c>
      <c r="B1900" t="s">
        <v>445</v>
      </c>
      <c r="C1900" t="s">
        <v>490</v>
      </c>
      <c r="D1900">
        <v>1E-4</v>
      </c>
      <c r="E1900">
        <v>156.30000000000001</v>
      </c>
      <c r="F1900">
        <v>1.5630000000000002</v>
      </c>
      <c r="H1900">
        <v>0.01</v>
      </c>
      <c r="I1900">
        <v>1.3333333333333334E-2</v>
      </c>
      <c r="J1900">
        <v>5.7735026918962588E-3</v>
      </c>
    </row>
    <row r="1901" spans="1:10" x14ac:dyDescent="0.25">
      <c r="A1901" t="s">
        <v>497</v>
      </c>
      <c r="B1901" t="s">
        <v>362</v>
      </c>
      <c r="C1901" t="s">
        <v>493</v>
      </c>
      <c r="D1901">
        <v>1E-4</v>
      </c>
      <c r="E1901">
        <v>156.30000000000001</v>
      </c>
      <c r="F1901">
        <v>1.5630000000000002</v>
      </c>
      <c r="G1901" t="s">
        <v>368</v>
      </c>
      <c r="H1901">
        <v>0.01</v>
      </c>
      <c r="I1901">
        <v>1.6666666666666666E-2</v>
      </c>
      <c r="J1901">
        <v>5.7735026918962493E-3</v>
      </c>
    </row>
    <row r="1902" spans="1:10" x14ac:dyDescent="0.25">
      <c r="A1902" t="s">
        <v>497</v>
      </c>
      <c r="B1902" t="s">
        <v>227</v>
      </c>
      <c r="C1902" t="s">
        <v>489</v>
      </c>
      <c r="D1902">
        <v>2.0000000000000001E-4</v>
      </c>
      <c r="E1902">
        <v>156.30000000000001</v>
      </c>
      <c r="F1902">
        <v>3.1260000000000003</v>
      </c>
      <c r="H1902">
        <v>0.02</v>
      </c>
      <c r="I1902">
        <v>0.02</v>
      </c>
      <c r="J1902">
        <v>0</v>
      </c>
    </row>
    <row r="1903" spans="1:10" x14ac:dyDescent="0.25">
      <c r="A1903" t="s">
        <v>497</v>
      </c>
      <c r="B1903" t="s">
        <v>483</v>
      </c>
      <c r="C1903" t="s">
        <v>482</v>
      </c>
      <c r="D1903">
        <v>1E-4</v>
      </c>
      <c r="E1903">
        <v>156.30000000000001</v>
      </c>
      <c r="F1903">
        <v>1.5630000000000002</v>
      </c>
      <c r="H1903">
        <v>0.01</v>
      </c>
      <c r="I1903">
        <v>0.02</v>
      </c>
      <c r="J1903">
        <v>1.0000000000000002E-2</v>
      </c>
    </row>
    <row r="1904" spans="1:10" x14ac:dyDescent="0.25">
      <c r="A1904" t="s">
        <v>497</v>
      </c>
      <c r="B1904" t="s">
        <v>378</v>
      </c>
      <c r="C1904" t="s">
        <v>479</v>
      </c>
      <c r="D1904">
        <v>1E-4</v>
      </c>
      <c r="E1904">
        <v>156.30000000000001</v>
      </c>
      <c r="F1904">
        <v>1.5630000000000002</v>
      </c>
      <c r="G1904" t="s">
        <v>368</v>
      </c>
      <c r="H1904">
        <v>0.01</v>
      </c>
      <c r="I1904">
        <v>0.02</v>
      </c>
      <c r="J1904">
        <v>1.0000000000000002E-2</v>
      </c>
    </row>
    <row r="1905" spans="1:10" x14ac:dyDescent="0.25">
      <c r="A1905" t="s">
        <v>497</v>
      </c>
      <c r="B1905" t="s">
        <v>441</v>
      </c>
      <c r="C1905" t="s">
        <v>486</v>
      </c>
      <c r="D1905">
        <v>2.0000000000000001E-4</v>
      </c>
      <c r="E1905">
        <v>156.30000000000001</v>
      </c>
      <c r="F1905">
        <v>3.1260000000000003</v>
      </c>
      <c r="G1905" t="s">
        <v>368</v>
      </c>
      <c r="H1905">
        <v>0.02</v>
      </c>
      <c r="I1905">
        <v>2.3333333333333334E-2</v>
      </c>
      <c r="J1905">
        <v>1.5275252316519466E-2</v>
      </c>
    </row>
    <row r="1906" spans="1:10" x14ac:dyDescent="0.25">
      <c r="A1906" t="s">
        <v>497</v>
      </c>
      <c r="B1906" t="s">
        <v>433</v>
      </c>
      <c r="C1906" t="s">
        <v>469</v>
      </c>
      <c r="D1906">
        <v>2.0000000000000001E-4</v>
      </c>
      <c r="E1906">
        <v>156.30000000000001</v>
      </c>
      <c r="F1906">
        <v>3.1260000000000003</v>
      </c>
      <c r="G1906" t="s">
        <v>368</v>
      </c>
      <c r="H1906">
        <v>0.02</v>
      </c>
      <c r="I1906">
        <v>2.6666666666666668E-2</v>
      </c>
      <c r="J1906">
        <v>5.7735026918962398E-3</v>
      </c>
    </row>
    <row r="1907" spans="1:10" x14ac:dyDescent="0.25">
      <c r="A1907" t="s">
        <v>497</v>
      </c>
      <c r="B1907" t="s">
        <v>441</v>
      </c>
      <c r="C1907" t="s">
        <v>486</v>
      </c>
      <c r="D1907">
        <v>2.9999999999999997E-4</v>
      </c>
      <c r="E1907">
        <v>175.79999999999998</v>
      </c>
      <c r="F1907">
        <v>5.2739999999999991</v>
      </c>
      <c r="G1907" t="s">
        <v>368</v>
      </c>
      <c r="H1907">
        <v>0.03</v>
      </c>
      <c r="I1907">
        <v>2.6666666666666668E-2</v>
      </c>
      <c r="J1907">
        <v>1.5275252316519463E-2</v>
      </c>
    </row>
    <row r="1908" spans="1:10" x14ac:dyDescent="0.25">
      <c r="A1908" t="s">
        <v>497</v>
      </c>
      <c r="B1908" t="s">
        <v>411</v>
      </c>
      <c r="C1908" t="s">
        <v>474</v>
      </c>
      <c r="D1908">
        <v>2.9999999999999997E-4</v>
      </c>
      <c r="E1908">
        <v>156.30000000000001</v>
      </c>
      <c r="F1908">
        <v>4.6890000000000001</v>
      </c>
      <c r="G1908" t="s">
        <v>368</v>
      </c>
      <c r="H1908">
        <v>0.03</v>
      </c>
      <c r="I1908">
        <v>2.6666666666666668E-2</v>
      </c>
      <c r="J1908">
        <v>5.7735026918962588E-3</v>
      </c>
    </row>
    <row r="1909" spans="1:10" x14ac:dyDescent="0.25">
      <c r="A1909" t="s">
        <v>497</v>
      </c>
      <c r="B1909" t="s">
        <v>146</v>
      </c>
      <c r="C1909" t="s">
        <v>428</v>
      </c>
      <c r="D1909">
        <v>2.9999999999999997E-4</v>
      </c>
      <c r="E1909">
        <v>156.30000000000001</v>
      </c>
      <c r="F1909">
        <v>4.6890000000000001</v>
      </c>
      <c r="H1909">
        <v>0.03</v>
      </c>
      <c r="I1909">
        <v>0.03</v>
      </c>
      <c r="J1909">
        <v>1.0000000000000002E-2</v>
      </c>
    </row>
    <row r="1910" spans="1:10" x14ac:dyDescent="0.25">
      <c r="A1910" t="s">
        <v>497</v>
      </c>
      <c r="B1910" t="s">
        <v>465</v>
      </c>
      <c r="C1910" t="s">
        <v>464</v>
      </c>
      <c r="D1910">
        <v>2.9999999999999997E-4</v>
      </c>
      <c r="E1910">
        <v>156.30000000000001</v>
      </c>
      <c r="F1910">
        <v>4.6890000000000001</v>
      </c>
      <c r="H1910">
        <v>0.03</v>
      </c>
      <c r="I1910">
        <v>3.3333333333333333E-2</v>
      </c>
      <c r="J1910">
        <v>5.773502691896258E-3</v>
      </c>
    </row>
    <row r="1911" spans="1:10" x14ac:dyDescent="0.25">
      <c r="A1911" t="s">
        <v>497</v>
      </c>
      <c r="B1911" t="s">
        <v>426</v>
      </c>
      <c r="C1911" t="s">
        <v>481</v>
      </c>
      <c r="D1911">
        <v>4.0000000000000002E-4</v>
      </c>
      <c r="E1911">
        <v>156.30000000000001</v>
      </c>
      <c r="F1911">
        <v>6.2520000000000007</v>
      </c>
      <c r="H1911">
        <v>0.04</v>
      </c>
      <c r="I1911">
        <v>3.3333333333333333E-2</v>
      </c>
      <c r="J1911">
        <v>5.773502691896258E-3</v>
      </c>
    </row>
    <row r="1912" spans="1:10" x14ac:dyDescent="0.25">
      <c r="A1912" t="s">
        <v>497</v>
      </c>
      <c r="B1912" t="s">
        <v>345</v>
      </c>
      <c r="C1912" t="s">
        <v>454</v>
      </c>
      <c r="D1912">
        <v>2.9999999999999997E-4</v>
      </c>
      <c r="E1912">
        <v>156.30000000000001</v>
      </c>
      <c r="F1912">
        <v>4.6890000000000001</v>
      </c>
      <c r="G1912" t="s">
        <v>368</v>
      </c>
      <c r="H1912">
        <v>0.03</v>
      </c>
      <c r="I1912">
        <v>4.0000000000000008E-2</v>
      </c>
      <c r="J1912">
        <v>9.9999999999999915E-3</v>
      </c>
    </row>
    <row r="1913" spans="1:10" x14ac:dyDescent="0.25">
      <c r="A1913" t="s">
        <v>497</v>
      </c>
      <c r="B1913" t="s">
        <v>456</v>
      </c>
      <c r="C1913" t="s">
        <v>470</v>
      </c>
      <c r="D1913">
        <v>2.0000000000000001E-4</v>
      </c>
      <c r="E1913">
        <v>156.30000000000001</v>
      </c>
      <c r="F1913">
        <v>3.1260000000000003</v>
      </c>
      <c r="H1913">
        <v>0.02</v>
      </c>
      <c r="I1913">
        <v>4.3333333333333335E-2</v>
      </c>
      <c r="J1913">
        <v>2.5166114784235815E-2</v>
      </c>
    </row>
    <row r="1914" spans="1:10" x14ac:dyDescent="0.25">
      <c r="A1914" t="s">
        <v>497</v>
      </c>
      <c r="B1914" t="s">
        <v>451</v>
      </c>
      <c r="C1914" t="s">
        <v>467</v>
      </c>
      <c r="D1914">
        <v>5.9999999999999995E-4</v>
      </c>
      <c r="E1914">
        <v>175.79999999999998</v>
      </c>
      <c r="F1914">
        <v>10.547999999999998</v>
      </c>
      <c r="H1914">
        <v>0.06</v>
      </c>
      <c r="I1914">
        <v>4.3333333333333335E-2</v>
      </c>
      <c r="J1914">
        <v>1.5275252316519449E-2</v>
      </c>
    </row>
    <row r="1915" spans="1:10" x14ac:dyDescent="0.25">
      <c r="A1915" t="s">
        <v>497</v>
      </c>
      <c r="B1915" t="s">
        <v>309</v>
      </c>
      <c r="C1915" t="s">
        <v>468</v>
      </c>
      <c r="D1915">
        <v>2.9999999999999997E-4</v>
      </c>
      <c r="E1915">
        <v>156.30000000000001</v>
      </c>
      <c r="F1915">
        <v>4.6890000000000001</v>
      </c>
      <c r="H1915">
        <v>0.03</v>
      </c>
      <c r="I1915">
        <v>4.6666666666666662E-2</v>
      </c>
      <c r="J1915">
        <v>2.0816659994661327E-2</v>
      </c>
    </row>
    <row r="1916" spans="1:10" x14ac:dyDescent="0.25">
      <c r="A1916" t="s">
        <v>497</v>
      </c>
      <c r="B1916" t="s">
        <v>445</v>
      </c>
      <c r="C1916" t="s">
        <v>444</v>
      </c>
      <c r="D1916">
        <v>4.0000000000000002E-4</v>
      </c>
      <c r="E1916">
        <v>156.30000000000001</v>
      </c>
      <c r="F1916">
        <v>6.2520000000000007</v>
      </c>
      <c r="G1916" t="s">
        <v>368</v>
      </c>
      <c r="H1916">
        <v>0.04</v>
      </c>
      <c r="I1916">
        <v>4.6666666666666662E-2</v>
      </c>
      <c r="J1916">
        <v>3.055050463303894E-2</v>
      </c>
    </row>
    <row r="1917" spans="1:10" x14ac:dyDescent="0.25">
      <c r="A1917" t="s">
        <v>497</v>
      </c>
      <c r="B1917" t="s">
        <v>451</v>
      </c>
      <c r="C1917" t="s">
        <v>450</v>
      </c>
      <c r="D1917">
        <v>2.9999999999999997E-4</v>
      </c>
      <c r="E1917">
        <v>175.79999999999998</v>
      </c>
      <c r="F1917">
        <v>5.2739999999999991</v>
      </c>
      <c r="H1917">
        <v>0.03</v>
      </c>
      <c r="I1917">
        <v>5.3333333333333337E-2</v>
      </c>
      <c r="J1917">
        <v>2.5166114784235843E-2</v>
      </c>
    </row>
    <row r="1918" spans="1:10" x14ac:dyDescent="0.25">
      <c r="A1918" t="s">
        <v>497</v>
      </c>
      <c r="B1918" t="s">
        <v>449</v>
      </c>
      <c r="C1918" t="s">
        <v>448</v>
      </c>
      <c r="D1918">
        <v>5.0000000000000001E-4</v>
      </c>
      <c r="E1918">
        <v>156.30000000000001</v>
      </c>
      <c r="F1918">
        <v>7.8150000000000013</v>
      </c>
      <c r="H1918">
        <v>0.05</v>
      </c>
      <c r="I1918">
        <v>5.3333333333333337E-2</v>
      </c>
      <c r="J1918">
        <v>1.5275252316519449E-2</v>
      </c>
    </row>
    <row r="1919" spans="1:10" x14ac:dyDescent="0.25">
      <c r="A1919" t="s">
        <v>497</v>
      </c>
      <c r="B1919" t="s">
        <v>441</v>
      </c>
      <c r="C1919" t="s">
        <v>480</v>
      </c>
      <c r="D1919">
        <v>5.0000000000000001E-4</v>
      </c>
      <c r="E1919">
        <v>156.30000000000001</v>
      </c>
      <c r="F1919">
        <v>7.8150000000000013</v>
      </c>
      <c r="G1919" t="s">
        <v>368</v>
      </c>
      <c r="H1919">
        <v>0.05</v>
      </c>
      <c r="I1919">
        <v>5.3333333333333337E-2</v>
      </c>
      <c r="J1919">
        <v>3.5118845842842458E-2</v>
      </c>
    </row>
    <row r="1920" spans="1:10" x14ac:dyDescent="0.25">
      <c r="A1920" t="s">
        <v>497</v>
      </c>
      <c r="B1920" t="s">
        <v>463</v>
      </c>
      <c r="C1920" t="s">
        <v>462</v>
      </c>
      <c r="D1920">
        <v>5.0000000000000001E-4</v>
      </c>
      <c r="E1920">
        <v>156.30000000000001</v>
      </c>
      <c r="F1920">
        <v>7.8150000000000013</v>
      </c>
      <c r="H1920">
        <v>0.05</v>
      </c>
      <c r="I1920">
        <v>5.3333333333333337E-2</v>
      </c>
      <c r="J1920">
        <v>2.5166114784235843E-2</v>
      </c>
    </row>
    <row r="1921" spans="1:10" x14ac:dyDescent="0.25">
      <c r="A1921" t="s">
        <v>497</v>
      </c>
      <c r="B1921" t="s">
        <v>383</v>
      </c>
      <c r="C1921" t="s">
        <v>475</v>
      </c>
      <c r="D1921">
        <v>5.0000000000000001E-4</v>
      </c>
      <c r="E1921">
        <v>156.30000000000001</v>
      </c>
      <c r="F1921">
        <v>7.8150000000000013</v>
      </c>
      <c r="G1921" t="s">
        <v>368</v>
      </c>
      <c r="H1921">
        <v>0.05</v>
      </c>
      <c r="I1921">
        <v>5.3333333333333337E-2</v>
      </c>
      <c r="J1921">
        <v>2.5166114784235825E-2</v>
      </c>
    </row>
    <row r="1922" spans="1:10" x14ac:dyDescent="0.25">
      <c r="A1922" t="s">
        <v>497</v>
      </c>
      <c r="B1922" t="s">
        <v>352</v>
      </c>
      <c r="C1922" t="s">
        <v>400</v>
      </c>
      <c r="D1922">
        <v>2.9999999999999997E-4</v>
      </c>
      <c r="E1922">
        <v>156.30000000000001</v>
      </c>
      <c r="F1922">
        <v>4.6890000000000001</v>
      </c>
      <c r="H1922">
        <v>0.03</v>
      </c>
      <c r="I1922">
        <v>5.3333333333333344E-2</v>
      </c>
      <c r="J1922">
        <v>4.0414518843273801E-2</v>
      </c>
    </row>
    <row r="1923" spans="1:10" x14ac:dyDescent="0.25">
      <c r="A1923" t="s">
        <v>497</v>
      </c>
      <c r="B1923" t="s">
        <v>146</v>
      </c>
      <c r="C1923" t="s">
        <v>476</v>
      </c>
      <c r="D1923">
        <v>5.9999999999999995E-4</v>
      </c>
      <c r="E1923">
        <v>156.30000000000001</v>
      </c>
      <c r="F1923">
        <v>9.3780000000000001</v>
      </c>
      <c r="H1923">
        <v>0.06</v>
      </c>
      <c r="I1923">
        <v>5.6666666666666664E-2</v>
      </c>
      <c r="J1923">
        <v>5.7735026918962545E-3</v>
      </c>
    </row>
    <row r="1924" spans="1:10" x14ac:dyDescent="0.25">
      <c r="A1924" t="s">
        <v>497</v>
      </c>
      <c r="B1924" t="s">
        <v>441</v>
      </c>
      <c r="C1924" t="s">
        <v>440</v>
      </c>
      <c r="D1924">
        <v>1.1000000000000001E-3</v>
      </c>
      <c r="E1924">
        <v>196.50000000000003</v>
      </c>
      <c r="F1924">
        <v>21.615000000000002</v>
      </c>
      <c r="G1924" t="s">
        <v>368</v>
      </c>
      <c r="H1924">
        <v>0.11</v>
      </c>
      <c r="I1924">
        <v>5.6666666666666671E-2</v>
      </c>
      <c r="J1924">
        <v>4.6188021535170043E-2</v>
      </c>
    </row>
    <row r="1925" spans="1:10" x14ac:dyDescent="0.25">
      <c r="A1925" t="s">
        <v>497</v>
      </c>
      <c r="B1925" t="s">
        <v>438</v>
      </c>
      <c r="C1925" t="s">
        <v>453</v>
      </c>
      <c r="D1925">
        <v>1.1000000000000001E-3</v>
      </c>
      <c r="E1925">
        <v>175.79999999999998</v>
      </c>
      <c r="F1925">
        <v>19.337999999999997</v>
      </c>
      <c r="H1925">
        <v>0.11</v>
      </c>
      <c r="I1925">
        <v>5.6666666666666671E-2</v>
      </c>
      <c r="J1925">
        <v>4.7258156262526073E-2</v>
      </c>
    </row>
    <row r="1926" spans="1:10" x14ac:dyDescent="0.25">
      <c r="A1926" t="s">
        <v>497</v>
      </c>
      <c r="B1926" t="s">
        <v>371</v>
      </c>
      <c r="C1926" t="s">
        <v>423</v>
      </c>
      <c r="D1926">
        <v>5.9999999999999995E-4</v>
      </c>
      <c r="E1926">
        <v>156.30000000000001</v>
      </c>
      <c r="F1926">
        <v>9.3780000000000001</v>
      </c>
      <c r="G1926" t="s">
        <v>368</v>
      </c>
      <c r="H1926">
        <v>0.06</v>
      </c>
      <c r="I1926">
        <v>6.3333333333333339E-2</v>
      </c>
      <c r="J1926">
        <v>5.7735026918962545E-3</v>
      </c>
    </row>
    <row r="1927" spans="1:10" x14ac:dyDescent="0.25">
      <c r="A1927" t="s">
        <v>497</v>
      </c>
      <c r="B1927" t="s">
        <v>460</v>
      </c>
      <c r="C1927" t="s">
        <v>461</v>
      </c>
      <c r="D1927">
        <v>2.0000000000000001E-4</v>
      </c>
      <c r="E1927">
        <v>175.79999999999998</v>
      </c>
      <c r="F1927">
        <v>3.5159999999999996</v>
      </c>
      <c r="G1927" t="s">
        <v>368</v>
      </c>
      <c r="H1927">
        <v>0.02</v>
      </c>
      <c r="I1927">
        <v>6.3333333333333339E-2</v>
      </c>
      <c r="J1927">
        <v>8.3864970836060829E-2</v>
      </c>
    </row>
    <row r="1928" spans="1:10" x14ac:dyDescent="0.25">
      <c r="A1928" t="s">
        <v>497</v>
      </c>
      <c r="B1928" t="s">
        <v>298</v>
      </c>
      <c r="C1928" t="s">
        <v>458</v>
      </c>
      <c r="D1928">
        <v>5.9999999999999995E-4</v>
      </c>
      <c r="E1928">
        <v>156.30000000000001</v>
      </c>
      <c r="F1928">
        <v>9.3780000000000001</v>
      </c>
      <c r="H1928">
        <v>0.06</v>
      </c>
      <c r="I1928">
        <v>6.3333333333333339E-2</v>
      </c>
      <c r="J1928">
        <v>1.5275252316519392E-2</v>
      </c>
    </row>
    <row r="1929" spans="1:10" x14ac:dyDescent="0.25">
      <c r="A1929" t="s">
        <v>497</v>
      </c>
      <c r="B1929" t="s">
        <v>374</v>
      </c>
      <c r="C1929" t="s">
        <v>466</v>
      </c>
      <c r="D1929">
        <v>6.9999999999999999E-4</v>
      </c>
      <c r="E1929">
        <v>156.30000000000001</v>
      </c>
      <c r="F1929">
        <v>10.940999999999999</v>
      </c>
      <c r="H1929">
        <v>6.9999999999999993E-2</v>
      </c>
      <c r="I1929">
        <v>6.6666666666666666E-2</v>
      </c>
      <c r="J1929">
        <v>2.5166114784235843E-2</v>
      </c>
    </row>
    <row r="1930" spans="1:10" x14ac:dyDescent="0.25">
      <c r="A1930" t="s">
        <v>497</v>
      </c>
      <c r="B1930" t="s">
        <v>438</v>
      </c>
      <c r="C1930" t="s">
        <v>437</v>
      </c>
      <c r="D1930">
        <v>6.9999999999999999E-4</v>
      </c>
      <c r="E1930">
        <v>175.79999999999998</v>
      </c>
      <c r="F1930">
        <v>12.305999999999997</v>
      </c>
      <c r="G1930" t="s">
        <v>368</v>
      </c>
      <c r="H1930">
        <v>6.9999999999999993E-2</v>
      </c>
      <c r="I1930">
        <v>6.6666666666666666E-2</v>
      </c>
      <c r="J1930">
        <v>5.5075705472860996E-2</v>
      </c>
    </row>
    <row r="1931" spans="1:10" x14ac:dyDescent="0.25">
      <c r="A1931" t="s">
        <v>497</v>
      </c>
      <c r="B1931" t="s">
        <v>371</v>
      </c>
      <c r="C1931" t="s">
        <v>412</v>
      </c>
      <c r="D1931">
        <v>5.9999999999999995E-4</v>
      </c>
      <c r="E1931">
        <v>175.79999999999998</v>
      </c>
      <c r="F1931">
        <v>10.547999999999998</v>
      </c>
      <c r="G1931" t="s">
        <v>368</v>
      </c>
      <c r="H1931">
        <v>0.06</v>
      </c>
      <c r="I1931">
        <v>7.0000000000000007E-2</v>
      </c>
      <c r="J1931">
        <v>9.9999999999999256E-3</v>
      </c>
    </row>
    <row r="1932" spans="1:10" x14ac:dyDescent="0.25">
      <c r="A1932" t="s">
        <v>497</v>
      </c>
      <c r="B1932" t="s">
        <v>483</v>
      </c>
      <c r="C1932" t="s">
        <v>488</v>
      </c>
      <c r="D1932">
        <v>1.1000000000000001E-3</v>
      </c>
      <c r="E1932">
        <v>156.30000000000001</v>
      </c>
      <c r="F1932">
        <v>17.193000000000001</v>
      </c>
      <c r="H1932">
        <v>0.11</v>
      </c>
      <c r="I1932">
        <v>7.3333333333333334E-2</v>
      </c>
      <c r="J1932">
        <v>3.2145502536643195E-2</v>
      </c>
    </row>
    <row r="1933" spans="1:10" x14ac:dyDescent="0.25">
      <c r="A1933" t="s">
        <v>497</v>
      </c>
      <c r="B1933" t="s">
        <v>414</v>
      </c>
      <c r="C1933" t="s">
        <v>413</v>
      </c>
      <c r="D1933">
        <v>4.0000000000000002E-4</v>
      </c>
      <c r="E1933">
        <v>156.30000000000001</v>
      </c>
      <c r="F1933">
        <v>6.2520000000000007</v>
      </c>
      <c r="H1933">
        <v>0.04</v>
      </c>
      <c r="I1933">
        <v>7.6666666666666675E-2</v>
      </c>
      <c r="J1933">
        <v>5.507570547286101E-2</v>
      </c>
    </row>
    <row r="1934" spans="1:10" x14ac:dyDescent="0.25">
      <c r="A1934" t="s">
        <v>497</v>
      </c>
      <c r="B1934" t="s">
        <v>460</v>
      </c>
      <c r="C1934" t="s">
        <v>459</v>
      </c>
      <c r="D1934">
        <v>1.6000000000000001E-3</v>
      </c>
      <c r="E1934">
        <v>175.79999999999998</v>
      </c>
      <c r="F1934">
        <v>28.127999999999997</v>
      </c>
      <c r="G1934" t="s">
        <v>368</v>
      </c>
      <c r="H1934">
        <v>0.16</v>
      </c>
      <c r="I1934">
        <v>7.6666666666666675E-2</v>
      </c>
      <c r="J1934">
        <v>7.3711147958319942E-2</v>
      </c>
    </row>
    <row r="1935" spans="1:10" x14ac:dyDescent="0.25">
      <c r="A1935" t="s">
        <v>497</v>
      </c>
      <c r="B1935" t="s">
        <v>433</v>
      </c>
      <c r="C1935" t="s">
        <v>432</v>
      </c>
      <c r="D1935">
        <v>6.9999999999999999E-4</v>
      </c>
      <c r="E1935">
        <v>156.30000000000001</v>
      </c>
      <c r="F1935">
        <v>10.940999999999999</v>
      </c>
      <c r="H1935">
        <v>6.9999999999999993E-2</v>
      </c>
      <c r="I1935">
        <v>8.3333333333333329E-2</v>
      </c>
      <c r="J1935">
        <v>1.5275252316519534E-2</v>
      </c>
    </row>
    <row r="1936" spans="1:10" x14ac:dyDescent="0.25">
      <c r="A1936" t="s">
        <v>497</v>
      </c>
      <c r="B1936" t="s">
        <v>262</v>
      </c>
      <c r="C1936" t="s">
        <v>477</v>
      </c>
      <c r="D1936">
        <v>6.9999999999999999E-4</v>
      </c>
      <c r="E1936">
        <v>156.30000000000001</v>
      </c>
      <c r="F1936">
        <v>10.940999999999999</v>
      </c>
      <c r="H1936">
        <v>6.9999999999999993E-2</v>
      </c>
      <c r="I1936">
        <v>8.3333333333333329E-2</v>
      </c>
      <c r="J1936">
        <v>4.1633319989322674E-2</v>
      </c>
    </row>
    <row r="1937" spans="1:10" x14ac:dyDescent="0.25">
      <c r="A1937" t="s">
        <v>497</v>
      </c>
      <c r="B1937" t="s">
        <v>357</v>
      </c>
      <c r="C1937" t="s">
        <v>442</v>
      </c>
      <c r="D1937">
        <v>8.0000000000000004E-4</v>
      </c>
      <c r="E1937">
        <v>156.30000000000001</v>
      </c>
      <c r="F1937">
        <v>12.504000000000001</v>
      </c>
      <c r="H1937">
        <v>0.08</v>
      </c>
      <c r="I1937">
        <v>8.666666666666667E-2</v>
      </c>
      <c r="J1937">
        <v>2.0816659994661264E-2</v>
      </c>
    </row>
    <row r="1938" spans="1:10" x14ac:dyDescent="0.25">
      <c r="A1938" t="s">
        <v>497</v>
      </c>
      <c r="B1938" t="s">
        <v>231</v>
      </c>
      <c r="C1938" t="s">
        <v>443</v>
      </c>
      <c r="D1938">
        <v>8.9999999999999998E-4</v>
      </c>
      <c r="E1938">
        <v>156.30000000000001</v>
      </c>
      <c r="F1938">
        <v>14.067</v>
      </c>
      <c r="G1938" t="s">
        <v>368</v>
      </c>
      <c r="H1938">
        <v>0.09</v>
      </c>
      <c r="I1938">
        <v>9.0000000000000011E-2</v>
      </c>
      <c r="J1938">
        <v>1.9999999999999938E-2</v>
      </c>
    </row>
    <row r="1939" spans="1:10" x14ac:dyDescent="0.25">
      <c r="A1939" t="s">
        <v>497</v>
      </c>
      <c r="B1939" t="s">
        <v>332</v>
      </c>
      <c r="C1939" t="s">
        <v>471</v>
      </c>
      <c r="D1939">
        <v>6.9999999999999999E-4</v>
      </c>
      <c r="E1939">
        <v>156.30000000000001</v>
      </c>
      <c r="F1939">
        <v>10.940999999999999</v>
      </c>
      <c r="H1939">
        <v>6.9999999999999993E-2</v>
      </c>
      <c r="I1939">
        <v>9.0000000000000011E-2</v>
      </c>
      <c r="J1939">
        <v>1.9999999999999938E-2</v>
      </c>
    </row>
    <row r="1940" spans="1:10" x14ac:dyDescent="0.25">
      <c r="A1940" t="s">
        <v>497</v>
      </c>
      <c r="B1940" t="s">
        <v>367</v>
      </c>
      <c r="C1940" t="s">
        <v>407</v>
      </c>
      <c r="D1940">
        <v>8.0000000000000004E-4</v>
      </c>
      <c r="E1940">
        <v>156.30000000000001</v>
      </c>
      <c r="F1940">
        <v>12.504000000000001</v>
      </c>
      <c r="H1940">
        <v>0.08</v>
      </c>
      <c r="I1940">
        <v>9.0000000000000011E-2</v>
      </c>
      <c r="J1940">
        <v>1.7320508075688721E-2</v>
      </c>
    </row>
    <row r="1941" spans="1:10" x14ac:dyDescent="0.25">
      <c r="A1941" t="s">
        <v>497</v>
      </c>
      <c r="B1941" t="s">
        <v>350</v>
      </c>
      <c r="C1941" t="s">
        <v>452</v>
      </c>
      <c r="D1941">
        <v>8.9999999999999998E-4</v>
      </c>
      <c r="E1941">
        <v>156.30000000000001</v>
      </c>
      <c r="F1941">
        <v>14.067</v>
      </c>
      <c r="H1941">
        <v>0.09</v>
      </c>
      <c r="I1941">
        <v>9.3333333333333338E-2</v>
      </c>
      <c r="J1941">
        <v>1.5275252316519364E-2</v>
      </c>
    </row>
    <row r="1942" spans="1:10" x14ac:dyDescent="0.25">
      <c r="A1942" t="s">
        <v>497</v>
      </c>
      <c r="B1942" t="s">
        <v>251</v>
      </c>
      <c r="C1942" t="s">
        <v>439</v>
      </c>
      <c r="D1942">
        <v>5.9999999999999995E-4</v>
      </c>
      <c r="E1942">
        <v>156.30000000000001</v>
      </c>
      <c r="F1942">
        <v>9.3780000000000001</v>
      </c>
      <c r="H1942">
        <v>0.06</v>
      </c>
      <c r="I1942">
        <v>0.10666666666666665</v>
      </c>
      <c r="J1942">
        <v>4.1633319989322695E-2</v>
      </c>
    </row>
    <row r="1943" spans="1:10" x14ac:dyDescent="0.25">
      <c r="A1943" t="s">
        <v>497</v>
      </c>
      <c r="B1943" t="s">
        <v>223</v>
      </c>
      <c r="C1943" t="s">
        <v>420</v>
      </c>
      <c r="D1943">
        <v>1.1000000000000001E-3</v>
      </c>
      <c r="E1943">
        <v>156.30000000000001</v>
      </c>
      <c r="F1943">
        <v>17.193000000000001</v>
      </c>
      <c r="H1943">
        <v>0.11</v>
      </c>
      <c r="I1943">
        <v>0.11</v>
      </c>
      <c r="J1943">
        <v>9.9999999999999881E-3</v>
      </c>
    </row>
    <row r="1944" spans="1:10" x14ac:dyDescent="0.25">
      <c r="A1944" t="s">
        <v>497</v>
      </c>
      <c r="B1944" t="s">
        <v>418</v>
      </c>
      <c r="C1944" t="s">
        <v>419</v>
      </c>
      <c r="D1944">
        <v>1.8E-3</v>
      </c>
      <c r="E1944">
        <v>175.79999999999998</v>
      </c>
      <c r="F1944">
        <v>31.643999999999995</v>
      </c>
      <c r="H1944">
        <v>0.18</v>
      </c>
      <c r="I1944">
        <v>0.12</v>
      </c>
      <c r="J1944">
        <v>8.7177978870813466E-2</v>
      </c>
    </row>
    <row r="1945" spans="1:10" x14ac:dyDescent="0.25">
      <c r="A1945" t="s">
        <v>497</v>
      </c>
      <c r="B1945" t="s">
        <v>414</v>
      </c>
      <c r="C1945" t="s">
        <v>436</v>
      </c>
      <c r="D1945">
        <v>1.1000000000000001E-3</v>
      </c>
      <c r="E1945">
        <v>156.30000000000001</v>
      </c>
      <c r="F1945">
        <v>17.193000000000001</v>
      </c>
      <c r="H1945">
        <v>0.11</v>
      </c>
      <c r="I1945">
        <v>0.12333333333333334</v>
      </c>
      <c r="J1945">
        <v>1.527525231651942E-2</v>
      </c>
    </row>
    <row r="1946" spans="1:10" x14ac:dyDescent="0.25">
      <c r="A1946" t="s">
        <v>497</v>
      </c>
      <c r="B1946" t="s">
        <v>403</v>
      </c>
      <c r="C1946" t="s">
        <v>402</v>
      </c>
      <c r="D1946">
        <v>1.2999999999999999E-3</v>
      </c>
      <c r="E1946">
        <v>156.30000000000001</v>
      </c>
      <c r="F1946">
        <v>20.319000000000003</v>
      </c>
      <c r="G1946" t="s">
        <v>368</v>
      </c>
      <c r="H1946">
        <v>0.13</v>
      </c>
      <c r="I1946">
        <v>0.13333333333333333</v>
      </c>
      <c r="J1946">
        <v>3.5118845842842403E-2</v>
      </c>
    </row>
    <row r="1947" spans="1:10" x14ac:dyDescent="0.25">
      <c r="A1947" t="s">
        <v>497</v>
      </c>
      <c r="B1947" t="s">
        <v>289</v>
      </c>
      <c r="C1947" t="s">
        <v>434</v>
      </c>
      <c r="D1947">
        <v>1.5E-3</v>
      </c>
      <c r="E1947">
        <v>156.30000000000001</v>
      </c>
      <c r="F1947">
        <v>23.445</v>
      </c>
      <c r="H1947">
        <v>0.15</v>
      </c>
      <c r="I1947">
        <v>0.13666666666666666</v>
      </c>
      <c r="J1947">
        <v>1.5275252316519465E-2</v>
      </c>
    </row>
    <row r="1948" spans="1:10" x14ac:dyDescent="0.25">
      <c r="A1948" t="s">
        <v>497</v>
      </c>
      <c r="B1948" t="s">
        <v>418</v>
      </c>
      <c r="C1948" t="s">
        <v>417</v>
      </c>
      <c r="D1948">
        <v>5.0000000000000001E-4</v>
      </c>
      <c r="E1948">
        <v>175.79999999999998</v>
      </c>
      <c r="F1948">
        <v>8.7899999999999991</v>
      </c>
      <c r="G1948" t="s">
        <v>368</v>
      </c>
      <c r="H1948">
        <v>0.05</v>
      </c>
      <c r="I1948">
        <v>0.13666666666666669</v>
      </c>
      <c r="J1948">
        <v>7.7674534651540325E-2</v>
      </c>
    </row>
    <row r="1949" spans="1:10" x14ac:dyDescent="0.25">
      <c r="A1949" t="s">
        <v>497</v>
      </c>
      <c r="B1949" t="s">
        <v>336</v>
      </c>
      <c r="C1949" t="s">
        <v>422</v>
      </c>
      <c r="D1949">
        <v>1.1000000000000001E-3</v>
      </c>
      <c r="E1949">
        <v>156.30000000000001</v>
      </c>
      <c r="F1949">
        <v>17.193000000000001</v>
      </c>
      <c r="H1949">
        <v>0.11</v>
      </c>
      <c r="I1949">
        <v>0.14333333333333334</v>
      </c>
      <c r="J1949">
        <v>4.9328828623162499E-2</v>
      </c>
    </row>
    <row r="1950" spans="1:10" x14ac:dyDescent="0.25">
      <c r="A1950" t="s">
        <v>497</v>
      </c>
      <c r="B1950" t="s">
        <v>430</v>
      </c>
      <c r="C1950" t="s">
        <v>429</v>
      </c>
      <c r="D1950">
        <v>1.9E-3</v>
      </c>
      <c r="E1950">
        <v>175.79999999999998</v>
      </c>
      <c r="F1950">
        <v>33.401999999999994</v>
      </c>
      <c r="G1950" t="s">
        <v>368</v>
      </c>
      <c r="H1950">
        <v>0.18999999999999997</v>
      </c>
      <c r="I1950">
        <v>0.15333333333333329</v>
      </c>
      <c r="J1950">
        <v>0.10016652800877812</v>
      </c>
    </row>
    <row r="1951" spans="1:10" x14ac:dyDescent="0.25">
      <c r="A1951" t="s">
        <v>497</v>
      </c>
      <c r="B1951" t="s">
        <v>403</v>
      </c>
      <c r="C1951" t="s">
        <v>408</v>
      </c>
      <c r="D1951">
        <v>1.8E-3</v>
      </c>
      <c r="E1951">
        <v>175.79999999999998</v>
      </c>
      <c r="F1951">
        <v>31.643999999999995</v>
      </c>
      <c r="G1951" t="s">
        <v>368</v>
      </c>
      <c r="H1951">
        <v>0.18</v>
      </c>
      <c r="I1951">
        <v>0.16666666666666666</v>
      </c>
      <c r="J1951">
        <v>7.0945988845975833E-2</v>
      </c>
    </row>
    <row r="1952" spans="1:10" x14ac:dyDescent="0.25">
      <c r="A1952" t="s">
        <v>497</v>
      </c>
      <c r="B1952" t="s">
        <v>411</v>
      </c>
      <c r="C1952" t="s">
        <v>410</v>
      </c>
      <c r="D1952">
        <v>2E-3</v>
      </c>
      <c r="E1952">
        <v>156.30000000000001</v>
      </c>
      <c r="F1952">
        <v>31.260000000000005</v>
      </c>
      <c r="H1952">
        <v>0.2</v>
      </c>
      <c r="I1952">
        <v>0.17</v>
      </c>
      <c r="J1952">
        <v>5.1961524227066395E-2</v>
      </c>
    </row>
    <row r="1953" spans="1:10" x14ac:dyDescent="0.25">
      <c r="A1953" t="s">
        <v>497</v>
      </c>
      <c r="B1953" t="s">
        <v>430</v>
      </c>
      <c r="C1953" t="s">
        <v>431</v>
      </c>
      <c r="D1953">
        <v>2E-3</v>
      </c>
      <c r="E1953">
        <v>175.79999999999998</v>
      </c>
      <c r="F1953">
        <v>35.159999999999997</v>
      </c>
      <c r="H1953">
        <v>0.2</v>
      </c>
      <c r="I1953">
        <v>0.19666666666666666</v>
      </c>
      <c r="J1953">
        <v>0.16502525059315418</v>
      </c>
    </row>
    <row r="1954" spans="1:10" x14ac:dyDescent="0.25">
      <c r="A1954" t="s">
        <v>497</v>
      </c>
      <c r="B1954" t="s">
        <v>235</v>
      </c>
      <c r="C1954" t="s">
        <v>401</v>
      </c>
      <c r="D1954">
        <v>1.6000000000000001E-3</v>
      </c>
      <c r="E1954">
        <v>156.30000000000001</v>
      </c>
      <c r="F1954">
        <v>25.008000000000003</v>
      </c>
      <c r="H1954">
        <v>0.16</v>
      </c>
      <c r="I1954">
        <v>0.20666666666666664</v>
      </c>
      <c r="J1954">
        <v>6.4291005073286389E-2</v>
      </c>
    </row>
    <row r="1955" spans="1:10" x14ac:dyDescent="0.25">
      <c r="A1955" t="s">
        <v>497</v>
      </c>
      <c r="B1955" t="s">
        <v>426</v>
      </c>
      <c r="C1955" t="s">
        <v>425</v>
      </c>
      <c r="D1955">
        <v>1.6999999999999999E-3</v>
      </c>
      <c r="E1955">
        <v>156.30000000000001</v>
      </c>
      <c r="F1955">
        <v>26.570999999999998</v>
      </c>
      <c r="H1955">
        <v>0.16999999999999998</v>
      </c>
      <c r="I1955">
        <v>0.21</v>
      </c>
      <c r="J1955">
        <v>4.5825756949558448E-2</v>
      </c>
    </row>
    <row r="1956" spans="1:10" x14ac:dyDescent="0.25">
      <c r="A1956" t="s">
        <v>497</v>
      </c>
      <c r="B1956" t="s">
        <v>403</v>
      </c>
      <c r="C1956" t="s">
        <v>415</v>
      </c>
      <c r="D1956">
        <v>1.6999999999999999E-3</v>
      </c>
      <c r="E1956">
        <v>156.30000000000001</v>
      </c>
      <c r="F1956">
        <v>26.570999999999998</v>
      </c>
      <c r="G1956" t="s">
        <v>368</v>
      </c>
      <c r="H1956">
        <v>0.16999999999999998</v>
      </c>
      <c r="I1956">
        <v>0.21</v>
      </c>
      <c r="J1956">
        <v>0.10583005244258363</v>
      </c>
    </row>
    <row r="1957" spans="1:10" x14ac:dyDescent="0.25">
      <c r="A1957" t="s">
        <v>497</v>
      </c>
      <c r="B1957" t="s">
        <v>396</v>
      </c>
      <c r="C1957" t="s">
        <v>397</v>
      </c>
      <c r="D1957">
        <v>4.4999999999999997E-3</v>
      </c>
      <c r="E1957">
        <v>175.79999999999998</v>
      </c>
      <c r="F1957">
        <v>79.109999999999985</v>
      </c>
      <c r="H1957">
        <v>0.44999999999999996</v>
      </c>
      <c r="I1957">
        <v>0.21333333333333335</v>
      </c>
      <c r="J1957">
        <v>0.21501937897160181</v>
      </c>
    </row>
    <row r="1958" spans="1:10" x14ac:dyDescent="0.25">
      <c r="A1958" t="s">
        <v>497</v>
      </c>
      <c r="B1958" t="s">
        <v>403</v>
      </c>
      <c r="C1958" t="s">
        <v>404</v>
      </c>
      <c r="D1958">
        <v>2.3999999999999998E-3</v>
      </c>
      <c r="E1958">
        <v>175.79999999999998</v>
      </c>
      <c r="F1958">
        <v>42.191999999999993</v>
      </c>
      <c r="G1958" t="s">
        <v>368</v>
      </c>
      <c r="H1958">
        <v>0.24</v>
      </c>
      <c r="I1958">
        <v>0.22999999999999998</v>
      </c>
      <c r="J1958">
        <v>7.5498344352707566E-2</v>
      </c>
    </row>
    <row r="1959" spans="1:10" x14ac:dyDescent="0.25">
      <c r="A1959" t="s">
        <v>497</v>
      </c>
      <c r="B1959" t="s">
        <v>240</v>
      </c>
      <c r="C1959" t="s">
        <v>424</v>
      </c>
      <c r="D1959">
        <v>1.4E-3</v>
      </c>
      <c r="E1959">
        <v>156.30000000000001</v>
      </c>
      <c r="F1959">
        <v>21.881999999999998</v>
      </c>
      <c r="H1959">
        <v>0.13999999999999999</v>
      </c>
      <c r="I1959">
        <v>0.23333333333333331</v>
      </c>
      <c r="J1959">
        <v>8.6216781042517163E-2</v>
      </c>
    </row>
    <row r="1960" spans="1:10" x14ac:dyDescent="0.25">
      <c r="A1960" t="s">
        <v>497</v>
      </c>
      <c r="B1960" t="s">
        <v>265</v>
      </c>
      <c r="C1960" t="s">
        <v>416</v>
      </c>
      <c r="D1960">
        <v>2.3E-3</v>
      </c>
      <c r="E1960">
        <v>156.30000000000001</v>
      </c>
      <c r="F1960">
        <v>35.948999999999998</v>
      </c>
      <c r="G1960" t="s">
        <v>368</v>
      </c>
      <c r="H1960">
        <v>0.22999999999999998</v>
      </c>
      <c r="I1960">
        <v>0.25333333333333335</v>
      </c>
      <c r="J1960">
        <v>3.2145502536643139E-2</v>
      </c>
    </row>
    <row r="1961" spans="1:10" x14ac:dyDescent="0.25">
      <c r="A1961" t="s">
        <v>497</v>
      </c>
      <c r="B1961" t="s">
        <v>396</v>
      </c>
      <c r="C1961" t="s">
        <v>395</v>
      </c>
      <c r="D1961">
        <v>3.5000000000000001E-3</v>
      </c>
      <c r="E1961">
        <v>175.79999999999998</v>
      </c>
      <c r="F1961">
        <v>61.53</v>
      </c>
      <c r="H1961">
        <v>0.35000000000000003</v>
      </c>
      <c r="I1961">
        <v>0.25666666666666665</v>
      </c>
      <c r="J1961">
        <v>0.17925772879665006</v>
      </c>
    </row>
    <row r="1962" spans="1:10" x14ac:dyDescent="0.25">
      <c r="A1962" t="s">
        <v>497</v>
      </c>
      <c r="B1962" t="s">
        <v>456</v>
      </c>
      <c r="C1962" t="s">
        <v>455</v>
      </c>
      <c r="D1962">
        <v>2.5999999999999999E-3</v>
      </c>
      <c r="E1962">
        <v>156.30000000000001</v>
      </c>
      <c r="F1962">
        <v>40.638000000000005</v>
      </c>
      <c r="H1962">
        <v>0.26</v>
      </c>
      <c r="I1962">
        <v>0.26</v>
      </c>
      <c r="J1962">
        <v>7.9999999999999849E-2</v>
      </c>
    </row>
    <row r="1963" spans="1:10" x14ac:dyDescent="0.25">
      <c r="A1963" t="s">
        <v>497</v>
      </c>
      <c r="B1963" t="s">
        <v>447</v>
      </c>
      <c r="C1963" t="s">
        <v>446</v>
      </c>
      <c r="D1963">
        <v>4.0000000000000002E-4</v>
      </c>
      <c r="E1963">
        <v>175.79999999999998</v>
      </c>
      <c r="F1963">
        <v>7.0319999999999991</v>
      </c>
      <c r="G1963" t="s">
        <v>368</v>
      </c>
      <c r="H1963">
        <v>0.04</v>
      </c>
      <c r="I1963">
        <v>0.26333333333333336</v>
      </c>
      <c r="J1963">
        <v>0.40426888741694339</v>
      </c>
    </row>
    <row r="1964" spans="1:10" x14ac:dyDescent="0.25">
      <c r="A1964" t="s">
        <v>497</v>
      </c>
      <c r="B1964" t="s">
        <v>385</v>
      </c>
      <c r="C1964" t="s">
        <v>435</v>
      </c>
      <c r="D1964">
        <v>2E-3</v>
      </c>
      <c r="E1964">
        <v>175.79999999999998</v>
      </c>
      <c r="F1964">
        <v>35.159999999999997</v>
      </c>
      <c r="G1964" t="s">
        <v>368</v>
      </c>
      <c r="H1964">
        <v>0.2</v>
      </c>
      <c r="I1964">
        <v>0.28333333333333338</v>
      </c>
      <c r="J1964">
        <v>8.5049005481153628E-2</v>
      </c>
    </row>
    <row r="1965" spans="1:10" x14ac:dyDescent="0.25">
      <c r="A1965" t="s">
        <v>497</v>
      </c>
      <c r="B1965" t="s">
        <v>447</v>
      </c>
      <c r="C1965" t="s">
        <v>457</v>
      </c>
      <c r="D1965">
        <v>4.0000000000000002E-4</v>
      </c>
      <c r="E1965">
        <v>175.79999999999998</v>
      </c>
      <c r="F1965">
        <v>7.0319999999999991</v>
      </c>
      <c r="G1965" t="s">
        <v>368</v>
      </c>
      <c r="H1965">
        <v>0.04</v>
      </c>
      <c r="I1965">
        <v>0.28666666666666668</v>
      </c>
      <c r="J1965">
        <v>0.44467216388406117</v>
      </c>
    </row>
    <row r="1966" spans="1:10" x14ac:dyDescent="0.25">
      <c r="A1966" t="s">
        <v>497</v>
      </c>
      <c r="B1966" t="s">
        <v>350</v>
      </c>
      <c r="C1966" t="s">
        <v>349</v>
      </c>
      <c r="D1966">
        <v>3.3E-3</v>
      </c>
      <c r="E1966">
        <v>156.30000000000001</v>
      </c>
      <c r="F1966">
        <v>51.579000000000008</v>
      </c>
      <c r="H1966">
        <v>0.33</v>
      </c>
      <c r="I1966">
        <v>0.29000000000000004</v>
      </c>
      <c r="J1966">
        <v>3.4641016151377546E-2</v>
      </c>
    </row>
    <row r="1967" spans="1:10" x14ac:dyDescent="0.25">
      <c r="A1967" t="s">
        <v>497</v>
      </c>
      <c r="B1967" t="s">
        <v>388</v>
      </c>
      <c r="C1967" t="s">
        <v>409</v>
      </c>
      <c r="D1967">
        <v>1.1999999999999999E-3</v>
      </c>
      <c r="E1967">
        <v>175.79999999999998</v>
      </c>
      <c r="F1967">
        <v>21.095999999999997</v>
      </c>
      <c r="H1967">
        <v>0.12</v>
      </c>
      <c r="I1967">
        <v>0.29333333333333328</v>
      </c>
      <c r="J1967">
        <v>0.15821925715074431</v>
      </c>
    </row>
    <row r="1968" spans="1:10" x14ac:dyDescent="0.25">
      <c r="A1968" t="s">
        <v>497</v>
      </c>
      <c r="B1968" t="s">
        <v>376</v>
      </c>
      <c r="C1968" t="s">
        <v>399</v>
      </c>
      <c r="D1968">
        <v>2.8999999999999998E-3</v>
      </c>
      <c r="E1968">
        <v>156.30000000000001</v>
      </c>
      <c r="F1968">
        <v>45.326999999999998</v>
      </c>
      <c r="H1968">
        <v>0.28999999999999998</v>
      </c>
      <c r="I1968">
        <v>0.29666666666666669</v>
      </c>
      <c r="J1968">
        <v>3.0550504633038936E-2</v>
      </c>
    </row>
    <row r="1969" spans="1:10" x14ac:dyDescent="0.25">
      <c r="A1969" t="s">
        <v>497</v>
      </c>
      <c r="B1969" t="s">
        <v>270</v>
      </c>
      <c r="C1969" t="s">
        <v>421</v>
      </c>
      <c r="D1969">
        <v>3.0999999999999999E-3</v>
      </c>
      <c r="E1969">
        <v>156.30000000000001</v>
      </c>
      <c r="F1969">
        <v>48.453000000000003</v>
      </c>
      <c r="H1969">
        <v>0.31</v>
      </c>
      <c r="I1969">
        <v>0.31666666666666665</v>
      </c>
      <c r="J1969">
        <v>0.11015141094572202</v>
      </c>
    </row>
    <row r="1970" spans="1:10" x14ac:dyDescent="0.25">
      <c r="A1970" t="s">
        <v>497</v>
      </c>
      <c r="B1970" t="s">
        <v>371</v>
      </c>
      <c r="C1970" t="s">
        <v>398</v>
      </c>
      <c r="D1970">
        <v>2.0000000000000001E-4</v>
      </c>
      <c r="E1970">
        <v>156.30000000000001</v>
      </c>
      <c r="F1970">
        <v>3.1260000000000003</v>
      </c>
      <c r="G1970" t="s">
        <v>368</v>
      </c>
      <c r="H1970">
        <v>0.02</v>
      </c>
      <c r="I1970">
        <v>0.35000000000000003</v>
      </c>
      <c r="J1970">
        <v>0.56293871780150273</v>
      </c>
    </row>
    <row r="1971" spans="1:10" x14ac:dyDescent="0.25">
      <c r="A1971" t="s">
        <v>497</v>
      </c>
      <c r="B1971" t="s">
        <v>385</v>
      </c>
      <c r="C1971" t="s">
        <v>384</v>
      </c>
      <c r="D1971">
        <v>6.1000000000000004E-3</v>
      </c>
      <c r="E1971">
        <v>175.79999999999998</v>
      </c>
      <c r="F1971">
        <v>107.23799999999999</v>
      </c>
      <c r="G1971" t="s">
        <v>368</v>
      </c>
      <c r="H1971">
        <v>0.61</v>
      </c>
      <c r="I1971">
        <v>0.35333333333333333</v>
      </c>
      <c r="J1971">
        <v>0.2223360819420305</v>
      </c>
    </row>
    <row r="1972" spans="1:10" x14ac:dyDescent="0.25">
      <c r="A1972" t="s">
        <v>497</v>
      </c>
      <c r="B1972" t="s">
        <v>233</v>
      </c>
      <c r="C1972" t="s">
        <v>386</v>
      </c>
      <c r="D1972">
        <v>3.5000000000000001E-3</v>
      </c>
      <c r="E1972">
        <v>156.30000000000001</v>
      </c>
      <c r="F1972">
        <v>54.705000000000013</v>
      </c>
      <c r="H1972">
        <v>0.35000000000000003</v>
      </c>
      <c r="I1972">
        <v>0.36333333333333334</v>
      </c>
      <c r="J1972">
        <v>4.163331998932266E-2</v>
      </c>
    </row>
    <row r="1973" spans="1:10" x14ac:dyDescent="0.25">
      <c r="A1973" t="s">
        <v>497</v>
      </c>
      <c r="B1973" t="s">
        <v>272</v>
      </c>
      <c r="C1973" t="s">
        <v>359</v>
      </c>
      <c r="D1973">
        <v>3.0000000000000001E-3</v>
      </c>
      <c r="E1973">
        <v>156.30000000000001</v>
      </c>
      <c r="F1973">
        <v>46.89</v>
      </c>
      <c r="H1973">
        <v>0.3</v>
      </c>
      <c r="I1973">
        <v>0.41999999999999993</v>
      </c>
      <c r="J1973">
        <v>0.10583005244258382</v>
      </c>
    </row>
    <row r="1974" spans="1:10" x14ac:dyDescent="0.25">
      <c r="A1974" t="s">
        <v>497</v>
      </c>
      <c r="B1974" t="s">
        <v>388</v>
      </c>
      <c r="C1974" t="s">
        <v>387</v>
      </c>
      <c r="D1974">
        <v>5.5999999999999999E-3</v>
      </c>
      <c r="E1974">
        <v>175.79999999999998</v>
      </c>
      <c r="F1974">
        <v>98.447999999999979</v>
      </c>
      <c r="G1974" t="s">
        <v>368</v>
      </c>
      <c r="H1974">
        <v>0.55999999999999994</v>
      </c>
      <c r="I1974">
        <v>0.41999999999999993</v>
      </c>
      <c r="J1974">
        <v>0.24248711305964285</v>
      </c>
    </row>
    <row r="1975" spans="1:10" x14ac:dyDescent="0.25">
      <c r="A1975" t="s">
        <v>497</v>
      </c>
      <c r="B1975" t="s">
        <v>156</v>
      </c>
      <c r="C1975" t="s">
        <v>406</v>
      </c>
      <c r="D1975">
        <v>3.3E-3</v>
      </c>
      <c r="E1975">
        <v>156.30000000000001</v>
      </c>
      <c r="F1975">
        <v>51.579000000000008</v>
      </c>
      <c r="H1975">
        <v>0.33</v>
      </c>
      <c r="I1975">
        <v>0.42333333333333334</v>
      </c>
      <c r="J1975">
        <v>9.5043849529221999E-2</v>
      </c>
    </row>
    <row r="1976" spans="1:10" x14ac:dyDescent="0.25">
      <c r="A1976" t="s">
        <v>497</v>
      </c>
      <c r="B1976" t="s">
        <v>376</v>
      </c>
      <c r="C1976" t="s">
        <v>375</v>
      </c>
      <c r="D1976">
        <v>3.7000000000000002E-3</v>
      </c>
      <c r="E1976">
        <v>156.30000000000001</v>
      </c>
      <c r="F1976">
        <v>57.831000000000003</v>
      </c>
      <c r="H1976">
        <v>0.37</v>
      </c>
      <c r="I1976">
        <v>0.4466666666666666</v>
      </c>
      <c r="J1976">
        <v>0.12423096769056158</v>
      </c>
    </row>
    <row r="1977" spans="1:10" x14ac:dyDescent="0.25">
      <c r="A1977" t="s">
        <v>497</v>
      </c>
      <c r="B1977" t="s">
        <v>364</v>
      </c>
      <c r="C1977" t="s">
        <v>389</v>
      </c>
      <c r="D1977">
        <v>3.8E-3</v>
      </c>
      <c r="E1977">
        <v>156.30000000000001</v>
      </c>
      <c r="F1977">
        <v>59.394000000000005</v>
      </c>
      <c r="H1977">
        <v>0.38</v>
      </c>
      <c r="I1977">
        <v>0.45</v>
      </c>
      <c r="J1977">
        <v>6.0827625302982039E-2</v>
      </c>
    </row>
    <row r="1978" spans="1:10" x14ac:dyDescent="0.25">
      <c r="A1978" t="s">
        <v>497</v>
      </c>
      <c r="B1978" t="s">
        <v>391</v>
      </c>
      <c r="C1978" t="s">
        <v>392</v>
      </c>
      <c r="D1978">
        <v>3.8999999999999998E-3</v>
      </c>
      <c r="E1978">
        <v>156.30000000000001</v>
      </c>
      <c r="F1978">
        <v>60.957000000000001</v>
      </c>
      <c r="H1978">
        <v>0.38999999999999996</v>
      </c>
      <c r="I1978">
        <v>0.45333333333333331</v>
      </c>
      <c r="J1978">
        <v>6.0277137733416988E-2</v>
      </c>
    </row>
    <row r="1979" spans="1:10" x14ac:dyDescent="0.25">
      <c r="A1979" t="s">
        <v>497</v>
      </c>
      <c r="B1979" t="s">
        <v>245</v>
      </c>
      <c r="C1979" t="s">
        <v>393</v>
      </c>
      <c r="D1979">
        <v>3.8E-3</v>
      </c>
      <c r="E1979">
        <v>156.30000000000001</v>
      </c>
      <c r="F1979">
        <v>59.394000000000005</v>
      </c>
      <c r="G1979" t="s">
        <v>368</v>
      </c>
      <c r="H1979">
        <v>0.38</v>
      </c>
      <c r="I1979">
        <v>0.45999999999999996</v>
      </c>
      <c r="J1979">
        <v>8.5440037453175161E-2</v>
      </c>
    </row>
    <row r="1980" spans="1:10" x14ac:dyDescent="0.25">
      <c r="A1980" t="s">
        <v>497</v>
      </c>
      <c r="B1980" t="s">
        <v>348</v>
      </c>
      <c r="C1980" t="s">
        <v>372</v>
      </c>
      <c r="D1980">
        <v>4.7000000000000002E-3</v>
      </c>
      <c r="E1980">
        <v>156.30000000000001</v>
      </c>
      <c r="F1980">
        <v>73.461000000000013</v>
      </c>
      <c r="H1980">
        <v>0.47000000000000003</v>
      </c>
      <c r="I1980">
        <v>0.48333333333333334</v>
      </c>
      <c r="J1980">
        <v>4.1633319989322709E-2</v>
      </c>
    </row>
    <row r="1981" spans="1:10" x14ac:dyDescent="0.25">
      <c r="A1981" t="s">
        <v>497</v>
      </c>
      <c r="B1981" t="s">
        <v>330</v>
      </c>
      <c r="C1981" t="s">
        <v>394</v>
      </c>
      <c r="D1981">
        <v>8.0000000000000002E-3</v>
      </c>
      <c r="E1981">
        <v>156.30000000000001</v>
      </c>
      <c r="F1981">
        <v>125.04000000000002</v>
      </c>
      <c r="H1981">
        <v>0.8</v>
      </c>
      <c r="I1981">
        <v>0.48333333333333339</v>
      </c>
      <c r="J1981">
        <v>0.27537852736430507</v>
      </c>
    </row>
    <row r="1982" spans="1:10" x14ac:dyDescent="0.25">
      <c r="A1982" t="s">
        <v>497</v>
      </c>
      <c r="B1982" t="s">
        <v>391</v>
      </c>
      <c r="C1982" t="s">
        <v>390</v>
      </c>
      <c r="D1982">
        <v>4.3E-3</v>
      </c>
      <c r="E1982">
        <v>156.30000000000001</v>
      </c>
      <c r="F1982">
        <v>67.209000000000003</v>
      </c>
      <c r="H1982">
        <v>0.43</v>
      </c>
      <c r="I1982">
        <v>0.48666666666666664</v>
      </c>
      <c r="J1982">
        <v>0.10692676621563635</v>
      </c>
    </row>
    <row r="1983" spans="1:10" x14ac:dyDescent="0.25">
      <c r="A1983" t="s">
        <v>497</v>
      </c>
      <c r="B1983" t="s">
        <v>378</v>
      </c>
      <c r="C1983" t="s">
        <v>377</v>
      </c>
      <c r="D1983">
        <v>5.3E-3</v>
      </c>
      <c r="E1983">
        <v>156.30000000000001</v>
      </c>
      <c r="F1983">
        <v>82.839000000000013</v>
      </c>
      <c r="H1983">
        <v>0.53</v>
      </c>
      <c r="I1983">
        <v>0.49333333333333335</v>
      </c>
      <c r="J1983">
        <v>3.5118845842842514E-2</v>
      </c>
    </row>
    <row r="1984" spans="1:10" x14ac:dyDescent="0.25">
      <c r="A1984" t="s">
        <v>497</v>
      </c>
      <c r="B1984" t="s">
        <v>342</v>
      </c>
      <c r="C1984" t="s">
        <v>346</v>
      </c>
      <c r="D1984">
        <v>4.0000000000000002E-4</v>
      </c>
      <c r="E1984">
        <v>175.79999999999998</v>
      </c>
      <c r="F1984">
        <v>7.0319999999999991</v>
      </c>
      <c r="H1984">
        <v>0.04</v>
      </c>
      <c r="I1984">
        <v>0.51</v>
      </c>
      <c r="J1984">
        <v>0.52716221412388808</v>
      </c>
    </row>
    <row r="1985" spans="1:10" x14ac:dyDescent="0.25">
      <c r="A1985" t="s">
        <v>497</v>
      </c>
      <c r="B1985" t="s">
        <v>348</v>
      </c>
      <c r="C1985" t="s">
        <v>347</v>
      </c>
      <c r="D1985">
        <v>5.8999999999999999E-3</v>
      </c>
      <c r="E1985">
        <v>156.30000000000001</v>
      </c>
      <c r="F1985">
        <v>92.216999999999999</v>
      </c>
      <c r="H1985">
        <v>0.59</v>
      </c>
      <c r="I1985">
        <v>0.51333333333333331</v>
      </c>
      <c r="J1985">
        <v>9.2915732431775658E-2</v>
      </c>
    </row>
    <row r="1986" spans="1:10" x14ac:dyDescent="0.25">
      <c r="A1986" t="s">
        <v>497</v>
      </c>
      <c r="B1986" t="s">
        <v>211</v>
      </c>
      <c r="C1986" t="s">
        <v>379</v>
      </c>
      <c r="D1986">
        <v>5.7000000000000002E-3</v>
      </c>
      <c r="E1986">
        <v>156.30000000000001</v>
      </c>
      <c r="F1986">
        <v>89.091000000000022</v>
      </c>
      <c r="H1986">
        <v>0.57000000000000006</v>
      </c>
      <c r="I1986">
        <v>0.53666666666666663</v>
      </c>
      <c r="J1986">
        <v>0.14294521094927778</v>
      </c>
    </row>
    <row r="1987" spans="1:10" x14ac:dyDescent="0.25">
      <c r="A1987" t="s">
        <v>497</v>
      </c>
      <c r="B1987" t="s">
        <v>255</v>
      </c>
      <c r="C1987" t="s">
        <v>427</v>
      </c>
      <c r="D1987">
        <v>5.0000000000000001E-3</v>
      </c>
      <c r="E1987">
        <v>156.30000000000001</v>
      </c>
      <c r="F1987">
        <v>78.150000000000006</v>
      </c>
      <c r="H1987">
        <v>0.5</v>
      </c>
      <c r="I1987">
        <v>0.53666666666666663</v>
      </c>
      <c r="J1987">
        <v>0.1001665280087787</v>
      </c>
    </row>
    <row r="1988" spans="1:10" x14ac:dyDescent="0.25">
      <c r="A1988" t="s">
        <v>497</v>
      </c>
      <c r="B1988" t="s">
        <v>367</v>
      </c>
      <c r="C1988" t="s">
        <v>366</v>
      </c>
      <c r="D1988">
        <v>2.7000000000000001E-3</v>
      </c>
      <c r="E1988">
        <v>156.30000000000001</v>
      </c>
      <c r="F1988">
        <v>42.201000000000008</v>
      </c>
      <c r="H1988">
        <v>0.27</v>
      </c>
      <c r="I1988">
        <v>0.56000000000000005</v>
      </c>
      <c r="J1988">
        <v>0.25357444666211904</v>
      </c>
    </row>
    <row r="1989" spans="1:10" x14ac:dyDescent="0.25">
      <c r="A1989" t="s">
        <v>497</v>
      </c>
      <c r="B1989" t="s">
        <v>342</v>
      </c>
      <c r="C1989" t="s">
        <v>341</v>
      </c>
      <c r="D1989">
        <v>1.2500000000000001E-2</v>
      </c>
      <c r="E1989">
        <v>175.79999999999998</v>
      </c>
      <c r="F1989">
        <v>219.74999999999997</v>
      </c>
      <c r="H1989">
        <v>1.25</v>
      </c>
      <c r="I1989">
        <v>0.57999999999999996</v>
      </c>
      <c r="J1989">
        <v>0.61878914017619924</v>
      </c>
    </row>
    <row r="1990" spans="1:10" x14ac:dyDescent="0.25">
      <c r="A1990" t="s">
        <v>497</v>
      </c>
      <c r="B1990" t="s">
        <v>311</v>
      </c>
      <c r="C1990" t="s">
        <v>358</v>
      </c>
      <c r="D1990">
        <v>6.8999999999999999E-3</v>
      </c>
      <c r="E1990">
        <v>156.30000000000001</v>
      </c>
      <c r="F1990">
        <v>107.84699999999999</v>
      </c>
      <c r="H1990">
        <v>0.69</v>
      </c>
      <c r="I1990">
        <v>0.59</v>
      </c>
      <c r="J1990">
        <v>0.10535653752852686</v>
      </c>
    </row>
    <row r="1991" spans="1:10" x14ac:dyDescent="0.25">
      <c r="A1991" t="s">
        <v>497</v>
      </c>
      <c r="B1991" t="s">
        <v>374</v>
      </c>
      <c r="C1991" t="s">
        <v>373</v>
      </c>
      <c r="D1991">
        <v>5.1999999999999998E-3</v>
      </c>
      <c r="E1991">
        <v>156.30000000000001</v>
      </c>
      <c r="F1991">
        <v>81.27600000000001</v>
      </c>
      <c r="H1991">
        <v>0.52</v>
      </c>
      <c r="I1991">
        <v>0.59666666666666668</v>
      </c>
      <c r="J1991">
        <v>6.6583281184793924E-2</v>
      </c>
    </row>
    <row r="1992" spans="1:10" x14ac:dyDescent="0.25">
      <c r="A1992" t="s">
        <v>497</v>
      </c>
      <c r="B1992" t="s">
        <v>371</v>
      </c>
      <c r="C1992" t="s">
        <v>370</v>
      </c>
      <c r="D1992">
        <v>1.1900000000000001E-2</v>
      </c>
      <c r="E1992">
        <v>175.79999999999998</v>
      </c>
      <c r="F1992">
        <v>209.202</v>
      </c>
      <c r="G1992" t="s">
        <v>368</v>
      </c>
      <c r="H1992">
        <v>1.1900000000000002</v>
      </c>
      <c r="I1992">
        <v>0.6066666666666668</v>
      </c>
      <c r="J1992">
        <v>0.58500712246376396</v>
      </c>
    </row>
    <row r="1993" spans="1:10" x14ac:dyDescent="0.25">
      <c r="A1993" t="s">
        <v>497</v>
      </c>
      <c r="B1993" t="s">
        <v>260</v>
      </c>
      <c r="C1993" t="s">
        <v>343</v>
      </c>
      <c r="D1993">
        <v>4.7000000000000002E-3</v>
      </c>
      <c r="E1993">
        <v>156.30000000000001</v>
      </c>
      <c r="F1993">
        <v>73.461000000000013</v>
      </c>
      <c r="H1993">
        <v>0.47000000000000003</v>
      </c>
      <c r="I1993">
        <v>0.65666666666666662</v>
      </c>
      <c r="J1993">
        <v>0.16289055630494145</v>
      </c>
    </row>
    <row r="1994" spans="1:10" x14ac:dyDescent="0.25">
      <c r="A1994" t="s">
        <v>497</v>
      </c>
      <c r="B1994" t="s">
        <v>383</v>
      </c>
      <c r="C1994" t="s">
        <v>382</v>
      </c>
      <c r="D1994">
        <v>8.3999999999999995E-3</v>
      </c>
      <c r="E1994">
        <v>156.30000000000001</v>
      </c>
      <c r="F1994">
        <v>131.292</v>
      </c>
      <c r="H1994">
        <v>0.84</v>
      </c>
      <c r="I1994">
        <v>0.80999999999999994</v>
      </c>
      <c r="J1994">
        <v>3.0000000000000027E-2</v>
      </c>
    </row>
    <row r="1995" spans="1:10" x14ac:dyDescent="0.25">
      <c r="A1995" t="s">
        <v>497</v>
      </c>
      <c r="B1995" t="s">
        <v>219</v>
      </c>
      <c r="C1995" t="s">
        <v>360</v>
      </c>
      <c r="D1995">
        <v>7.4999999999999997E-3</v>
      </c>
      <c r="E1995">
        <v>156.30000000000001</v>
      </c>
      <c r="F1995">
        <v>117.22500000000001</v>
      </c>
      <c r="H1995">
        <v>0.75</v>
      </c>
      <c r="I1995">
        <v>0.85333333333333339</v>
      </c>
      <c r="J1995">
        <v>0.13051181300301223</v>
      </c>
    </row>
    <row r="1996" spans="1:10" x14ac:dyDescent="0.25">
      <c r="A1996" t="s">
        <v>497</v>
      </c>
      <c r="B1996" t="s">
        <v>362</v>
      </c>
      <c r="C1996" t="s">
        <v>361</v>
      </c>
      <c r="D1996">
        <v>9.1000000000000004E-3</v>
      </c>
      <c r="E1996">
        <v>156.30000000000001</v>
      </c>
      <c r="F1996">
        <v>142.233</v>
      </c>
      <c r="H1996">
        <v>0.90999999999999992</v>
      </c>
      <c r="I1996">
        <v>0.92333333333333323</v>
      </c>
      <c r="J1996">
        <v>1.1547005383792525E-2</v>
      </c>
    </row>
    <row r="1997" spans="1:10" x14ac:dyDescent="0.25">
      <c r="A1997" t="s">
        <v>497</v>
      </c>
      <c r="B1997" t="s">
        <v>352</v>
      </c>
      <c r="C1997" t="s">
        <v>351</v>
      </c>
      <c r="D1997">
        <v>6.8999999999999999E-3</v>
      </c>
      <c r="E1997">
        <v>156.30000000000001</v>
      </c>
      <c r="F1997">
        <v>107.84699999999999</v>
      </c>
      <c r="H1997">
        <v>0.69</v>
      </c>
      <c r="I1997">
        <v>0.95000000000000007</v>
      </c>
      <c r="J1997">
        <v>0.40779897008207378</v>
      </c>
    </row>
    <row r="1998" spans="1:10" x14ac:dyDescent="0.25">
      <c r="A1998" t="s">
        <v>497</v>
      </c>
      <c r="B1998" t="s">
        <v>345</v>
      </c>
      <c r="C1998" t="s">
        <v>344</v>
      </c>
      <c r="D1998">
        <v>8.0000000000000002E-3</v>
      </c>
      <c r="E1998">
        <v>156.30000000000001</v>
      </c>
      <c r="F1998">
        <v>125.04000000000002</v>
      </c>
      <c r="H1998">
        <v>0.8</v>
      </c>
      <c r="I1998">
        <v>1.01</v>
      </c>
      <c r="J1998">
        <v>0.18248287590894627</v>
      </c>
    </row>
    <row r="1999" spans="1:10" x14ac:dyDescent="0.25">
      <c r="A1999" t="s">
        <v>497</v>
      </c>
      <c r="B1999" t="s">
        <v>485</v>
      </c>
      <c r="C1999" t="s">
        <v>484</v>
      </c>
      <c r="D1999">
        <v>1.03E-2</v>
      </c>
      <c r="E1999">
        <v>156.30000000000001</v>
      </c>
      <c r="F1999">
        <v>160.989</v>
      </c>
      <c r="H1999">
        <v>1.03</v>
      </c>
      <c r="I1999">
        <v>1.0566666666666666</v>
      </c>
      <c r="J1999">
        <v>3.0550504633038961E-2</v>
      </c>
    </row>
    <row r="2000" spans="1:10" x14ac:dyDescent="0.25">
      <c r="A2000" t="s">
        <v>497</v>
      </c>
      <c r="B2000" t="s">
        <v>357</v>
      </c>
      <c r="C2000" t="s">
        <v>356</v>
      </c>
      <c r="D2000">
        <v>1.0699999999999999E-2</v>
      </c>
      <c r="E2000">
        <v>156.30000000000001</v>
      </c>
      <c r="F2000">
        <v>167.24099999999999</v>
      </c>
      <c r="H2000">
        <v>1.0699999999999998</v>
      </c>
      <c r="I2000">
        <v>1.1066666666666667</v>
      </c>
      <c r="J2000">
        <v>0.1096965511460289</v>
      </c>
    </row>
    <row r="2001" spans="1:10" x14ac:dyDescent="0.25">
      <c r="A2001" t="s">
        <v>497</v>
      </c>
      <c r="B2001" t="s">
        <v>355</v>
      </c>
      <c r="C2001" t="s">
        <v>354</v>
      </c>
      <c r="D2001">
        <v>3.5400000000000001E-2</v>
      </c>
      <c r="E2001">
        <v>175.79999999999998</v>
      </c>
      <c r="F2001">
        <v>622.33199999999999</v>
      </c>
      <c r="H2001">
        <v>3.5400000000000005</v>
      </c>
      <c r="I2001">
        <v>1.2033333333333334</v>
      </c>
      <c r="J2001">
        <v>2.0236188705715645</v>
      </c>
    </row>
    <row r="2002" spans="1:10" x14ac:dyDescent="0.25">
      <c r="A2002" t="s">
        <v>497</v>
      </c>
      <c r="B2002" t="s">
        <v>381</v>
      </c>
      <c r="C2002" t="s">
        <v>405</v>
      </c>
      <c r="D2002">
        <v>2.0999999999999999E-3</v>
      </c>
      <c r="E2002">
        <v>175.79999999999998</v>
      </c>
      <c r="F2002">
        <v>36.917999999999992</v>
      </c>
      <c r="G2002" t="s">
        <v>368</v>
      </c>
      <c r="H2002">
        <v>0.20999999999999996</v>
      </c>
      <c r="I2002">
        <v>1.3199999999999998</v>
      </c>
      <c r="J2002">
        <v>2.0892821733791722</v>
      </c>
    </row>
    <row r="2003" spans="1:10" x14ac:dyDescent="0.25">
      <c r="A2003" t="s">
        <v>497</v>
      </c>
      <c r="B2003" t="s">
        <v>364</v>
      </c>
      <c r="C2003" t="s">
        <v>363</v>
      </c>
      <c r="D2003">
        <v>1.2E-2</v>
      </c>
      <c r="E2003">
        <v>156.30000000000001</v>
      </c>
      <c r="F2003">
        <v>187.56</v>
      </c>
      <c r="H2003">
        <v>1.2</v>
      </c>
      <c r="I2003">
        <v>1.3633333333333333</v>
      </c>
      <c r="J2003">
        <v>0.17616280348965435</v>
      </c>
    </row>
    <row r="2004" spans="1:10" x14ac:dyDescent="0.25">
      <c r="A2004" t="s">
        <v>497</v>
      </c>
      <c r="B2004" t="s">
        <v>173</v>
      </c>
      <c r="C2004" t="s">
        <v>353</v>
      </c>
      <c r="D2004">
        <v>1.3599999999999999E-2</v>
      </c>
      <c r="E2004">
        <v>156.30000000000001</v>
      </c>
      <c r="F2004">
        <v>212.56799999999998</v>
      </c>
      <c r="H2004">
        <v>1.3599999999999999</v>
      </c>
      <c r="I2004">
        <v>1.4533333333333331</v>
      </c>
      <c r="J2004">
        <v>0.19731531449265027</v>
      </c>
    </row>
    <row r="2005" spans="1:10" x14ac:dyDescent="0.25">
      <c r="A2005" t="s">
        <v>497</v>
      </c>
      <c r="B2005" t="s">
        <v>381</v>
      </c>
      <c r="C2005" t="s">
        <v>380</v>
      </c>
      <c r="D2005">
        <v>4.2799999999999998E-2</v>
      </c>
      <c r="E2005">
        <v>175.79999999999998</v>
      </c>
      <c r="F2005">
        <v>752.42399999999986</v>
      </c>
      <c r="G2005" t="s">
        <v>368</v>
      </c>
      <c r="H2005">
        <v>4.2799999999999994</v>
      </c>
      <c r="I2005">
        <v>1.4799999999999998</v>
      </c>
      <c r="J2005">
        <v>2.4253865671269805</v>
      </c>
    </row>
    <row r="2006" spans="1:10" x14ac:dyDescent="0.25">
      <c r="A2006" t="s">
        <v>497</v>
      </c>
      <c r="B2006" t="s">
        <v>355</v>
      </c>
      <c r="C2006" t="s">
        <v>369</v>
      </c>
      <c r="D2006">
        <v>8.9999999999999998E-4</v>
      </c>
      <c r="E2006">
        <v>175.79999999999998</v>
      </c>
      <c r="F2006">
        <v>15.821999999999997</v>
      </c>
      <c r="G2006" t="s">
        <v>368</v>
      </c>
      <c r="H2006">
        <v>0.09</v>
      </c>
      <c r="I2006">
        <v>1.4966666666666668</v>
      </c>
      <c r="J2006">
        <v>2.4885604942081145</v>
      </c>
    </row>
    <row r="2007" spans="1:10" x14ac:dyDescent="0.25">
      <c r="A2007" t="s">
        <v>497</v>
      </c>
      <c r="B2007" t="s">
        <v>307</v>
      </c>
      <c r="C2007" t="s">
        <v>365</v>
      </c>
      <c r="D2007">
        <v>1.37E-2</v>
      </c>
      <c r="E2007">
        <v>156.30000000000001</v>
      </c>
      <c r="F2007">
        <v>214.13100000000003</v>
      </c>
      <c r="H2007">
        <v>1.37</v>
      </c>
      <c r="I2007">
        <v>1.5633333333333335</v>
      </c>
      <c r="J2007">
        <v>0.21197484127446178</v>
      </c>
    </row>
    <row r="2008" spans="1:10" x14ac:dyDescent="0.25">
      <c r="A2008" t="s">
        <v>497</v>
      </c>
      <c r="B2008" t="s">
        <v>181</v>
      </c>
      <c r="C2008" t="s">
        <v>473</v>
      </c>
      <c r="D2008">
        <v>1.6E-2</v>
      </c>
      <c r="E2008">
        <v>156.30000000000001</v>
      </c>
      <c r="F2008">
        <v>250.08000000000004</v>
      </c>
      <c r="H2008">
        <v>1.6</v>
      </c>
      <c r="I2008">
        <v>1.6199999999999999</v>
      </c>
      <c r="J2008">
        <v>8.1853527718724325E-2</v>
      </c>
    </row>
    <row r="2009" spans="1:10" x14ac:dyDescent="0.25">
      <c r="A2009" t="s">
        <v>497</v>
      </c>
      <c r="B2009" t="s">
        <v>274</v>
      </c>
      <c r="C2009" t="s">
        <v>319</v>
      </c>
      <c r="D2009">
        <v>1.95E-2</v>
      </c>
      <c r="E2009">
        <v>156.30000000000001</v>
      </c>
      <c r="F2009">
        <v>304.78500000000003</v>
      </c>
      <c r="H2009">
        <v>1.95</v>
      </c>
      <c r="I2009">
        <v>1.78</v>
      </c>
      <c r="J2009">
        <v>0.18681541692269388</v>
      </c>
    </row>
    <row r="2010" spans="1:10" x14ac:dyDescent="0.25">
      <c r="A2010" t="s">
        <v>497</v>
      </c>
      <c r="B2010" t="s">
        <v>313</v>
      </c>
      <c r="C2010" t="s">
        <v>338</v>
      </c>
      <c r="D2010">
        <v>1.4999999999999999E-2</v>
      </c>
      <c r="E2010">
        <v>156.30000000000001</v>
      </c>
      <c r="F2010">
        <v>234.45000000000002</v>
      </c>
      <c r="H2010">
        <v>1.5</v>
      </c>
      <c r="I2010">
        <v>1.96</v>
      </c>
      <c r="J2010">
        <v>0.41073105555825734</v>
      </c>
    </row>
    <row r="2011" spans="1:10" x14ac:dyDescent="0.25">
      <c r="A2011" t="s">
        <v>497</v>
      </c>
      <c r="B2011" t="s">
        <v>321</v>
      </c>
      <c r="C2011" t="s">
        <v>339</v>
      </c>
      <c r="D2011">
        <v>1.9400000000000001E-2</v>
      </c>
      <c r="E2011">
        <v>156.30000000000001</v>
      </c>
      <c r="F2011">
        <v>303.22200000000004</v>
      </c>
      <c r="H2011">
        <v>1.9400000000000002</v>
      </c>
      <c r="I2011">
        <v>2.0400000000000005</v>
      </c>
      <c r="J2011">
        <v>0.14798648586948729</v>
      </c>
    </row>
    <row r="2012" spans="1:10" x14ac:dyDescent="0.25">
      <c r="A2012" t="s">
        <v>497</v>
      </c>
      <c r="B2012" t="s">
        <v>325</v>
      </c>
      <c r="C2012" t="s">
        <v>334</v>
      </c>
      <c r="D2012">
        <v>2.3300000000000001E-2</v>
      </c>
      <c r="E2012">
        <v>156.30000000000001</v>
      </c>
      <c r="F2012">
        <v>364.17900000000003</v>
      </c>
      <c r="H2012">
        <v>2.33</v>
      </c>
      <c r="I2012">
        <v>2.1633333333333336</v>
      </c>
      <c r="J2012">
        <v>0.36018513757973708</v>
      </c>
    </row>
    <row r="2013" spans="1:10" x14ac:dyDescent="0.25">
      <c r="A2013" t="s">
        <v>497</v>
      </c>
      <c r="B2013" t="s">
        <v>336</v>
      </c>
      <c r="C2013" t="s">
        <v>335</v>
      </c>
      <c r="D2013">
        <v>1.8599999999999998E-2</v>
      </c>
      <c r="E2013">
        <v>156.30000000000001</v>
      </c>
      <c r="F2013">
        <v>290.71800000000002</v>
      </c>
      <c r="H2013">
        <v>1.8599999999999999</v>
      </c>
      <c r="I2013">
        <v>2.3033333333333332</v>
      </c>
      <c r="J2013">
        <v>0.54372174256078087</v>
      </c>
    </row>
    <row r="2014" spans="1:10" x14ac:dyDescent="0.25">
      <c r="A2014" t="s">
        <v>497</v>
      </c>
      <c r="B2014" t="s">
        <v>302</v>
      </c>
      <c r="C2014" t="s">
        <v>317</v>
      </c>
      <c r="D2014">
        <v>2.4899999999999999E-2</v>
      </c>
      <c r="E2014">
        <v>156.30000000000001</v>
      </c>
      <c r="F2014">
        <v>389.18700000000001</v>
      </c>
      <c r="H2014">
        <v>2.4899999999999998</v>
      </c>
      <c r="I2014">
        <v>2.4366666666666661</v>
      </c>
      <c r="J2014">
        <v>0.21501937897160181</v>
      </c>
    </row>
    <row r="2015" spans="1:10" x14ac:dyDescent="0.25">
      <c r="A2015" t="s">
        <v>497</v>
      </c>
      <c r="B2015" t="s">
        <v>332</v>
      </c>
      <c r="C2015" t="s">
        <v>331</v>
      </c>
      <c r="D2015">
        <v>2.41E-2</v>
      </c>
      <c r="E2015">
        <v>156.30000000000001</v>
      </c>
      <c r="F2015">
        <v>376.68300000000005</v>
      </c>
      <c r="H2015">
        <v>2.41</v>
      </c>
      <c r="I2015">
        <v>3.043333333333333</v>
      </c>
      <c r="J2015">
        <v>0.65064070986477285</v>
      </c>
    </row>
    <row r="2016" spans="1:10" x14ac:dyDescent="0.25">
      <c r="A2016" t="s">
        <v>497</v>
      </c>
      <c r="B2016" t="s">
        <v>302</v>
      </c>
      <c r="C2016" t="s">
        <v>301</v>
      </c>
      <c r="D2016">
        <v>0.03</v>
      </c>
      <c r="E2016">
        <v>156.30000000000001</v>
      </c>
      <c r="F2016">
        <v>468.90000000000003</v>
      </c>
      <c r="H2016">
        <v>3</v>
      </c>
      <c r="I2016">
        <v>3.1433333333333331</v>
      </c>
      <c r="J2016">
        <v>0.17616280348965077</v>
      </c>
    </row>
    <row r="2017" spans="1:10" x14ac:dyDescent="0.25">
      <c r="A2017" t="s">
        <v>497</v>
      </c>
      <c r="B2017" t="s">
        <v>225</v>
      </c>
      <c r="C2017" t="s">
        <v>318</v>
      </c>
      <c r="D2017">
        <v>2.3800000000000002E-2</v>
      </c>
      <c r="E2017">
        <v>156.30000000000001</v>
      </c>
      <c r="F2017">
        <v>371.99400000000009</v>
      </c>
      <c r="H2017">
        <v>2.3800000000000003</v>
      </c>
      <c r="I2017">
        <v>3.3266666666666667</v>
      </c>
      <c r="J2017">
        <v>0.84884234892783961</v>
      </c>
    </row>
    <row r="2018" spans="1:10" x14ac:dyDescent="0.25">
      <c r="A2018" t="s">
        <v>497</v>
      </c>
      <c r="B2018" t="s">
        <v>323</v>
      </c>
      <c r="C2018" t="s">
        <v>337</v>
      </c>
      <c r="D2018">
        <v>2.5399999999999999E-2</v>
      </c>
      <c r="E2018">
        <v>156.30000000000001</v>
      </c>
      <c r="F2018">
        <v>397.00200000000001</v>
      </c>
      <c r="H2018">
        <v>2.54</v>
      </c>
      <c r="I2018">
        <v>3.3466666666666662</v>
      </c>
      <c r="J2018">
        <v>0.81002057587035414</v>
      </c>
    </row>
    <row r="2019" spans="1:10" x14ac:dyDescent="0.25">
      <c r="A2019" t="s">
        <v>497</v>
      </c>
      <c r="B2019" t="s">
        <v>216</v>
      </c>
      <c r="C2019" t="s">
        <v>327</v>
      </c>
      <c r="D2019">
        <v>3.09E-2</v>
      </c>
      <c r="E2019">
        <v>156.30000000000001</v>
      </c>
      <c r="F2019">
        <v>482.96699999999998</v>
      </c>
      <c r="H2019">
        <v>3.09</v>
      </c>
      <c r="I2019">
        <v>4.0766666666666671</v>
      </c>
      <c r="J2019">
        <v>1.1238475578713227</v>
      </c>
    </row>
    <row r="2020" spans="1:10" x14ac:dyDescent="0.25">
      <c r="A2020" t="s">
        <v>497</v>
      </c>
      <c r="B2020" t="s">
        <v>287</v>
      </c>
      <c r="C2020" t="s">
        <v>340</v>
      </c>
      <c r="D2020">
        <v>3.8399999999999997E-2</v>
      </c>
      <c r="E2020">
        <v>156.30000000000001</v>
      </c>
      <c r="F2020">
        <v>600.19200000000001</v>
      </c>
      <c r="H2020">
        <v>3.84</v>
      </c>
      <c r="I2020">
        <v>4.1433333333333335</v>
      </c>
      <c r="J2020">
        <v>0.61403040098461426</v>
      </c>
    </row>
    <row r="2021" spans="1:10" x14ac:dyDescent="0.25">
      <c r="A2021" t="s">
        <v>497</v>
      </c>
      <c r="B2021" t="s">
        <v>325</v>
      </c>
      <c r="C2021" t="s">
        <v>324</v>
      </c>
      <c r="D2021">
        <v>4.5400000000000003E-2</v>
      </c>
      <c r="E2021">
        <v>156.30000000000001</v>
      </c>
      <c r="F2021">
        <v>709.60200000000009</v>
      </c>
      <c r="H2021">
        <v>4.54</v>
      </c>
      <c r="I2021">
        <v>4.8600000000000003</v>
      </c>
      <c r="J2021">
        <v>0.43092922852830473</v>
      </c>
    </row>
    <row r="2022" spans="1:10" x14ac:dyDescent="0.25">
      <c r="A2022" t="s">
        <v>497</v>
      </c>
      <c r="B2022" t="s">
        <v>316</v>
      </c>
      <c r="C2022" t="s">
        <v>328</v>
      </c>
      <c r="D2022">
        <v>5.1200000000000002E-2</v>
      </c>
      <c r="E2022">
        <v>156.30000000000001</v>
      </c>
      <c r="F2022">
        <v>800.25600000000009</v>
      </c>
      <c r="H2022">
        <v>5.12</v>
      </c>
      <c r="I2022">
        <v>5.0166666666666666</v>
      </c>
      <c r="J2022">
        <v>0.10016652800877823</v>
      </c>
    </row>
    <row r="2023" spans="1:10" x14ac:dyDescent="0.25">
      <c r="A2023" t="s">
        <v>497</v>
      </c>
      <c r="B2023" t="s">
        <v>181</v>
      </c>
      <c r="C2023" t="s">
        <v>478</v>
      </c>
      <c r="D2023">
        <v>5.1700000000000003E-2</v>
      </c>
      <c r="E2023">
        <v>156.30000000000001</v>
      </c>
      <c r="F2023">
        <v>808.07100000000003</v>
      </c>
      <c r="H2023">
        <v>5.17</v>
      </c>
      <c r="I2023">
        <v>5.0733333333333333</v>
      </c>
      <c r="J2023">
        <v>0.3259345537578569</v>
      </c>
    </row>
    <row r="2024" spans="1:10" x14ac:dyDescent="0.25">
      <c r="A2024" t="s">
        <v>497</v>
      </c>
      <c r="B2024" t="s">
        <v>247</v>
      </c>
      <c r="C2024" t="s">
        <v>304</v>
      </c>
      <c r="D2024">
        <v>5.3199999999999997E-2</v>
      </c>
      <c r="E2024">
        <v>156.30000000000001</v>
      </c>
      <c r="F2024">
        <v>831.51599999999996</v>
      </c>
      <c r="H2024">
        <v>5.3199999999999994</v>
      </c>
      <c r="I2024">
        <v>5.61</v>
      </c>
      <c r="J2024">
        <v>0.2551470164434621</v>
      </c>
    </row>
    <row r="2025" spans="1:10" x14ac:dyDescent="0.25">
      <c r="A2025" t="s">
        <v>497</v>
      </c>
      <c r="B2025" t="s">
        <v>321</v>
      </c>
      <c r="C2025" t="s">
        <v>320</v>
      </c>
      <c r="D2025">
        <v>5.5E-2</v>
      </c>
      <c r="E2025">
        <v>156.30000000000001</v>
      </c>
      <c r="F2025">
        <v>859.65000000000009</v>
      </c>
      <c r="H2025">
        <v>5.5</v>
      </c>
      <c r="I2025">
        <v>5.7366666666666672</v>
      </c>
      <c r="J2025">
        <v>0.40128958787057217</v>
      </c>
    </row>
    <row r="2026" spans="1:10" x14ac:dyDescent="0.25">
      <c r="A2026" t="s">
        <v>497</v>
      </c>
      <c r="B2026" t="s">
        <v>300</v>
      </c>
      <c r="C2026" t="s">
        <v>333</v>
      </c>
      <c r="D2026">
        <v>6.9900000000000004E-2</v>
      </c>
      <c r="E2026">
        <v>156.30000000000001</v>
      </c>
      <c r="F2026">
        <v>1092.537</v>
      </c>
      <c r="H2026">
        <v>6.9899999999999993</v>
      </c>
      <c r="I2026">
        <v>6.8299999999999992</v>
      </c>
      <c r="J2026">
        <v>0.1385640646055098</v>
      </c>
    </row>
    <row r="2027" spans="1:10" x14ac:dyDescent="0.25">
      <c r="A2027" t="s">
        <v>497</v>
      </c>
      <c r="B2027" t="s">
        <v>311</v>
      </c>
      <c r="C2027" t="s">
        <v>310</v>
      </c>
      <c r="D2027">
        <v>6.7500000000000004E-2</v>
      </c>
      <c r="E2027">
        <v>156.30000000000001</v>
      </c>
      <c r="F2027">
        <v>1055.0250000000001</v>
      </c>
      <c r="H2027">
        <v>6.75</v>
      </c>
      <c r="I2027">
        <v>7.7333333333333334</v>
      </c>
      <c r="J2027">
        <v>0.87145472248036682</v>
      </c>
    </row>
    <row r="2028" spans="1:10" x14ac:dyDescent="0.25">
      <c r="A2028" t="s">
        <v>497</v>
      </c>
      <c r="B2028" t="s">
        <v>316</v>
      </c>
      <c r="C2028" t="s">
        <v>315</v>
      </c>
      <c r="D2028">
        <v>7.6899999999999996E-2</v>
      </c>
      <c r="E2028">
        <v>156.30000000000001</v>
      </c>
      <c r="F2028">
        <v>1201.9470000000001</v>
      </c>
      <c r="H2028">
        <v>7.69</v>
      </c>
      <c r="I2028">
        <v>7.956666666666667</v>
      </c>
      <c r="J2028">
        <v>0.53266624947835139</v>
      </c>
    </row>
    <row r="2029" spans="1:10" x14ac:dyDescent="0.25">
      <c r="A2029" t="s">
        <v>497</v>
      </c>
      <c r="B2029" t="s">
        <v>330</v>
      </c>
      <c r="C2029" t="s">
        <v>329</v>
      </c>
      <c r="D2029">
        <v>7.1499999999999994E-2</v>
      </c>
      <c r="E2029">
        <v>156.30000000000001</v>
      </c>
      <c r="F2029">
        <v>1117.5450000000001</v>
      </c>
      <c r="H2029">
        <v>7.15</v>
      </c>
      <c r="I2029">
        <v>8.1566666666666663</v>
      </c>
      <c r="J2029">
        <v>0.8814382186706754</v>
      </c>
    </row>
    <row r="2030" spans="1:10" x14ac:dyDescent="0.25">
      <c r="A2030" t="s">
        <v>497</v>
      </c>
      <c r="B2030" t="s">
        <v>283</v>
      </c>
      <c r="C2030" t="s">
        <v>326</v>
      </c>
      <c r="D2030">
        <v>8.3400000000000002E-2</v>
      </c>
      <c r="E2030">
        <v>156.30000000000001</v>
      </c>
      <c r="F2030">
        <v>1303.5420000000001</v>
      </c>
      <c r="H2030">
        <v>8.34</v>
      </c>
      <c r="I2030">
        <v>8.2866666666666671</v>
      </c>
      <c r="J2030">
        <v>6.8068592855539706E-2</v>
      </c>
    </row>
    <row r="2031" spans="1:10" x14ac:dyDescent="0.25">
      <c r="A2031" t="s">
        <v>497</v>
      </c>
      <c r="B2031" t="s">
        <v>307</v>
      </c>
      <c r="C2031" t="s">
        <v>306</v>
      </c>
      <c r="D2031">
        <v>6.9900000000000004E-2</v>
      </c>
      <c r="E2031">
        <v>156.30000000000001</v>
      </c>
      <c r="F2031">
        <v>1092.537</v>
      </c>
      <c r="H2031">
        <v>6.9899999999999993</v>
      </c>
      <c r="I2031">
        <v>8.4333333333333318</v>
      </c>
      <c r="J2031">
        <v>1.9563827164778778</v>
      </c>
    </row>
    <row r="2032" spans="1:10" x14ac:dyDescent="0.25">
      <c r="A2032" t="s">
        <v>497</v>
      </c>
      <c r="B2032" t="s">
        <v>323</v>
      </c>
      <c r="C2032" t="s">
        <v>322</v>
      </c>
      <c r="D2032">
        <v>7.7299999999999994E-2</v>
      </c>
      <c r="E2032">
        <v>156.30000000000001</v>
      </c>
      <c r="F2032">
        <v>1208.1990000000001</v>
      </c>
      <c r="H2032">
        <v>7.7299999999999995</v>
      </c>
      <c r="I2032">
        <v>8.9166666666666661</v>
      </c>
      <c r="J2032">
        <v>1.0531065156636976</v>
      </c>
    </row>
    <row r="2033" spans="1:10" x14ac:dyDescent="0.25">
      <c r="A2033" t="s">
        <v>497</v>
      </c>
      <c r="B2033" t="s">
        <v>243</v>
      </c>
      <c r="C2033" t="s">
        <v>314</v>
      </c>
      <c r="D2033">
        <v>9.5200000000000007E-2</v>
      </c>
      <c r="E2033">
        <v>156.30000000000001</v>
      </c>
      <c r="F2033">
        <v>1487.9760000000003</v>
      </c>
      <c r="H2033">
        <v>9.5200000000000014</v>
      </c>
      <c r="I2033">
        <v>9.2333333333333343</v>
      </c>
      <c r="J2033">
        <v>0.37421027956662767</v>
      </c>
    </row>
    <row r="2034" spans="1:10" x14ac:dyDescent="0.25">
      <c r="A2034" t="s">
        <v>497</v>
      </c>
      <c r="B2034" t="s">
        <v>260</v>
      </c>
      <c r="C2034" t="s">
        <v>259</v>
      </c>
      <c r="D2034">
        <v>0.12330000000000001</v>
      </c>
      <c r="E2034">
        <v>156.30000000000001</v>
      </c>
      <c r="F2034">
        <v>1927.1790000000001</v>
      </c>
      <c r="H2034">
        <v>12.33</v>
      </c>
      <c r="I2034">
        <v>12.26</v>
      </c>
      <c r="J2034">
        <v>0.32078029864690993</v>
      </c>
    </row>
    <row r="2035" spans="1:10" x14ac:dyDescent="0.25">
      <c r="A2035" t="s">
        <v>497</v>
      </c>
      <c r="B2035" t="s">
        <v>313</v>
      </c>
      <c r="C2035" t="s">
        <v>312</v>
      </c>
      <c r="D2035">
        <v>0.13020000000000001</v>
      </c>
      <c r="E2035">
        <v>156.30000000000001</v>
      </c>
      <c r="F2035">
        <v>2035.0260000000003</v>
      </c>
      <c r="H2035">
        <v>13.020000000000001</v>
      </c>
      <c r="I2035">
        <v>13.586666666666668</v>
      </c>
      <c r="J2035">
        <v>0.80649447197940161</v>
      </c>
    </row>
    <row r="2036" spans="1:10" x14ac:dyDescent="0.25">
      <c r="A2036" t="s">
        <v>497</v>
      </c>
      <c r="B2036" t="s">
        <v>309</v>
      </c>
      <c r="C2036" t="s">
        <v>308</v>
      </c>
      <c r="D2036">
        <v>0.13189999999999999</v>
      </c>
      <c r="E2036">
        <v>156.30000000000001</v>
      </c>
      <c r="F2036">
        <v>2061.5970000000002</v>
      </c>
      <c r="H2036">
        <v>13.19</v>
      </c>
      <c r="I2036">
        <v>13.700000000000001</v>
      </c>
      <c r="J2036">
        <v>0.44508426168535825</v>
      </c>
    </row>
    <row r="2037" spans="1:10" x14ac:dyDescent="0.25">
      <c r="A2037" t="s">
        <v>497</v>
      </c>
      <c r="B2037" t="s">
        <v>274</v>
      </c>
      <c r="C2037" t="s">
        <v>273</v>
      </c>
      <c r="D2037">
        <v>0.12540000000000001</v>
      </c>
      <c r="E2037">
        <v>156.30000000000001</v>
      </c>
      <c r="F2037">
        <v>1960.0020000000002</v>
      </c>
      <c r="H2037">
        <v>12.540000000000001</v>
      </c>
      <c r="I2037">
        <v>14.563333333333333</v>
      </c>
      <c r="J2037">
        <v>2.126601357408898</v>
      </c>
    </row>
    <row r="2038" spans="1:10" x14ac:dyDescent="0.25">
      <c r="A2038" t="s">
        <v>497</v>
      </c>
      <c r="B2038" t="s">
        <v>257</v>
      </c>
      <c r="C2038" t="s">
        <v>268</v>
      </c>
      <c r="D2038">
        <v>0.14280000000000001</v>
      </c>
      <c r="E2038">
        <v>156.30000000000001</v>
      </c>
      <c r="F2038">
        <v>2231.9640000000004</v>
      </c>
      <c r="H2038">
        <v>14.280000000000001</v>
      </c>
      <c r="I2038">
        <v>15.236666666666666</v>
      </c>
      <c r="J2038">
        <v>0.94044315794913003</v>
      </c>
    </row>
    <row r="2039" spans="1:10" x14ac:dyDescent="0.25">
      <c r="A2039" t="s">
        <v>497</v>
      </c>
      <c r="B2039" t="s">
        <v>291</v>
      </c>
      <c r="C2039" t="s">
        <v>295</v>
      </c>
      <c r="D2039">
        <v>0.153</v>
      </c>
      <c r="E2039">
        <v>156.30000000000001</v>
      </c>
      <c r="F2039">
        <v>2391.39</v>
      </c>
      <c r="H2039">
        <v>15.299999999999999</v>
      </c>
      <c r="I2039">
        <v>15.346666666666666</v>
      </c>
      <c r="J2039">
        <v>0.41198705481280945</v>
      </c>
    </row>
    <row r="2040" spans="1:10" x14ac:dyDescent="0.25">
      <c r="A2040" t="s">
        <v>497</v>
      </c>
      <c r="B2040" t="s">
        <v>237</v>
      </c>
      <c r="C2040" t="s">
        <v>303</v>
      </c>
      <c r="D2040">
        <v>0.1469</v>
      </c>
      <c r="E2040">
        <v>156.30000000000001</v>
      </c>
      <c r="F2040">
        <v>2296.047</v>
      </c>
      <c r="H2040">
        <v>14.69</v>
      </c>
      <c r="I2040">
        <v>15.903333333333331</v>
      </c>
      <c r="J2040">
        <v>1.6871672511441569</v>
      </c>
    </row>
    <row r="2041" spans="1:10" x14ac:dyDescent="0.25">
      <c r="A2041" t="s">
        <v>497</v>
      </c>
      <c r="B2041" t="s">
        <v>298</v>
      </c>
      <c r="C2041" t="s">
        <v>297</v>
      </c>
      <c r="D2041">
        <v>0.1729</v>
      </c>
      <c r="E2041">
        <v>156.30000000000001</v>
      </c>
      <c r="F2041">
        <v>2702.4270000000001</v>
      </c>
      <c r="H2041">
        <v>17.29</v>
      </c>
      <c r="I2041">
        <v>16.213333333333331</v>
      </c>
      <c r="J2041">
        <v>1.6696207154121361</v>
      </c>
    </row>
    <row r="2042" spans="1:10" x14ac:dyDescent="0.25">
      <c r="A2042" t="s">
        <v>497</v>
      </c>
      <c r="B2042" t="s">
        <v>300</v>
      </c>
      <c r="C2042" t="s">
        <v>299</v>
      </c>
      <c r="D2042">
        <v>0.1749</v>
      </c>
      <c r="E2042">
        <v>156.30000000000001</v>
      </c>
      <c r="F2042">
        <v>2733.6869999999999</v>
      </c>
      <c r="H2042">
        <v>17.489999999999998</v>
      </c>
      <c r="I2042">
        <v>17.543333333333333</v>
      </c>
      <c r="J2042">
        <v>2.1105054686812195</v>
      </c>
    </row>
    <row r="2043" spans="1:10" x14ac:dyDescent="0.25">
      <c r="A2043" t="s">
        <v>497</v>
      </c>
      <c r="B2043" t="s">
        <v>276</v>
      </c>
      <c r="C2043" t="s">
        <v>277</v>
      </c>
      <c r="D2043">
        <v>0.17169999999999999</v>
      </c>
      <c r="E2043">
        <v>156.30000000000001</v>
      </c>
      <c r="F2043">
        <v>2683.6709999999998</v>
      </c>
      <c r="H2043">
        <v>17.169999999999998</v>
      </c>
      <c r="I2043">
        <v>17.963333333333335</v>
      </c>
      <c r="J2043">
        <v>1.7965615306282539</v>
      </c>
    </row>
    <row r="2044" spans="1:10" x14ac:dyDescent="0.25">
      <c r="A2044" t="s">
        <v>497</v>
      </c>
      <c r="B2044" t="s">
        <v>294</v>
      </c>
      <c r="C2044" t="s">
        <v>296</v>
      </c>
      <c r="D2044">
        <v>0.1971</v>
      </c>
      <c r="E2044">
        <v>156.30000000000001</v>
      </c>
      <c r="F2044">
        <v>3080.6730000000002</v>
      </c>
      <c r="H2044">
        <v>19.71</v>
      </c>
      <c r="I2044">
        <v>21.349999999999998</v>
      </c>
      <c r="J2044">
        <v>1.6922174801130019</v>
      </c>
    </row>
    <row r="2045" spans="1:10" x14ac:dyDescent="0.25">
      <c r="A2045" t="s">
        <v>497</v>
      </c>
      <c r="B2045" t="s">
        <v>294</v>
      </c>
      <c r="C2045" t="s">
        <v>293</v>
      </c>
      <c r="D2045">
        <v>0.2288</v>
      </c>
      <c r="E2045">
        <v>156.30000000000001</v>
      </c>
      <c r="F2045">
        <v>3576.1440000000002</v>
      </c>
      <c r="H2045">
        <v>22.88</v>
      </c>
      <c r="I2045">
        <v>22.046666666666663</v>
      </c>
      <c r="J2045">
        <v>2.0044284305839737</v>
      </c>
    </row>
    <row r="2046" spans="1:10" x14ac:dyDescent="0.25">
      <c r="A2046" t="s">
        <v>497</v>
      </c>
      <c r="B2046" t="s">
        <v>257</v>
      </c>
      <c r="C2046" t="s">
        <v>256</v>
      </c>
      <c r="D2046">
        <v>0.2248</v>
      </c>
      <c r="E2046">
        <v>156.30000000000001</v>
      </c>
      <c r="F2046">
        <v>3513.6240000000003</v>
      </c>
      <c r="H2046">
        <v>22.48</v>
      </c>
      <c r="I2046">
        <v>23.100000000000005</v>
      </c>
      <c r="J2046">
        <v>1.1526925001924837</v>
      </c>
    </row>
    <row r="2047" spans="1:10" x14ac:dyDescent="0.25">
      <c r="A2047" t="s">
        <v>497</v>
      </c>
      <c r="B2047" t="s">
        <v>272</v>
      </c>
      <c r="C2047" t="s">
        <v>271</v>
      </c>
      <c r="D2047">
        <v>0.26140000000000002</v>
      </c>
      <c r="E2047">
        <v>156.30000000000001</v>
      </c>
      <c r="F2047">
        <v>4085.6820000000002</v>
      </c>
      <c r="H2047">
        <v>26.14</v>
      </c>
      <c r="I2047">
        <v>24.933333333333334</v>
      </c>
      <c r="J2047">
        <v>1.2747287293119807</v>
      </c>
    </row>
    <row r="2048" spans="1:10" x14ac:dyDescent="0.25">
      <c r="A2048" t="s">
        <v>497</v>
      </c>
      <c r="B2048" t="s">
        <v>247</v>
      </c>
      <c r="C2048" t="s">
        <v>246</v>
      </c>
      <c r="D2048">
        <v>0.2354</v>
      </c>
      <c r="E2048">
        <v>156.30000000000001</v>
      </c>
      <c r="F2048">
        <v>3679.3020000000001</v>
      </c>
      <c r="H2048">
        <v>23.54</v>
      </c>
      <c r="I2048">
        <v>25.206666666666667</v>
      </c>
      <c r="J2048">
        <v>2.2530497849211675</v>
      </c>
    </row>
    <row r="2049" spans="1:10" x14ac:dyDescent="0.25">
      <c r="A2049" t="s">
        <v>497</v>
      </c>
      <c r="B2049" t="s">
        <v>285</v>
      </c>
      <c r="C2049" t="s">
        <v>305</v>
      </c>
      <c r="D2049">
        <v>0.29089999999999999</v>
      </c>
      <c r="E2049">
        <v>156.30000000000001</v>
      </c>
      <c r="F2049">
        <v>4546.7670000000007</v>
      </c>
      <c r="H2049">
        <v>29.090000000000003</v>
      </c>
      <c r="I2049">
        <v>29.373333333333335</v>
      </c>
      <c r="J2049">
        <v>0.39145029484384392</v>
      </c>
    </row>
    <row r="2050" spans="1:10" x14ac:dyDescent="0.25">
      <c r="A2050" t="s">
        <v>497</v>
      </c>
      <c r="B2050" t="s">
        <v>267</v>
      </c>
      <c r="C2050" t="s">
        <v>266</v>
      </c>
      <c r="D2050">
        <v>0.30570000000000003</v>
      </c>
      <c r="E2050">
        <v>156.30000000000001</v>
      </c>
      <c r="F2050">
        <v>4778.0910000000013</v>
      </c>
      <c r="H2050">
        <v>30.570000000000007</v>
      </c>
      <c r="I2050">
        <v>31.093333333333337</v>
      </c>
      <c r="J2050">
        <v>1.2221429267206558</v>
      </c>
    </row>
    <row r="2051" spans="1:10" x14ac:dyDescent="0.25">
      <c r="A2051" t="s">
        <v>497</v>
      </c>
      <c r="B2051" t="s">
        <v>289</v>
      </c>
      <c r="C2051" t="s">
        <v>288</v>
      </c>
      <c r="D2051">
        <v>0.30840000000000001</v>
      </c>
      <c r="E2051">
        <v>156.30000000000001</v>
      </c>
      <c r="F2051">
        <v>4820.2920000000004</v>
      </c>
      <c r="H2051">
        <v>30.84</v>
      </c>
      <c r="I2051">
        <v>31.383333333333336</v>
      </c>
      <c r="J2051">
        <v>1.0111544557254049</v>
      </c>
    </row>
    <row r="2052" spans="1:10" x14ac:dyDescent="0.25">
      <c r="A2052" t="s">
        <v>497</v>
      </c>
      <c r="B2052" t="s">
        <v>283</v>
      </c>
      <c r="C2052" t="s">
        <v>282</v>
      </c>
      <c r="D2052">
        <v>0.30990000000000001</v>
      </c>
      <c r="E2052">
        <v>156.30000000000001</v>
      </c>
      <c r="F2052">
        <v>4843.737000000001</v>
      </c>
      <c r="H2052">
        <v>30.990000000000006</v>
      </c>
      <c r="I2052">
        <v>31.396666666666672</v>
      </c>
      <c r="J2052">
        <v>1.5213261758522816</v>
      </c>
    </row>
    <row r="2053" spans="1:10" x14ac:dyDescent="0.25">
      <c r="A2053" t="s">
        <v>497</v>
      </c>
      <c r="B2053" t="s">
        <v>270</v>
      </c>
      <c r="C2053" t="s">
        <v>269</v>
      </c>
      <c r="D2053">
        <v>0.3427</v>
      </c>
      <c r="E2053">
        <v>156.30000000000001</v>
      </c>
      <c r="F2053">
        <v>5356.4010000000007</v>
      </c>
      <c r="H2053">
        <v>34.270000000000003</v>
      </c>
      <c r="I2053">
        <v>33.326666666666668</v>
      </c>
      <c r="J2053">
        <v>2.2300298951658326</v>
      </c>
    </row>
    <row r="2054" spans="1:10" x14ac:dyDescent="0.25">
      <c r="A2054" t="s">
        <v>497</v>
      </c>
      <c r="B2054" t="s">
        <v>265</v>
      </c>
      <c r="C2054" t="s">
        <v>264</v>
      </c>
      <c r="D2054">
        <v>0.3407</v>
      </c>
      <c r="E2054">
        <v>156.30000000000001</v>
      </c>
      <c r="F2054">
        <v>5325.1410000000005</v>
      </c>
      <c r="H2054">
        <v>34.07</v>
      </c>
      <c r="I2054">
        <v>34.123333333333335</v>
      </c>
      <c r="J2054">
        <v>2.2004847950697908</v>
      </c>
    </row>
    <row r="2055" spans="1:10" x14ac:dyDescent="0.25">
      <c r="A2055" t="s">
        <v>497</v>
      </c>
      <c r="B2055" t="s">
        <v>287</v>
      </c>
      <c r="C2055" t="s">
        <v>286</v>
      </c>
      <c r="D2055">
        <v>0.3574</v>
      </c>
      <c r="E2055">
        <v>156.30000000000001</v>
      </c>
      <c r="F2055">
        <v>5586.1620000000012</v>
      </c>
      <c r="H2055">
        <v>35.74</v>
      </c>
      <c r="I2055">
        <v>35.050000000000004</v>
      </c>
      <c r="J2055">
        <v>0.76334788923531049</v>
      </c>
    </row>
    <row r="2056" spans="1:10" x14ac:dyDescent="0.25">
      <c r="A2056" t="s">
        <v>497</v>
      </c>
      <c r="B2056" t="s">
        <v>221</v>
      </c>
      <c r="C2056" t="s">
        <v>263</v>
      </c>
      <c r="D2056">
        <v>0.36509999999999998</v>
      </c>
      <c r="E2056">
        <v>156.30000000000001</v>
      </c>
      <c r="F2056">
        <v>5706.5129999999999</v>
      </c>
      <c r="H2056">
        <v>36.51</v>
      </c>
      <c r="I2056">
        <v>36.729999999999997</v>
      </c>
      <c r="J2056">
        <v>0.60099916805266596</v>
      </c>
    </row>
    <row r="2057" spans="1:10" x14ac:dyDescent="0.25">
      <c r="A2057" t="s">
        <v>497</v>
      </c>
      <c r="B2057" t="s">
        <v>229</v>
      </c>
      <c r="C2057" t="s">
        <v>252</v>
      </c>
      <c r="D2057">
        <v>0.34449999999999997</v>
      </c>
      <c r="E2057">
        <v>156.30000000000001</v>
      </c>
      <c r="F2057">
        <v>5384.5349999999999</v>
      </c>
      <c r="H2057">
        <v>34.449999999999996</v>
      </c>
      <c r="I2057">
        <v>37.716666666666669</v>
      </c>
      <c r="J2057">
        <v>3.0106865219303978</v>
      </c>
    </row>
    <row r="2058" spans="1:10" x14ac:dyDescent="0.25">
      <c r="A2058" t="s">
        <v>497</v>
      </c>
      <c r="B2058" t="s">
        <v>291</v>
      </c>
      <c r="C2058" t="s">
        <v>290</v>
      </c>
      <c r="D2058">
        <v>0.39789999999999998</v>
      </c>
      <c r="E2058">
        <v>156.30000000000001</v>
      </c>
      <c r="F2058">
        <v>6219.1770000000006</v>
      </c>
      <c r="H2058">
        <v>39.79</v>
      </c>
      <c r="I2058">
        <v>39.646666666666668</v>
      </c>
      <c r="J2058">
        <v>1.3208456886908997</v>
      </c>
    </row>
    <row r="2059" spans="1:10" x14ac:dyDescent="0.25">
      <c r="A2059" t="s">
        <v>497</v>
      </c>
      <c r="B2059" t="s">
        <v>276</v>
      </c>
      <c r="C2059" t="s">
        <v>275</v>
      </c>
      <c r="D2059">
        <v>0.3962</v>
      </c>
      <c r="E2059">
        <v>156.30000000000001</v>
      </c>
      <c r="F2059">
        <v>6192.6059999999998</v>
      </c>
      <c r="H2059">
        <v>39.619999999999997</v>
      </c>
      <c r="I2059">
        <v>39.909999999999997</v>
      </c>
      <c r="J2059">
        <v>2.2590042053967028</v>
      </c>
    </row>
    <row r="2060" spans="1:10" x14ac:dyDescent="0.25">
      <c r="A2060" t="s">
        <v>497</v>
      </c>
      <c r="B2060" t="s">
        <v>231</v>
      </c>
      <c r="C2060" t="s">
        <v>230</v>
      </c>
      <c r="D2060">
        <v>0.40229999999999999</v>
      </c>
      <c r="E2060">
        <v>156.30000000000001</v>
      </c>
      <c r="F2060">
        <v>6287.9489999999996</v>
      </c>
      <c r="H2060">
        <v>40.229999999999997</v>
      </c>
      <c r="I2060">
        <v>40.186666666666667</v>
      </c>
      <c r="J2060">
        <v>3.4552038048910112</v>
      </c>
    </row>
    <row r="2061" spans="1:10" x14ac:dyDescent="0.25">
      <c r="A2061" t="s">
        <v>497</v>
      </c>
      <c r="B2061" t="s">
        <v>214</v>
      </c>
      <c r="C2061" t="s">
        <v>279</v>
      </c>
      <c r="D2061">
        <v>0.28870000000000001</v>
      </c>
      <c r="E2061">
        <v>156.30000000000001</v>
      </c>
      <c r="F2061">
        <v>4512.3810000000003</v>
      </c>
      <c r="H2061">
        <v>28.87</v>
      </c>
      <c r="I2061">
        <v>43.283333333333331</v>
      </c>
      <c r="J2061">
        <v>12.482713380244444</v>
      </c>
    </row>
    <row r="2062" spans="1:10" x14ac:dyDescent="0.25">
      <c r="A2062" t="s">
        <v>497</v>
      </c>
      <c r="B2062" t="s">
        <v>227</v>
      </c>
      <c r="C2062" t="s">
        <v>226</v>
      </c>
      <c r="D2062">
        <v>0.45400000000000001</v>
      </c>
      <c r="E2062">
        <v>156.30000000000001</v>
      </c>
      <c r="F2062">
        <v>7096.02</v>
      </c>
      <c r="H2062">
        <v>45.4</v>
      </c>
      <c r="I2062">
        <v>44.126666666666665</v>
      </c>
      <c r="J2062">
        <v>2.4163057201714651</v>
      </c>
    </row>
    <row r="2063" spans="1:10" x14ac:dyDescent="0.25">
      <c r="A2063" t="s">
        <v>497</v>
      </c>
      <c r="B2063" t="s">
        <v>281</v>
      </c>
      <c r="C2063" t="s">
        <v>292</v>
      </c>
      <c r="D2063">
        <v>0.44650000000000001</v>
      </c>
      <c r="E2063">
        <v>156.30000000000001</v>
      </c>
      <c r="F2063">
        <v>6978.7950000000001</v>
      </c>
      <c r="H2063">
        <v>44.65</v>
      </c>
      <c r="I2063">
        <v>44.859999999999992</v>
      </c>
      <c r="J2063">
        <v>0.93289870832797173</v>
      </c>
    </row>
    <row r="2064" spans="1:10" x14ac:dyDescent="0.25">
      <c r="A2064" t="s">
        <v>497</v>
      </c>
      <c r="B2064" t="s">
        <v>229</v>
      </c>
      <c r="C2064" t="s">
        <v>228</v>
      </c>
      <c r="D2064">
        <v>0.44240000000000002</v>
      </c>
      <c r="E2064">
        <v>156.30000000000001</v>
      </c>
      <c r="F2064">
        <v>6914.7120000000004</v>
      </c>
      <c r="H2064">
        <v>44.24</v>
      </c>
      <c r="I2064">
        <v>46.59</v>
      </c>
      <c r="J2064">
        <v>2.0498536533128422</v>
      </c>
    </row>
    <row r="2065" spans="1:10" x14ac:dyDescent="0.25">
      <c r="A2065" t="s">
        <v>497</v>
      </c>
      <c r="B2065" t="s">
        <v>240</v>
      </c>
      <c r="C2065" t="s">
        <v>239</v>
      </c>
      <c r="D2065">
        <v>0.48180000000000001</v>
      </c>
      <c r="E2065">
        <v>156.30000000000001</v>
      </c>
      <c r="F2065">
        <v>7530.5340000000006</v>
      </c>
      <c r="H2065">
        <v>48.18</v>
      </c>
      <c r="I2065">
        <v>51.646666666666668</v>
      </c>
      <c r="J2065">
        <v>6.3275772088006415</v>
      </c>
    </row>
    <row r="2066" spans="1:10" x14ac:dyDescent="0.25">
      <c r="A2066" t="s">
        <v>497</v>
      </c>
      <c r="B2066" t="s">
        <v>267</v>
      </c>
      <c r="C2066" t="s">
        <v>278</v>
      </c>
      <c r="D2066">
        <v>0.54830000000000001</v>
      </c>
      <c r="E2066">
        <v>156.30000000000001</v>
      </c>
      <c r="F2066">
        <v>8569.9290000000001</v>
      </c>
      <c r="H2066">
        <v>54.83</v>
      </c>
      <c r="I2066">
        <v>56.283333333333331</v>
      </c>
      <c r="J2066">
        <v>1.6715661319054416</v>
      </c>
    </row>
    <row r="2067" spans="1:10" x14ac:dyDescent="0.25">
      <c r="A2067" t="s">
        <v>497</v>
      </c>
      <c r="B2067" t="s">
        <v>208</v>
      </c>
      <c r="C2067" t="s">
        <v>238</v>
      </c>
      <c r="D2067">
        <v>0.39100000000000001</v>
      </c>
      <c r="E2067">
        <v>156.30000000000001</v>
      </c>
      <c r="F2067">
        <v>6111.3300000000008</v>
      </c>
      <c r="H2067">
        <v>39.1</v>
      </c>
      <c r="I2067">
        <v>58.43</v>
      </c>
      <c r="J2067">
        <v>17.302522937421614</v>
      </c>
    </row>
    <row r="2068" spans="1:10" x14ac:dyDescent="0.25">
      <c r="A2068" t="s">
        <v>497</v>
      </c>
      <c r="B2068" t="s">
        <v>285</v>
      </c>
      <c r="C2068" t="s">
        <v>284</v>
      </c>
      <c r="D2068">
        <v>0.58279999999999998</v>
      </c>
      <c r="E2068">
        <v>156.30000000000001</v>
      </c>
      <c r="F2068">
        <v>9109.1640000000007</v>
      </c>
      <c r="H2068">
        <v>58.28</v>
      </c>
      <c r="I2068">
        <v>58.879999999999995</v>
      </c>
      <c r="J2068">
        <v>2.0760780332155164</v>
      </c>
    </row>
    <row r="2069" spans="1:10" x14ac:dyDescent="0.25">
      <c r="A2069" t="s">
        <v>497</v>
      </c>
      <c r="B2069" t="s">
        <v>245</v>
      </c>
      <c r="C2069" t="s">
        <v>244</v>
      </c>
      <c r="D2069">
        <v>0.56989999999999996</v>
      </c>
      <c r="E2069">
        <v>156.30000000000001</v>
      </c>
      <c r="F2069">
        <v>8907.5370000000003</v>
      </c>
      <c r="H2069">
        <v>56.989999999999995</v>
      </c>
      <c r="I2069">
        <v>61.576666666666675</v>
      </c>
      <c r="J2069">
        <v>3.9858541535451817</v>
      </c>
    </row>
    <row r="2070" spans="1:10" x14ac:dyDescent="0.25">
      <c r="A2070" t="s">
        <v>497</v>
      </c>
      <c r="B2070" t="s">
        <v>255</v>
      </c>
      <c r="C2070" t="s">
        <v>254</v>
      </c>
      <c r="D2070">
        <v>0.62439999999999996</v>
      </c>
      <c r="E2070">
        <v>156.30000000000001</v>
      </c>
      <c r="F2070">
        <v>9759.3720000000012</v>
      </c>
      <c r="H2070">
        <v>62.440000000000005</v>
      </c>
      <c r="I2070">
        <v>63.84</v>
      </c>
      <c r="J2070">
        <v>1.7776388834631174</v>
      </c>
    </row>
    <row r="2071" spans="1:10" x14ac:dyDescent="0.25">
      <c r="A2071" t="s">
        <v>497</v>
      </c>
      <c r="B2071" t="s">
        <v>225</v>
      </c>
      <c r="C2071" t="s">
        <v>224</v>
      </c>
      <c r="D2071">
        <v>0.72760000000000002</v>
      </c>
      <c r="E2071">
        <v>156.30000000000001</v>
      </c>
      <c r="F2071">
        <v>11372.388000000001</v>
      </c>
      <c r="H2071">
        <v>72.760000000000005</v>
      </c>
      <c r="I2071">
        <v>69.263333333333335</v>
      </c>
      <c r="J2071">
        <v>9.4436768969153526</v>
      </c>
    </row>
    <row r="2072" spans="1:10" x14ac:dyDescent="0.25">
      <c r="A2072" t="s">
        <v>497</v>
      </c>
      <c r="B2072" t="s">
        <v>281</v>
      </c>
      <c r="C2072" t="s">
        <v>280</v>
      </c>
      <c r="D2072">
        <v>0.71060000000000001</v>
      </c>
      <c r="E2072">
        <v>156.30000000000001</v>
      </c>
      <c r="F2072">
        <v>11106.678000000002</v>
      </c>
      <c r="H2072">
        <v>71.06</v>
      </c>
      <c r="I2072">
        <v>71.220000000000013</v>
      </c>
      <c r="J2072">
        <v>1.7455085218926911</v>
      </c>
    </row>
    <row r="2073" spans="1:10" x14ac:dyDescent="0.25">
      <c r="A2073" t="s">
        <v>497</v>
      </c>
      <c r="B2073" t="s">
        <v>243</v>
      </c>
      <c r="C2073" t="s">
        <v>242</v>
      </c>
      <c r="D2073">
        <v>0.74319999999999997</v>
      </c>
      <c r="E2073">
        <v>156.30000000000001</v>
      </c>
      <c r="F2073">
        <v>11616.216</v>
      </c>
      <c r="H2073">
        <v>74.319999999999993</v>
      </c>
      <c r="I2073">
        <v>76.003333333333316</v>
      </c>
      <c r="J2073">
        <v>1.9565871647676039</v>
      </c>
    </row>
    <row r="2074" spans="1:10" x14ac:dyDescent="0.25">
      <c r="A2074" t="s">
        <v>497</v>
      </c>
      <c r="B2074" t="s">
        <v>262</v>
      </c>
      <c r="C2074" t="s">
        <v>261</v>
      </c>
      <c r="D2074">
        <v>0.7349</v>
      </c>
      <c r="E2074">
        <v>156.30000000000001</v>
      </c>
      <c r="F2074">
        <v>11486.486999999999</v>
      </c>
      <c r="H2074">
        <v>73.489999999999995</v>
      </c>
      <c r="I2074">
        <v>76.953333333333333</v>
      </c>
      <c r="J2074">
        <v>3.1446833438890684</v>
      </c>
    </row>
    <row r="2075" spans="1:10" x14ac:dyDescent="0.25">
      <c r="A2075" t="s">
        <v>497</v>
      </c>
      <c r="B2075" t="s">
        <v>251</v>
      </c>
      <c r="C2075" t="s">
        <v>250</v>
      </c>
      <c r="D2075">
        <v>0.78480000000000005</v>
      </c>
      <c r="E2075">
        <v>156.30000000000001</v>
      </c>
      <c r="F2075">
        <v>12266.424000000001</v>
      </c>
      <c r="H2075">
        <v>78.48</v>
      </c>
      <c r="I2075">
        <v>80.540000000000006</v>
      </c>
      <c r="J2075">
        <v>3.4474918419047733</v>
      </c>
    </row>
    <row r="2076" spans="1:10" x14ac:dyDescent="0.25">
      <c r="A2076" t="s">
        <v>497</v>
      </c>
      <c r="B2076" t="s">
        <v>190</v>
      </c>
      <c r="C2076" t="s">
        <v>217</v>
      </c>
      <c r="D2076">
        <v>0.89410000000000001</v>
      </c>
      <c r="E2076">
        <v>156.30000000000001</v>
      </c>
      <c r="F2076">
        <v>13974.783000000001</v>
      </c>
      <c r="H2076">
        <v>89.41</v>
      </c>
      <c r="I2076">
        <v>92.2</v>
      </c>
      <c r="J2076">
        <v>3.8793427278341914</v>
      </c>
    </row>
    <row r="2077" spans="1:10" x14ac:dyDescent="0.25">
      <c r="A2077" t="s">
        <v>497</v>
      </c>
      <c r="B2077" t="s">
        <v>221</v>
      </c>
      <c r="C2077" t="s">
        <v>220</v>
      </c>
      <c r="D2077">
        <v>1.0045999999999999</v>
      </c>
      <c r="E2077">
        <v>156.30000000000001</v>
      </c>
      <c r="F2077">
        <v>15701.898000000001</v>
      </c>
      <c r="H2077">
        <v>100.46</v>
      </c>
      <c r="I2077">
        <v>93.98</v>
      </c>
      <c r="J2077">
        <v>15.157150127909929</v>
      </c>
    </row>
    <row r="2078" spans="1:10" x14ac:dyDescent="0.25">
      <c r="A2078" t="s">
        <v>497</v>
      </c>
      <c r="B2078" t="s">
        <v>249</v>
      </c>
      <c r="C2078" t="s">
        <v>258</v>
      </c>
      <c r="D2078">
        <v>1.0507</v>
      </c>
      <c r="E2078">
        <v>156.30000000000001</v>
      </c>
      <c r="F2078">
        <v>16422.440999999999</v>
      </c>
      <c r="H2078">
        <v>105.06999999999998</v>
      </c>
      <c r="I2078">
        <v>103.92666666666668</v>
      </c>
      <c r="J2078">
        <v>3.3927029538899038</v>
      </c>
    </row>
    <row r="2079" spans="1:10" x14ac:dyDescent="0.25">
      <c r="A2079" t="s">
        <v>497</v>
      </c>
      <c r="B2079" t="s">
        <v>156</v>
      </c>
      <c r="C2079" t="s">
        <v>241</v>
      </c>
      <c r="D2079">
        <v>1.0612999999999999</v>
      </c>
      <c r="E2079">
        <v>156.30000000000001</v>
      </c>
      <c r="F2079">
        <v>16588.118999999999</v>
      </c>
      <c r="H2079">
        <v>106.12999999999998</v>
      </c>
      <c r="I2079">
        <v>105.42333333333333</v>
      </c>
      <c r="J2079">
        <v>5.136587712999094</v>
      </c>
    </row>
    <row r="2080" spans="1:10" x14ac:dyDescent="0.25">
      <c r="A2080" t="s">
        <v>497</v>
      </c>
      <c r="B2080" t="s">
        <v>235</v>
      </c>
      <c r="C2080" t="s">
        <v>234</v>
      </c>
      <c r="D2080">
        <v>0.96750000000000003</v>
      </c>
      <c r="E2080">
        <v>156.30000000000001</v>
      </c>
      <c r="F2080">
        <v>15122.025000000001</v>
      </c>
      <c r="H2080">
        <v>96.75</v>
      </c>
      <c r="I2080">
        <v>107.23666666666668</v>
      </c>
      <c r="J2080">
        <v>9.1377094139249948</v>
      </c>
    </row>
    <row r="2081" spans="1:10" x14ac:dyDescent="0.25">
      <c r="A2081" t="s">
        <v>497</v>
      </c>
      <c r="B2081" t="s">
        <v>249</v>
      </c>
      <c r="C2081" t="s">
        <v>248</v>
      </c>
      <c r="D2081">
        <v>1.1063000000000001</v>
      </c>
      <c r="E2081">
        <v>156.30000000000001</v>
      </c>
      <c r="F2081">
        <v>17291.469000000001</v>
      </c>
      <c r="H2081">
        <v>110.63</v>
      </c>
      <c r="I2081">
        <v>114.41333333333334</v>
      </c>
      <c r="J2081">
        <v>3.7950537984768209</v>
      </c>
    </row>
    <row r="2082" spans="1:10" x14ac:dyDescent="0.25">
      <c r="A2082" t="s">
        <v>497</v>
      </c>
      <c r="B2082" t="s">
        <v>237</v>
      </c>
      <c r="C2082" t="s">
        <v>236</v>
      </c>
      <c r="D2082">
        <v>1.0952</v>
      </c>
      <c r="E2082">
        <v>156.30000000000001</v>
      </c>
      <c r="F2082">
        <v>17117.976000000002</v>
      </c>
      <c r="H2082">
        <v>109.52000000000001</v>
      </c>
      <c r="I2082">
        <v>117.00333333333333</v>
      </c>
      <c r="J2082">
        <v>8.9792223122792389</v>
      </c>
    </row>
    <row r="2083" spans="1:10" x14ac:dyDescent="0.25">
      <c r="A2083" t="s">
        <v>497</v>
      </c>
      <c r="B2083" t="s">
        <v>233</v>
      </c>
      <c r="C2083" t="s">
        <v>232</v>
      </c>
      <c r="D2083">
        <v>1.3002</v>
      </c>
      <c r="E2083">
        <v>156.30000000000001</v>
      </c>
      <c r="F2083">
        <v>20322.126000000004</v>
      </c>
      <c r="H2083">
        <v>130.02000000000001</v>
      </c>
      <c r="I2083">
        <v>126.30000000000001</v>
      </c>
      <c r="J2083">
        <v>3.2278165994988042</v>
      </c>
    </row>
    <row r="2084" spans="1:10" x14ac:dyDescent="0.25">
      <c r="A2084" t="s">
        <v>497</v>
      </c>
      <c r="B2084" t="s">
        <v>173</v>
      </c>
      <c r="C2084" t="s">
        <v>253</v>
      </c>
      <c r="D2084">
        <v>1.2246999999999999</v>
      </c>
      <c r="E2084">
        <v>156.30000000000001</v>
      </c>
      <c r="F2084">
        <v>19142.060999999998</v>
      </c>
      <c r="H2084">
        <v>122.46999999999997</v>
      </c>
      <c r="I2084">
        <v>133.46666666666667</v>
      </c>
      <c r="J2084">
        <v>10.315824413653701</v>
      </c>
    </row>
    <row r="2085" spans="1:10" x14ac:dyDescent="0.25">
      <c r="A2085" t="s">
        <v>497</v>
      </c>
      <c r="B2085" t="s">
        <v>223</v>
      </c>
      <c r="C2085" t="s">
        <v>222</v>
      </c>
      <c r="D2085">
        <v>1.4884999999999999</v>
      </c>
      <c r="E2085">
        <v>156.30000000000001</v>
      </c>
      <c r="F2085">
        <v>23265.255000000001</v>
      </c>
      <c r="H2085">
        <v>148.85</v>
      </c>
      <c r="I2085">
        <v>149.81</v>
      </c>
      <c r="J2085">
        <v>15.981639465336473</v>
      </c>
    </row>
    <row r="2086" spans="1:10" x14ac:dyDescent="0.25">
      <c r="A2086" t="s">
        <v>497</v>
      </c>
      <c r="B2086" t="s">
        <v>216</v>
      </c>
      <c r="C2086" t="s">
        <v>215</v>
      </c>
      <c r="D2086">
        <v>1.6858</v>
      </c>
      <c r="E2086">
        <v>156.30000000000001</v>
      </c>
      <c r="F2086">
        <v>26349.054</v>
      </c>
      <c r="H2086">
        <v>168.57999999999998</v>
      </c>
      <c r="I2086">
        <v>183.62666666666667</v>
      </c>
      <c r="J2086">
        <v>15.095232139100535</v>
      </c>
    </row>
    <row r="2087" spans="1:10" x14ac:dyDescent="0.25">
      <c r="A2087" t="s">
        <v>497</v>
      </c>
      <c r="B2087" t="s">
        <v>190</v>
      </c>
      <c r="C2087" t="s">
        <v>212</v>
      </c>
      <c r="D2087">
        <v>2.0087000000000002</v>
      </c>
      <c r="E2087">
        <v>156.30000000000001</v>
      </c>
      <c r="F2087">
        <v>31395.981000000003</v>
      </c>
      <c r="H2087">
        <v>200.87</v>
      </c>
      <c r="I2087">
        <v>204.38333333333333</v>
      </c>
      <c r="J2087">
        <v>4.3651498637885551</v>
      </c>
    </row>
    <row r="2088" spans="1:10" x14ac:dyDescent="0.25">
      <c r="A2088" t="s">
        <v>497</v>
      </c>
      <c r="B2088" t="s">
        <v>219</v>
      </c>
      <c r="C2088" t="s">
        <v>218</v>
      </c>
      <c r="D2088">
        <v>3.5602999999999998</v>
      </c>
      <c r="E2088">
        <v>156.30000000000001</v>
      </c>
      <c r="F2088">
        <v>55647.489000000001</v>
      </c>
      <c r="H2088">
        <v>356.03</v>
      </c>
      <c r="I2088">
        <v>347.21333333333331</v>
      </c>
      <c r="J2088">
        <v>7.859925784212801</v>
      </c>
    </row>
    <row r="2089" spans="1:10" x14ac:dyDescent="0.25">
      <c r="A2089" t="s">
        <v>497</v>
      </c>
      <c r="B2089" t="s">
        <v>211</v>
      </c>
      <c r="C2089" t="s">
        <v>210</v>
      </c>
      <c r="D2089">
        <v>5.0728</v>
      </c>
      <c r="E2089">
        <v>156.30000000000001</v>
      </c>
      <c r="F2089">
        <v>79287.864000000001</v>
      </c>
      <c r="H2089">
        <v>507.28</v>
      </c>
      <c r="I2089">
        <v>494.62999999999994</v>
      </c>
      <c r="J2089">
        <v>26.760214872082035</v>
      </c>
    </row>
    <row r="2090" spans="1:10" x14ac:dyDescent="0.25">
      <c r="A2090" t="s">
        <v>497</v>
      </c>
      <c r="B2090" t="s">
        <v>214</v>
      </c>
      <c r="C2090" t="s">
        <v>213</v>
      </c>
      <c r="D2090">
        <v>8.5172000000000008</v>
      </c>
      <c r="E2090">
        <v>156.30000000000001</v>
      </c>
      <c r="F2090">
        <v>133123.83600000001</v>
      </c>
      <c r="H2090">
        <v>851.72</v>
      </c>
      <c r="I2090">
        <v>933.75</v>
      </c>
      <c r="J2090">
        <v>75.967808313785099</v>
      </c>
    </row>
    <row r="2091" spans="1:10" x14ac:dyDescent="0.25">
      <c r="A2091" t="s">
        <v>497</v>
      </c>
      <c r="B2091" t="s">
        <v>208</v>
      </c>
      <c r="C2091" t="s">
        <v>207</v>
      </c>
      <c r="D2091">
        <v>27.941600000000001</v>
      </c>
      <c r="E2091">
        <v>156.30000000000001</v>
      </c>
      <c r="F2091">
        <v>436727.2080000001</v>
      </c>
      <c r="H2091">
        <v>2794.1600000000003</v>
      </c>
      <c r="I2091">
        <v>2859.9033333333332</v>
      </c>
      <c r="J2091">
        <v>113.24782749939773</v>
      </c>
    </row>
    <row r="2092" spans="1:10" x14ac:dyDescent="0.25">
      <c r="A2092" t="s">
        <v>494</v>
      </c>
      <c r="B2092" t="s">
        <v>362</v>
      </c>
      <c r="C2092" t="s">
        <v>493</v>
      </c>
      <c r="D2092">
        <v>1E-4</v>
      </c>
      <c r="E2092">
        <v>64.05</v>
      </c>
      <c r="F2092">
        <v>0.64049999999999996</v>
      </c>
      <c r="G2092" t="s">
        <v>368</v>
      </c>
      <c r="H2092">
        <v>0.01</v>
      </c>
      <c r="I2092">
        <v>1.3333333333333334E-2</v>
      </c>
      <c r="J2092">
        <v>5.7735026918962588E-3</v>
      </c>
    </row>
    <row r="2093" spans="1:10" x14ac:dyDescent="0.25">
      <c r="A2093" t="s">
        <v>494</v>
      </c>
      <c r="B2093" t="s">
        <v>449</v>
      </c>
      <c r="C2093" t="s">
        <v>487</v>
      </c>
      <c r="D2093">
        <v>1E-4</v>
      </c>
      <c r="E2093">
        <v>64.05</v>
      </c>
      <c r="F2093">
        <v>0.64049999999999996</v>
      </c>
      <c r="H2093">
        <v>0.01</v>
      </c>
      <c r="I2093">
        <v>1.3333333333333334E-2</v>
      </c>
      <c r="J2093">
        <v>5.7735026918962588E-3</v>
      </c>
    </row>
    <row r="2094" spans="1:10" x14ac:dyDescent="0.25">
      <c r="A2094" t="s">
        <v>494</v>
      </c>
      <c r="B2094" t="s">
        <v>411</v>
      </c>
      <c r="C2094" t="s">
        <v>474</v>
      </c>
      <c r="D2094">
        <v>1E-4</v>
      </c>
      <c r="E2094">
        <v>64.05</v>
      </c>
      <c r="F2094">
        <v>0.64049999999999996</v>
      </c>
      <c r="G2094" t="s">
        <v>368</v>
      </c>
      <c r="H2094">
        <v>0.01</v>
      </c>
      <c r="I2094">
        <v>1.3333333333333334E-2</v>
      </c>
      <c r="J2094">
        <v>5.7735026918962588E-3</v>
      </c>
    </row>
    <row r="2095" spans="1:10" x14ac:dyDescent="0.25">
      <c r="A2095" t="s">
        <v>494</v>
      </c>
      <c r="B2095" t="s">
        <v>441</v>
      </c>
      <c r="C2095" t="s">
        <v>496</v>
      </c>
      <c r="D2095">
        <v>4.0000000000000002E-4</v>
      </c>
      <c r="E2095">
        <v>93.3</v>
      </c>
      <c r="F2095">
        <v>3.7319999999999998</v>
      </c>
      <c r="G2095" t="s">
        <v>368</v>
      </c>
      <c r="H2095">
        <v>0.04</v>
      </c>
      <c r="I2095">
        <v>2.3333333333333334E-2</v>
      </c>
      <c r="J2095">
        <v>1.5275252316519466E-2</v>
      </c>
    </row>
    <row r="2096" spans="1:10" x14ac:dyDescent="0.25">
      <c r="A2096" t="s">
        <v>494</v>
      </c>
      <c r="B2096" t="s">
        <v>485</v>
      </c>
      <c r="C2096" t="s">
        <v>491</v>
      </c>
      <c r="D2096">
        <v>2.9999999999999997E-4</v>
      </c>
      <c r="E2096">
        <v>64.05</v>
      </c>
      <c r="F2096">
        <v>1.9214999999999998</v>
      </c>
      <c r="H2096">
        <v>0.03</v>
      </c>
      <c r="I2096">
        <v>2.3333333333333334E-2</v>
      </c>
      <c r="J2096">
        <v>1.1547005383792509E-2</v>
      </c>
    </row>
    <row r="2097" spans="1:10" x14ac:dyDescent="0.25">
      <c r="A2097" t="s">
        <v>494</v>
      </c>
      <c r="B2097" t="s">
        <v>441</v>
      </c>
      <c r="C2097" t="s">
        <v>440</v>
      </c>
      <c r="D2097">
        <v>2.0000000000000001E-4</v>
      </c>
      <c r="E2097">
        <v>64.05</v>
      </c>
      <c r="F2097">
        <v>1.2809999999999999</v>
      </c>
      <c r="G2097" t="s">
        <v>368</v>
      </c>
      <c r="H2097">
        <v>0.02</v>
      </c>
      <c r="I2097">
        <v>2.6666666666666668E-2</v>
      </c>
      <c r="J2097">
        <v>1.1547005383792518E-2</v>
      </c>
    </row>
    <row r="2098" spans="1:10" x14ac:dyDescent="0.25">
      <c r="A2098" t="s">
        <v>494</v>
      </c>
      <c r="B2098" t="s">
        <v>463</v>
      </c>
      <c r="C2098" t="s">
        <v>472</v>
      </c>
      <c r="D2098">
        <v>2.9999999999999997E-4</v>
      </c>
      <c r="E2098">
        <v>64.05</v>
      </c>
      <c r="F2098">
        <v>1.9214999999999998</v>
      </c>
      <c r="G2098" t="s">
        <v>368</v>
      </c>
      <c r="H2098">
        <v>0.03</v>
      </c>
      <c r="I2098">
        <v>2.6666666666666668E-2</v>
      </c>
      <c r="J2098">
        <v>5.7735026918962398E-3</v>
      </c>
    </row>
    <row r="2099" spans="1:10" x14ac:dyDescent="0.25">
      <c r="A2099" t="s">
        <v>494</v>
      </c>
      <c r="B2099" t="s">
        <v>441</v>
      </c>
      <c r="C2099" t="s">
        <v>495</v>
      </c>
      <c r="D2099">
        <v>1E-4</v>
      </c>
      <c r="E2099">
        <v>64.05</v>
      </c>
      <c r="F2099">
        <v>0.64049999999999996</v>
      </c>
      <c r="G2099" t="s">
        <v>368</v>
      </c>
      <c r="H2099">
        <v>0.01</v>
      </c>
      <c r="I2099">
        <v>3.6666666666666674E-2</v>
      </c>
      <c r="J2099">
        <v>2.3094010767585025E-2</v>
      </c>
    </row>
    <row r="2100" spans="1:10" x14ac:dyDescent="0.25">
      <c r="A2100" t="s">
        <v>494</v>
      </c>
      <c r="B2100" t="s">
        <v>227</v>
      </c>
      <c r="C2100" t="s">
        <v>489</v>
      </c>
      <c r="D2100">
        <v>4.0000000000000002E-4</v>
      </c>
      <c r="E2100">
        <v>64.05</v>
      </c>
      <c r="F2100">
        <v>2.5619999999999998</v>
      </c>
      <c r="H2100">
        <v>0.04</v>
      </c>
      <c r="I2100">
        <v>0.04</v>
      </c>
      <c r="J2100">
        <v>9.9999999999999915E-3</v>
      </c>
    </row>
    <row r="2101" spans="1:10" x14ac:dyDescent="0.25">
      <c r="A2101" t="s">
        <v>494</v>
      </c>
      <c r="B2101" t="s">
        <v>465</v>
      </c>
      <c r="C2101" t="s">
        <v>464</v>
      </c>
      <c r="D2101">
        <v>4.0000000000000002E-4</v>
      </c>
      <c r="E2101">
        <v>64.05</v>
      </c>
      <c r="F2101">
        <v>2.5619999999999998</v>
      </c>
      <c r="H2101">
        <v>0.04</v>
      </c>
      <c r="I2101">
        <v>0.04</v>
      </c>
      <c r="J2101">
        <v>1.0000000000000012E-2</v>
      </c>
    </row>
    <row r="2102" spans="1:10" x14ac:dyDescent="0.25">
      <c r="A2102" t="s">
        <v>494</v>
      </c>
      <c r="B2102" t="s">
        <v>465</v>
      </c>
      <c r="C2102" t="s">
        <v>492</v>
      </c>
      <c r="D2102">
        <v>2.0000000000000001E-4</v>
      </c>
      <c r="E2102">
        <v>64.05</v>
      </c>
      <c r="F2102">
        <v>1.2809999999999999</v>
      </c>
      <c r="H2102">
        <v>0.02</v>
      </c>
      <c r="I2102">
        <v>0.04</v>
      </c>
      <c r="J2102">
        <v>2.0000000000000004E-2</v>
      </c>
    </row>
    <row r="2103" spans="1:10" x14ac:dyDescent="0.25">
      <c r="A2103" t="s">
        <v>494</v>
      </c>
      <c r="B2103" t="s">
        <v>441</v>
      </c>
      <c r="C2103" t="s">
        <v>496</v>
      </c>
      <c r="D2103">
        <v>5.9999999999999995E-4</v>
      </c>
      <c r="E2103">
        <v>114.60000000000001</v>
      </c>
      <c r="F2103">
        <v>6.8760000000000003</v>
      </c>
      <c r="G2103" t="s">
        <v>368</v>
      </c>
      <c r="H2103">
        <v>0.06</v>
      </c>
      <c r="I2103">
        <v>0.04</v>
      </c>
      <c r="J2103">
        <v>2.0000000000000004E-2</v>
      </c>
    </row>
    <row r="2104" spans="1:10" x14ac:dyDescent="0.25">
      <c r="A2104" t="s">
        <v>494</v>
      </c>
      <c r="B2104" t="s">
        <v>378</v>
      </c>
      <c r="C2104" t="s">
        <v>479</v>
      </c>
      <c r="D2104">
        <v>2.9999999999999997E-4</v>
      </c>
      <c r="E2104">
        <v>64.05</v>
      </c>
      <c r="F2104">
        <v>1.9214999999999998</v>
      </c>
      <c r="G2104" t="s">
        <v>368</v>
      </c>
      <c r="H2104">
        <v>0.03</v>
      </c>
      <c r="I2104">
        <v>0.04</v>
      </c>
      <c r="J2104">
        <v>1.0000000000000012E-2</v>
      </c>
    </row>
    <row r="2105" spans="1:10" x14ac:dyDescent="0.25">
      <c r="A2105" t="s">
        <v>494</v>
      </c>
      <c r="B2105" t="s">
        <v>460</v>
      </c>
      <c r="C2105" t="s">
        <v>459</v>
      </c>
      <c r="D2105">
        <v>6.9999999999999999E-4</v>
      </c>
      <c r="E2105">
        <v>64.05</v>
      </c>
      <c r="F2105">
        <v>4.4834999999999994</v>
      </c>
      <c r="G2105" t="s">
        <v>368</v>
      </c>
      <c r="H2105">
        <v>6.9999999999999993E-2</v>
      </c>
      <c r="I2105">
        <v>0.04</v>
      </c>
      <c r="J2105">
        <v>2.6457513110645901E-2</v>
      </c>
    </row>
    <row r="2106" spans="1:10" x14ac:dyDescent="0.25">
      <c r="A2106" t="s">
        <v>494</v>
      </c>
      <c r="B2106" t="s">
        <v>383</v>
      </c>
      <c r="C2106" t="s">
        <v>475</v>
      </c>
      <c r="D2106">
        <v>2.9999999999999997E-4</v>
      </c>
      <c r="E2106">
        <v>64.05</v>
      </c>
      <c r="F2106">
        <v>1.9214999999999998</v>
      </c>
      <c r="G2106" t="s">
        <v>368</v>
      </c>
      <c r="H2106">
        <v>0.03</v>
      </c>
      <c r="I2106">
        <v>0.04</v>
      </c>
      <c r="J2106">
        <v>1.7320508075688783E-2</v>
      </c>
    </row>
    <row r="2107" spans="1:10" x14ac:dyDescent="0.25">
      <c r="A2107" t="s">
        <v>494</v>
      </c>
      <c r="B2107" t="s">
        <v>447</v>
      </c>
      <c r="C2107" t="s">
        <v>446</v>
      </c>
      <c r="D2107">
        <v>6.9999999999999999E-4</v>
      </c>
      <c r="E2107">
        <v>114.60000000000001</v>
      </c>
      <c r="F2107">
        <v>8.0220000000000002</v>
      </c>
      <c r="G2107" t="s">
        <v>368</v>
      </c>
      <c r="H2107">
        <v>6.9999999999999993E-2</v>
      </c>
      <c r="I2107">
        <v>4.3333333333333335E-2</v>
      </c>
      <c r="J2107">
        <v>2.5166114784235815E-2</v>
      </c>
    </row>
    <row r="2108" spans="1:10" x14ac:dyDescent="0.25">
      <c r="A2108" t="s">
        <v>494</v>
      </c>
      <c r="B2108" t="s">
        <v>146</v>
      </c>
      <c r="C2108" t="s">
        <v>476</v>
      </c>
      <c r="D2108">
        <v>4.0000000000000002E-4</v>
      </c>
      <c r="E2108">
        <v>64.05</v>
      </c>
      <c r="F2108">
        <v>2.5619999999999998</v>
      </c>
      <c r="H2108">
        <v>0.04</v>
      </c>
      <c r="I2108">
        <v>4.3333333333333335E-2</v>
      </c>
      <c r="J2108">
        <v>2.5166114784235815E-2</v>
      </c>
    </row>
    <row r="2109" spans="1:10" x14ac:dyDescent="0.25">
      <c r="A2109" t="s">
        <v>494</v>
      </c>
      <c r="B2109" t="s">
        <v>345</v>
      </c>
      <c r="C2109" t="s">
        <v>454</v>
      </c>
      <c r="D2109">
        <v>6.9999999999999999E-4</v>
      </c>
      <c r="E2109">
        <v>64.05</v>
      </c>
      <c r="F2109">
        <v>4.4834999999999994</v>
      </c>
      <c r="G2109" t="s">
        <v>368</v>
      </c>
      <c r="H2109">
        <v>6.9999999999999993E-2</v>
      </c>
      <c r="I2109">
        <v>4.9999999999999996E-2</v>
      </c>
      <c r="J2109">
        <v>2.0000000000000004E-2</v>
      </c>
    </row>
    <row r="2110" spans="1:10" x14ac:dyDescent="0.25">
      <c r="A2110" t="s">
        <v>494</v>
      </c>
      <c r="B2110" t="s">
        <v>460</v>
      </c>
      <c r="C2110" t="s">
        <v>461</v>
      </c>
      <c r="D2110">
        <v>2.9999999999999997E-4</v>
      </c>
      <c r="E2110">
        <v>64.05</v>
      </c>
      <c r="F2110">
        <v>1.9214999999999998</v>
      </c>
      <c r="G2110" t="s">
        <v>368</v>
      </c>
      <c r="H2110">
        <v>0.03</v>
      </c>
      <c r="I2110">
        <v>4.9999999999999996E-2</v>
      </c>
      <c r="J2110">
        <v>4.358898943540674E-2</v>
      </c>
    </row>
    <row r="2111" spans="1:10" x14ac:dyDescent="0.25">
      <c r="A2111" t="s">
        <v>494</v>
      </c>
      <c r="B2111" t="s">
        <v>460</v>
      </c>
      <c r="C2111" t="s">
        <v>461</v>
      </c>
      <c r="D2111">
        <v>2.0000000000000001E-4</v>
      </c>
      <c r="E2111">
        <v>114.60000000000001</v>
      </c>
      <c r="F2111">
        <v>2.2920000000000003</v>
      </c>
      <c r="G2111" t="s">
        <v>368</v>
      </c>
      <c r="H2111">
        <v>0.02</v>
      </c>
      <c r="I2111">
        <v>5.3333333333333323E-2</v>
      </c>
      <c r="J2111">
        <v>5.7735026918962581E-2</v>
      </c>
    </row>
    <row r="2112" spans="1:10" x14ac:dyDescent="0.25">
      <c r="A2112" t="s">
        <v>494</v>
      </c>
      <c r="B2112" t="s">
        <v>460</v>
      </c>
      <c r="C2112" t="s">
        <v>459</v>
      </c>
      <c r="D2112">
        <v>1.1999999999999999E-3</v>
      </c>
      <c r="E2112">
        <v>114.60000000000001</v>
      </c>
      <c r="F2112">
        <v>13.752000000000001</v>
      </c>
      <c r="G2112" t="s">
        <v>368</v>
      </c>
      <c r="H2112">
        <v>0.12</v>
      </c>
      <c r="I2112">
        <v>5.6666666666666664E-2</v>
      </c>
      <c r="J2112">
        <v>5.5075705472861017E-2</v>
      </c>
    </row>
    <row r="2113" spans="1:10" x14ac:dyDescent="0.25">
      <c r="A2113" t="s">
        <v>494</v>
      </c>
      <c r="B2113" t="s">
        <v>374</v>
      </c>
      <c r="C2113" t="s">
        <v>466</v>
      </c>
      <c r="D2113">
        <v>5.9999999999999995E-4</v>
      </c>
      <c r="E2113">
        <v>64.05</v>
      </c>
      <c r="F2113">
        <v>3.8429999999999995</v>
      </c>
      <c r="H2113">
        <v>0.06</v>
      </c>
      <c r="I2113">
        <v>0.06</v>
      </c>
      <c r="J2113">
        <v>1.0000000000000012E-2</v>
      </c>
    </row>
    <row r="2114" spans="1:10" x14ac:dyDescent="0.25">
      <c r="A2114" t="s">
        <v>494</v>
      </c>
      <c r="B2114" t="s">
        <v>352</v>
      </c>
      <c r="C2114" t="s">
        <v>400</v>
      </c>
      <c r="D2114">
        <v>2.9999999999999997E-4</v>
      </c>
      <c r="E2114">
        <v>64.05</v>
      </c>
      <c r="F2114">
        <v>1.9214999999999998</v>
      </c>
      <c r="H2114">
        <v>0.03</v>
      </c>
      <c r="I2114">
        <v>0.06</v>
      </c>
      <c r="J2114">
        <v>3.0000000000000009E-2</v>
      </c>
    </row>
    <row r="2115" spans="1:10" x14ac:dyDescent="0.25">
      <c r="A2115" t="s">
        <v>494</v>
      </c>
      <c r="B2115" t="s">
        <v>433</v>
      </c>
      <c r="C2115" t="s">
        <v>469</v>
      </c>
      <c r="D2115">
        <v>5.9999999999999995E-4</v>
      </c>
      <c r="E2115">
        <v>64.05</v>
      </c>
      <c r="F2115">
        <v>3.8429999999999995</v>
      </c>
      <c r="G2115" t="s">
        <v>368</v>
      </c>
      <c r="H2115">
        <v>0.06</v>
      </c>
      <c r="I2115">
        <v>6.6666666666666666E-2</v>
      </c>
      <c r="J2115">
        <v>3.0550504633038926E-2</v>
      </c>
    </row>
    <row r="2116" spans="1:10" x14ac:dyDescent="0.25">
      <c r="A2116" t="s">
        <v>494</v>
      </c>
      <c r="B2116" t="s">
        <v>449</v>
      </c>
      <c r="C2116" t="s">
        <v>448</v>
      </c>
      <c r="D2116">
        <v>8.0000000000000004E-4</v>
      </c>
      <c r="E2116">
        <v>64.05</v>
      </c>
      <c r="F2116">
        <v>5.1239999999999997</v>
      </c>
      <c r="H2116">
        <v>0.08</v>
      </c>
      <c r="I2116">
        <v>6.9999999999999993E-2</v>
      </c>
      <c r="J2116">
        <v>2.6457513110645925E-2</v>
      </c>
    </row>
    <row r="2117" spans="1:10" x14ac:dyDescent="0.25">
      <c r="A2117" t="s">
        <v>494</v>
      </c>
      <c r="B2117" t="s">
        <v>441</v>
      </c>
      <c r="C2117" t="s">
        <v>495</v>
      </c>
      <c r="D2117">
        <v>1E-4</v>
      </c>
      <c r="E2117">
        <v>93.3</v>
      </c>
      <c r="F2117">
        <v>0.93299999999999994</v>
      </c>
      <c r="G2117" t="s">
        <v>368</v>
      </c>
      <c r="H2117">
        <v>0.01</v>
      </c>
      <c r="I2117">
        <v>7.6666666666666661E-2</v>
      </c>
      <c r="J2117">
        <v>8.3266639978645293E-2</v>
      </c>
    </row>
    <row r="2118" spans="1:10" x14ac:dyDescent="0.25">
      <c r="A2118" t="s">
        <v>494</v>
      </c>
      <c r="B2118" t="s">
        <v>426</v>
      </c>
      <c r="C2118" t="s">
        <v>481</v>
      </c>
      <c r="D2118">
        <v>8.0000000000000004E-4</v>
      </c>
      <c r="E2118">
        <v>64.05</v>
      </c>
      <c r="F2118">
        <v>5.1239999999999997</v>
      </c>
      <c r="H2118">
        <v>0.08</v>
      </c>
      <c r="I2118">
        <v>9.0000000000000011E-2</v>
      </c>
      <c r="J2118">
        <v>2.645751311064589E-2</v>
      </c>
    </row>
    <row r="2119" spans="1:10" x14ac:dyDescent="0.25">
      <c r="A2119" t="s">
        <v>494</v>
      </c>
      <c r="B2119" t="s">
        <v>447</v>
      </c>
      <c r="C2119" t="s">
        <v>457</v>
      </c>
      <c r="D2119">
        <v>2.0000000000000001E-4</v>
      </c>
      <c r="E2119">
        <v>64.05</v>
      </c>
      <c r="F2119">
        <v>1.2809999999999999</v>
      </c>
      <c r="G2119" t="s">
        <v>368</v>
      </c>
      <c r="H2119">
        <v>0.02</v>
      </c>
      <c r="I2119">
        <v>9.3333333333333324E-2</v>
      </c>
      <c r="J2119">
        <v>8.7368949480541053E-2</v>
      </c>
    </row>
    <row r="2120" spans="1:10" x14ac:dyDescent="0.25">
      <c r="A2120" t="s">
        <v>494</v>
      </c>
      <c r="B2120" t="s">
        <v>438</v>
      </c>
      <c r="C2120" t="s">
        <v>437</v>
      </c>
      <c r="D2120">
        <v>2.9999999999999997E-4</v>
      </c>
      <c r="E2120">
        <v>114.60000000000001</v>
      </c>
      <c r="F2120">
        <v>3.4380000000000002</v>
      </c>
      <c r="G2120" t="s">
        <v>368</v>
      </c>
      <c r="H2120">
        <v>0.03</v>
      </c>
      <c r="I2120">
        <v>9.6666666666666679E-2</v>
      </c>
      <c r="J2120">
        <v>0.12423096769056147</v>
      </c>
    </row>
    <row r="2121" spans="1:10" x14ac:dyDescent="0.25">
      <c r="A2121" t="s">
        <v>494</v>
      </c>
      <c r="B2121" t="s">
        <v>441</v>
      </c>
      <c r="C2121" t="s">
        <v>480</v>
      </c>
      <c r="D2121">
        <v>8.9999999999999998E-4</v>
      </c>
      <c r="E2121">
        <v>114.60000000000001</v>
      </c>
      <c r="F2121">
        <v>10.314</v>
      </c>
      <c r="G2121" t="s">
        <v>368</v>
      </c>
      <c r="H2121">
        <v>0.09</v>
      </c>
      <c r="I2121">
        <v>9.9999999999999978E-2</v>
      </c>
      <c r="J2121">
        <v>4.5825756949558413E-2</v>
      </c>
    </row>
    <row r="2122" spans="1:10" x14ac:dyDescent="0.25">
      <c r="A2122" t="s">
        <v>494</v>
      </c>
      <c r="B2122" t="s">
        <v>447</v>
      </c>
      <c r="C2122" t="s">
        <v>446</v>
      </c>
      <c r="D2122">
        <v>2.9999999999999997E-4</v>
      </c>
      <c r="E2122">
        <v>64.05</v>
      </c>
      <c r="F2122">
        <v>1.9214999999999998</v>
      </c>
      <c r="G2122" t="s">
        <v>368</v>
      </c>
      <c r="H2122">
        <v>0.03</v>
      </c>
      <c r="I2122">
        <v>9.9999999999999992E-2</v>
      </c>
      <c r="J2122">
        <v>0.12124355652982141</v>
      </c>
    </row>
    <row r="2123" spans="1:10" x14ac:dyDescent="0.25">
      <c r="A2123" t="s">
        <v>494</v>
      </c>
      <c r="B2123" t="s">
        <v>309</v>
      </c>
      <c r="C2123" t="s">
        <v>468</v>
      </c>
      <c r="D2123">
        <v>5.0000000000000001E-4</v>
      </c>
      <c r="E2123">
        <v>64.05</v>
      </c>
      <c r="F2123">
        <v>3.2025000000000001</v>
      </c>
      <c r="H2123">
        <v>0.05</v>
      </c>
      <c r="I2123">
        <v>0.10333333333333332</v>
      </c>
      <c r="J2123">
        <v>4.7258156262526087E-2</v>
      </c>
    </row>
    <row r="2124" spans="1:10" x14ac:dyDescent="0.25">
      <c r="A2124" t="s">
        <v>494</v>
      </c>
      <c r="B2124" t="s">
        <v>451</v>
      </c>
      <c r="C2124" t="s">
        <v>467</v>
      </c>
      <c r="D2124">
        <v>2E-3</v>
      </c>
      <c r="E2124">
        <v>114.60000000000001</v>
      </c>
      <c r="F2124">
        <v>22.92</v>
      </c>
      <c r="H2124">
        <v>0.2</v>
      </c>
      <c r="I2124">
        <v>0.10666666666666667</v>
      </c>
      <c r="J2124">
        <v>8.3266639978645335E-2</v>
      </c>
    </row>
    <row r="2125" spans="1:10" x14ac:dyDescent="0.25">
      <c r="A2125" t="s">
        <v>494</v>
      </c>
      <c r="B2125" t="s">
        <v>418</v>
      </c>
      <c r="C2125" t="s">
        <v>419</v>
      </c>
      <c r="D2125">
        <v>2.5000000000000001E-3</v>
      </c>
      <c r="E2125">
        <v>64.05</v>
      </c>
      <c r="F2125">
        <v>16.012499999999999</v>
      </c>
      <c r="H2125">
        <v>0.25</v>
      </c>
      <c r="I2125">
        <v>0.12333333333333334</v>
      </c>
      <c r="J2125">
        <v>0.11676186592091331</v>
      </c>
    </row>
    <row r="2126" spans="1:10" x14ac:dyDescent="0.25">
      <c r="A2126" t="s">
        <v>494</v>
      </c>
      <c r="B2126" t="s">
        <v>430</v>
      </c>
      <c r="C2126" t="s">
        <v>429</v>
      </c>
      <c r="D2126">
        <v>8.0000000000000004E-4</v>
      </c>
      <c r="E2126">
        <v>64.05</v>
      </c>
      <c r="F2126">
        <v>5.1239999999999997</v>
      </c>
      <c r="G2126" t="s">
        <v>368</v>
      </c>
      <c r="H2126">
        <v>0.08</v>
      </c>
      <c r="I2126">
        <v>0.12333333333333334</v>
      </c>
      <c r="J2126">
        <v>0.10214368964029709</v>
      </c>
    </row>
    <row r="2127" spans="1:10" x14ac:dyDescent="0.25">
      <c r="A2127" t="s">
        <v>494</v>
      </c>
      <c r="B2127" t="s">
        <v>357</v>
      </c>
      <c r="C2127" t="s">
        <v>442</v>
      </c>
      <c r="D2127">
        <v>1.6000000000000001E-3</v>
      </c>
      <c r="E2127">
        <v>64.05</v>
      </c>
      <c r="F2127">
        <v>10.247999999999999</v>
      </c>
      <c r="H2127">
        <v>0.16</v>
      </c>
      <c r="I2127">
        <v>0.12333333333333334</v>
      </c>
      <c r="J2127">
        <v>6.350852961085883E-2</v>
      </c>
    </row>
    <row r="2128" spans="1:10" x14ac:dyDescent="0.25">
      <c r="A2128" t="s">
        <v>494</v>
      </c>
      <c r="B2128" t="s">
        <v>483</v>
      </c>
      <c r="C2128" t="s">
        <v>482</v>
      </c>
      <c r="D2128">
        <v>8.0000000000000004E-4</v>
      </c>
      <c r="E2128">
        <v>64.05</v>
      </c>
      <c r="F2128">
        <v>5.1239999999999997</v>
      </c>
      <c r="H2128">
        <v>0.08</v>
      </c>
      <c r="I2128">
        <v>0.13333333333333333</v>
      </c>
      <c r="J2128">
        <v>6.8068592855540427E-2</v>
      </c>
    </row>
    <row r="2129" spans="1:10" x14ac:dyDescent="0.25">
      <c r="A2129" t="s">
        <v>494</v>
      </c>
      <c r="B2129" t="s">
        <v>438</v>
      </c>
      <c r="C2129" t="s">
        <v>437</v>
      </c>
      <c r="D2129">
        <v>5.9999999999999995E-4</v>
      </c>
      <c r="E2129">
        <v>64.05</v>
      </c>
      <c r="F2129">
        <v>3.8429999999999995</v>
      </c>
      <c r="G2129" t="s">
        <v>368</v>
      </c>
      <c r="H2129">
        <v>0.06</v>
      </c>
      <c r="I2129">
        <v>0.13333333333333333</v>
      </c>
      <c r="J2129">
        <v>0.17214335111567144</v>
      </c>
    </row>
    <row r="2130" spans="1:10" x14ac:dyDescent="0.25">
      <c r="A2130" t="s">
        <v>494</v>
      </c>
      <c r="B2130" t="s">
        <v>430</v>
      </c>
      <c r="C2130" t="s">
        <v>431</v>
      </c>
      <c r="D2130">
        <v>1.5E-3</v>
      </c>
      <c r="E2130">
        <v>64.05</v>
      </c>
      <c r="F2130">
        <v>9.6074999999999999</v>
      </c>
      <c r="H2130">
        <v>0.15</v>
      </c>
      <c r="I2130">
        <v>0.13333333333333333</v>
      </c>
      <c r="J2130">
        <v>6.6583281184793883E-2</v>
      </c>
    </row>
    <row r="2131" spans="1:10" x14ac:dyDescent="0.25">
      <c r="A2131" t="s">
        <v>494</v>
      </c>
      <c r="B2131" t="s">
        <v>447</v>
      </c>
      <c r="C2131" t="s">
        <v>457</v>
      </c>
      <c r="D2131">
        <v>4.0000000000000002E-4</v>
      </c>
      <c r="E2131">
        <v>114.60000000000001</v>
      </c>
      <c r="F2131">
        <v>4.5840000000000005</v>
      </c>
      <c r="G2131" t="s">
        <v>368</v>
      </c>
      <c r="H2131">
        <v>0.04</v>
      </c>
      <c r="I2131">
        <v>0.13666666666666666</v>
      </c>
      <c r="J2131">
        <v>0.11239810200058248</v>
      </c>
    </row>
    <row r="2132" spans="1:10" x14ac:dyDescent="0.25">
      <c r="A2132" t="s">
        <v>494</v>
      </c>
      <c r="B2132" t="s">
        <v>438</v>
      </c>
      <c r="C2132" t="s">
        <v>453</v>
      </c>
      <c r="D2132">
        <v>3.0999999999999999E-3</v>
      </c>
      <c r="E2132">
        <v>64.05</v>
      </c>
      <c r="F2132">
        <v>19.855499999999999</v>
      </c>
      <c r="H2132">
        <v>0.31</v>
      </c>
      <c r="I2132">
        <v>0.13666666666666669</v>
      </c>
      <c r="J2132">
        <v>0.15307950004273377</v>
      </c>
    </row>
    <row r="2133" spans="1:10" x14ac:dyDescent="0.25">
      <c r="A2133" t="s">
        <v>494</v>
      </c>
      <c r="B2133" t="s">
        <v>418</v>
      </c>
      <c r="C2133" t="s">
        <v>417</v>
      </c>
      <c r="D2133">
        <v>2.0000000000000001E-4</v>
      </c>
      <c r="E2133">
        <v>64.05</v>
      </c>
      <c r="F2133">
        <v>1.2809999999999999</v>
      </c>
      <c r="G2133" t="s">
        <v>368</v>
      </c>
      <c r="H2133">
        <v>0.02</v>
      </c>
      <c r="I2133">
        <v>0.14000000000000001</v>
      </c>
      <c r="J2133">
        <v>0.10392304845413264</v>
      </c>
    </row>
    <row r="2134" spans="1:10" x14ac:dyDescent="0.25">
      <c r="A2134" t="s">
        <v>494</v>
      </c>
      <c r="B2134" t="s">
        <v>445</v>
      </c>
      <c r="C2134" t="s">
        <v>444</v>
      </c>
      <c r="D2134">
        <v>1.4E-3</v>
      </c>
      <c r="E2134">
        <v>64.05</v>
      </c>
      <c r="F2134">
        <v>8.9669999999999987</v>
      </c>
      <c r="G2134" t="s">
        <v>368</v>
      </c>
      <c r="H2134">
        <v>0.13999999999999999</v>
      </c>
      <c r="I2134">
        <v>0.14333333333333334</v>
      </c>
      <c r="J2134">
        <v>5.5075705472861107E-2</v>
      </c>
    </row>
    <row r="2135" spans="1:10" x14ac:dyDescent="0.25">
      <c r="A2135" t="s">
        <v>494</v>
      </c>
      <c r="B2135" t="s">
        <v>451</v>
      </c>
      <c r="C2135" t="s">
        <v>467</v>
      </c>
      <c r="D2135">
        <v>1.5E-3</v>
      </c>
      <c r="E2135">
        <v>64.05</v>
      </c>
      <c r="F2135">
        <v>9.6074999999999999</v>
      </c>
      <c r="H2135">
        <v>0.15</v>
      </c>
      <c r="I2135">
        <v>0.15</v>
      </c>
      <c r="J2135">
        <v>5.0000000000000093E-2</v>
      </c>
    </row>
    <row r="2136" spans="1:10" x14ac:dyDescent="0.25">
      <c r="A2136" t="s">
        <v>494</v>
      </c>
      <c r="B2136" t="s">
        <v>298</v>
      </c>
      <c r="C2136" t="s">
        <v>458</v>
      </c>
      <c r="D2136">
        <v>8.9999999999999998E-4</v>
      </c>
      <c r="E2136">
        <v>64.05</v>
      </c>
      <c r="F2136">
        <v>5.7645</v>
      </c>
      <c r="H2136">
        <v>0.09</v>
      </c>
      <c r="I2136">
        <v>0.15</v>
      </c>
      <c r="J2136">
        <v>5.9999999999999991E-2</v>
      </c>
    </row>
    <row r="2137" spans="1:10" x14ac:dyDescent="0.25">
      <c r="A2137" t="s">
        <v>494</v>
      </c>
      <c r="B2137" t="s">
        <v>463</v>
      </c>
      <c r="C2137" t="s">
        <v>462</v>
      </c>
      <c r="D2137">
        <v>1.1000000000000001E-3</v>
      </c>
      <c r="E2137">
        <v>64.05</v>
      </c>
      <c r="F2137">
        <v>7.0454999999999997</v>
      </c>
      <c r="H2137">
        <v>0.11</v>
      </c>
      <c r="I2137">
        <v>0.16</v>
      </c>
      <c r="J2137">
        <v>6.2449979983983932E-2</v>
      </c>
    </row>
    <row r="2138" spans="1:10" x14ac:dyDescent="0.25">
      <c r="A2138" t="s">
        <v>494</v>
      </c>
      <c r="B2138" t="s">
        <v>350</v>
      </c>
      <c r="C2138" t="s">
        <v>452</v>
      </c>
      <c r="D2138">
        <v>1.4E-3</v>
      </c>
      <c r="E2138">
        <v>64.05</v>
      </c>
      <c r="F2138">
        <v>8.9669999999999987</v>
      </c>
      <c r="H2138">
        <v>0.13999999999999999</v>
      </c>
      <c r="I2138">
        <v>0.1633333333333333</v>
      </c>
      <c r="J2138">
        <v>2.0816659994661514E-2</v>
      </c>
    </row>
    <row r="2139" spans="1:10" x14ac:dyDescent="0.25">
      <c r="A2139" t="s">
        <v>494</v>
      </c>
      <c r="B2139" t="s">
        <v>332</v>
      </c>
      <c r="C2139" t="s">
        <v>471</v>
      </c>
      <c r="D2139">
        <v>8.9999999999999998E-4</v>
      </c>
      <c r="E2139">
        <v>64.05</v>
      </c>
      <c r="F2139">
        <v>5.7645</v>
      </c>
      <c r="H2139">
        <v>0.09</v>
      </c>
      <c r="I2139">
        <v>0.16666666666666666</v>
      </c>
      <c r="J2139">
        <v>0.10016652800877812</v>
      </c>
    </row>
    <row r="2140" spans="1:10" x14ac:dyDescent="0.25">
      <c r="A2140" t="s">
        <v>494</v>
      </c>
      <c r="B2140" t="s">
        <v>371</v>
      </c>
      <c r="C2140" t="s">
        <v>423</v>
      </c>
      <c r="D2140">
        <v>2E-3</v>
      </c>
      <c r="E2140">
        <v>64.05</v>
      </c>
      <c r="F2140">
        <v>12.81</v>
      </c>
      <c r="G2140" t="s">
        <v>368</v>
      </c>
      <c r="H2140">
        <v>0.2</v>
      </c>
      <c r="I2140">
        <v>0.17</v>
      </c>
      <c r="J2140">
        <v>9.8488578017961043E-2</v>
      </c>
    </row>
    <row r="2141" spans="1:10" x14ac:dyDescent="0.25">
      <c r="A2141" t="s">
        <v>494</v>
      </c>
      <c r="B2141" t="s">
        <v>388</v>
      </c>
      <c r="C2141" t="s">
        <v>387</v>
      </c>
      <c r="D2141">
        <v>1.1999999999999999E-3</v>
      </c>
      <c r="E2141">
        <v>64.05</v>
      </c>
      <c r="F2141">
        <v>7.6859999999999991</v>
      </c>
      <c r="G2141" t="s">
        <v>368</v>
      </c>
      <c r="H2141">
        <v>0.12</v>
      </c>
      <c r="I2141">
        <v>0.17333333333333334</v>
      </c>
      <c r="J2141">
        <v>4.7258156262525976E-2</v>
      </c>
    </row>
    <row r="2142" spans="1:10" x14ac:dyDescent="0.25">
      <c r="A2142" t="s">
        <v>494</v>
      </c>
      <c r="B2142" t="s">
        <v>418</v>
      </c>
      <c r="C2142" t="s">
        <v>419</v>
      </c>
      <c r="D2142">
        <v>2.8999999999999998E-3</v>
      </c>
      <c r="E2142">
        <v>114.60000000000001</v>
      </c>
      <c r="F2142">
        <v>33.234000000000002</v>
      </c>
      <c r="H2142">
        <v>0.28999999999999998</v>
      </c>
      <c r="I2142">
        <v>0.18000000000000002</v>
      </c>
      <c r="J2142">
        <v>0.12124355652982137</v>
      </c>
    </row>
    <row r="2143" spans="1:10" x14ac:dyDescent="0.25">
      <c r="A2143" t="s">
        <v>494</v>
      </c>
      <c r="B2143" t="s">
        <v>445</v>
      </c>
      <c r="C2143" t="s">
        <v>490</v>
      </c>
      <c r="D2143">
        <v>2.5999999999999999E-3</v>
      </c>
      <c r="E2143">
        <v>64.05</v>
      </c>
      <c r="F2143">
        <v>16.652999999999999</v>
      </c>
      <c r="H2143">
        <v>0.26</v>
      </c>
      <c r="I2143">
        <v>0.18000000000000002</v>
      </c>
      <c r="J2143">
        <v>0.11357816691600545</v>
      </c>
    </row>
    <row r="2144" spans="1:10" x14ac:dyDescent="0.25">
      <c r="A2144" t="s">
        <v>494</v>
      </c>
      <c r="B2144" t="s">
        <v>430</v>
      </c>
      <c r="C2144" t="s">
        <v>429</v>
      </c>
      <c r="D2144">
        <v>2.8E-3</v>
      </c>
      <c r="E2144">
        <v>114.60000000000001</v>
      </c>
      <c r="F2144">
        <v>32.088000000000001</v>
      </c>
      <c r="G2144" t="s">
        <v>368</v>
      </c>
      <c r="H2144">
        <v>0.27999999999999997</v>
      </c>
      <c r="I2144">
        <v>0.18666666666666665</v>
      </c>
      <c r="J2144">
        <v>0.10692676621563622</v>
      </c>
    </row>
    <row r="2145" spans="1:10" x14ac:dyDescent="0.25">
      <c r="A2145" t="s">
        <v>494</v>
      </c>
      <c r="B2145" t="s">
        <v>231</v>
      </c>
      <c r="C2145" t="s">
        <v>443</v>
      </c>
      <c r="D2145">
        <v>1.8E-3</v>
      </c>
      <c r="E2145">
        <v>64.05</v>
      </c>
      <c r="F2145">
        <v>11.529</v>
      </c>
      <c r="G2145" t="s">
        <v>368</v>
      </c>
      <c r="H2145">
        <v>0.18</v>
      </c>
      <c r="I2145">
        <v>0.18999999999999997</v>
      </c>
      <c r="J2145">
        <v>3.6055512754639835E-2</v>
      </c>
    </row>
    <row r="2146" spans="1:10" x14ac:dyDescent="0.25">
      <c r="A2146" t="s">
        <v>494</v>
      </c>
      <c r="B2146" t="s">
        <v>403</v>
      </c>
      <c r="C2146" t="s">
        <v>402</v>
      </c>
      <c r="D2146">
        <v>8.9999999999999998E-4</v>
      </c>
      <c r="E2146">
        <v>64.05</v>
      </c>
      <c r="F2146">
        <v>5.7645</v>
      </c>
      <c r="G2146" t="s">
        <v>368</v>
      </c>
      <c r="H2146">
        <v>0.09</v>
      </c>
      <c r="I2146">
        <v>0.18999999999999997</v>
      </c>
      <c r="J2146">
        <v>8.7177978870813411E-2</v>
      </c>
    </row>
    <row r="2147" spans="1:10" x14ac:dyDescent="0.25">
      <c r="A2147" t="s">
        <v>494</v>
      </c>
      <c r="B2147" t="s">
        <v>438</v>
      </c>
      <c r="C2147" t="s">
        <v>453</v>
      </c>
      <c r="D2147">
        <v>4.5999999999999999E-3</v>
      </c>
      <c r="E2147">
        <v>114.60000000000001</v>
      </c>
      <c r="F2147">
        <v>52.716000000000001</v>
      </c>
      <c r="H2147">
        <v>0.45999999999999996</v>
      </c>
      <c r="I2147">
        <v>0.19666666666666666</v>
      </c>
      <c r="J2147">
        <v>0.22854612955229259</v>
      </c>
    </row>
    <row r="2148" spans="1:10" x14ac:dyDescent="0.25">
      <c r="A2148" t="s">
        <v>494</v>
      </c>
      <c r="B2148" t="s">
        <v>403</v>
      </c>
      <c r="C2148" t="s">
        <v>415</v>
      </c>
      <c r="D2148">
        <v>1E-3</v>
      </c>
      <c r="E2148">
        <v>64.05</v>
      </c>
      <c r="F2148">
        <v>6.4050000000000002</v>
      </c>
      <c r="G2148" t="s">
        <v>368</v>
      </c>
      <c r="H2148">
        <v>0.1</v>
      </c>
      <c r="I2148">
        <v>0.20333333333333328</v>
      </c>
      <c r="J2148">
        <v>0.12342339054382416</v>
      </c>
    </row>
    <row r="2149" spans="1:10" x14ac:dyDescent="0.25">
      <c r="A2149" t="s">
        <v>494</v>
      </c>
      <c r="B2149" t="s">
        <v>371</v>
      </c>
      <c r="C2149" t="s">
        <v>412</v>
      </c>
      <c r="D2149">
        <v>5.9999999999999995E-4</v>
      </c>
      <c r="E2149">
        <v>93.3</v>
      </c>
      <c r="F2149">
        <v>5.5979999999999999</v>
      </c>
      <c r="G2149" t="s">
        <v>368</v>
      </c>
      <c r="H2149">
        <v>0.06</v>
      </c>
      <c r="I2149">
        <v>0.20666666666666667</v>
      </c>
      <c r="J2149">
        <v>0.23692474191889143</v>
      </c>
    </row>
    <row r="2150" spans="1:10" x14ac:dyDescent="0.25">
      <c r="A2150" t="s">
        <v>494</v>
      </c>
      <c r="B2150" t="s">
        <v>411</v>
      </c>
      <c r="C2150" t="s">
        <v>410</v>
      </c>
      <c r="D2150">
        <v>1.2999999999999999E-3</v>
      </c>
      <c r="E2150">
        <v>64.05</v>
      </c>
      <c r="F2150">
        <v>8.3264999999999993</v>
      </c>
      <c r="H2150">
        <v>0.13</v>
      </c>
      <c r="I2150">
        <v>0.21</v>
      </c>
      <c r="J2150">
        <v>8.5440037453175313E-2</v>
      </c>
    </row>
    <row r="2151" spans="1:10" x14ac:dyDescent="0.25">
      <c r="A2151" t="s">
        <v>494</v>
      </c>
      <c r="B2151" t="s">
        <v>396</v>
      </c>
      <c r="C2151" t="s">
        <v>397</v>
      </c>
      <c r="D2151">
        <v>2.0999999999999999E-3</v>
      </c>
      <c r="E2151">
        <v>114.60000000000001</v>
      </c>
      <c r="F2151">
        <v>24.066000000000003</v>
      </c>
      <c r="H2151">
        <v>0.21000000000000002</v>
      </c>
      <c r="I2151">
        <v>0.21333333333333335</v>
      </c>
      <c r="J2151">
        <v>0.12503332889007363</v>
      </c>
    </row>
    <row r="2152" spans="1:10" x14ac:dyDescent="0.25">
      <c r="A2152" t="s">
        <v>494</v>
      </c>
      <c r="B2152" t="s">
        <v>451</v>
      </c>
      <c r="C2152" t="s">
        <v>450</v>
      </c>
      <c r="D2152">
        <v>5.1999999999999998E-3</v>
      </c>
      <c r="E2152">
        <v>114.60000000000001</v>
      </c>
      <c r="F2152">
        <v>59.592000000000006</v>
      </c>
      <c r="H2152">
        <v>0.52</v>
      </c>
      <c r="I2152">
        <v>0.22666666666666668</v>
      </c>
      <c r="J2152">
        <v>0.26350205565295565</v>
      </c>
    </row>
    <row r="2153" spans="1:10" x14ac:dyDescent="0.25">
      <c r="A2153" t="s">
        <v>494</v>
      </c>
      <c r="B2153" t="s">
        <v>403</v>
      </c>
      <c r="C2153" t="s">
        <v>408</v>
      </c>
      <c r="D2153">
        <v>2.2000000000000001E-3</v>
      </c>
      <c r="E2153">
        <v>93.3</v>
      </c>
      <c r="F2153">
        <v>20.526</v>
      </c>
      <c r="G2153" t="s">
        <v>368</v>
      </c>
      <c r="H2153">
        <v>0.22</v>
      </c>
      <c r="I2153">
        <v>0.23333333333333331</v>
      </c>
      <c r="J2153">
        <v>9.0737717258774789E-2</v>
      </c>
    </row>
    <row r="2154" spans="1:10" x14ac:dyDescent="0.25">
      <c r="A2154" t="s">
        <v>494</v>
      </c>
      <c r="B2154" t="s">
        <v>418</v>
      </c>
      <c r="C2154" t="s">
        <v>417</v>
      </c>
      <c r="D2154">
        <v>4.0000000000000002E-4</v>
      </c>
      <c r="E2154">
        <v>114.60000000000001</v>
      </c>
      <c r="F2154">
        <v>4.5840000000000005</v>
      </c>
      <c r="G2154" t="s">
        <v>368</v>
      </c>
      <c r="H2154">
        <v>0.04</v>
      </c>
      <c r="I2154">
        <v>0.24333333333333332</v>
      </c>
      <c r="J2154">
        <v>0.17953644012660308</v>
      </c>
    </row>
    <row r="2155" spans="1:10" x14ac:dyDescent="0.25">
      <c r="A2155" t="s">
        <v>494</v>
      </c>
      <c r="B2155" t="s">
        <v>483</v>
      </c>
      <c r="C2155" t="s">
        <v>488</v>
      </c>
      <c r="D2155">
        <v>2.2000000000000001E-3</v>
      </c>
      <c r="E2155">
        <v>64.05</v>
      </c>
      <c r="F2155">
        <v>14.090999999999999</v>
      </c>
      <c r="H2155">
        <v>0.22</v>
      </c>
      <c r="I2155">
        <v>0.24666666666666667</v>
      </c>
      <c r="J2155">
        <v>7.3711147958320025E-2</v>
      </c>
    </row>
    <row r="2156" spans="1:10" x14ac:dyDescent="0.25">
      <c r="A2156" t="s">
        <v>494</v>
      </c>
      <c r="B2156" t="s">
        <v>451</v>
      </c>
      <c r="C2156" t="s">
        <v>450</v>
      </c>
      <c r="D2156">
        <v>4.7999999999999996E-3</v>
      </c>
      <c r="E2156">
        <v>64.05</v>
      </c>
      <c r="F2156">
        <v>30.743999999999996</v>
      </c>
      <c r="H2156">
        <v>0.48</v>
      </c>
      <c r="I2156">
        <v>0.25</v>
      </c>
      <c r="J2156">
        <v>0.20074859899884731</v>
      </c>
    </row>
    <row r="2157" spans="1:10" x14ac:dyDescent="0.25">
      <c r="A2157" t="s">
        <v>494</v>
      </c>
      <c r="B2157" t="s">
        <v>430</v>
      </c>
      <c r="C2157" t="s">
        <v>431</v>
      </c>
      <c r="D2157">
        <v>2.5999999999999999E-3</v>
      </c>
      <c r="E2157">
        <v>114.60000000000001</v>
      </c>
      <c r="F2157">
        <v>29.796000000000003</v>
      </c>
      <c r="H2157">
        <v>0.26</v>
      </c>
      <c r="I2157">
        <v>0.25</v>
      </c>
      <c r="J2157">
        <v>0.18520259177452134</v>
      </c>
    </row>
    <row r="2158" spans="1:10" x14ac:dyDescent="0.25">
      <c r="A2158" t="s">
        <v>494</v>
      </c>
      <c r="B2158" t="s">
        <v>456</v>
      </c>
      <c r="C2158" t="s">
        <v>470</v>
      </c>
      <c r="D2158">
        <v>2.5000000000000001E-3</v>
      </c>
      <c r="E2158">
        <v>64.05</v>
      </c>
      <c r="F2158">
        <v>16.012499999999999</v>
      </c>
      <c r="H2158">
        <v>0.25</v>
      </c>
      <c r="I2158">
        <v>0.28000000000000003</v>
      </c>
      <c r="J2158">
        <v>0.13747727084867506</v>
      </c>
    </row>
    <row r="2159" spans="1:10" x14ac:dyDescent="0.25">
      <c r="A2159" t="s">
        <v>494</v>
      </c>
      <c r="B2159" t="s">
        <v>262</v>
      </c>
      <c r="C2159" t="s">
        <v>477</v>
      </c>
      <c r="D2159">
        <v>2.0999999999999999E-3</v>
      </c>
      <c r="E2159">
        <v>64.05</v>
      </c>
      <c r="F2159">
        <v>13.450499999999998</v>
      </c>
      <c r="H2159">
        <v>0.21</v>
      </c>
      <c r="I2159">
        <v>0.29333333333333328</v>
      </c>
      <c r="J2159">
        <v>0.13576941236277532</v>
      </c>
    </row>
    <row r="2160" spans="1:10" x14ac:dyDescent="0.25">
      <c r="A2160" t="s">
        <v>494</v>
      </c>
      <c r="B2160" t="s">
        <v>396</v>
      </c>
      <c r="C2160" t="s">
        <v>397</v>
      </c>
      <c r="D2160">
        <v>4.0000000000000001E-3</v>
      </c>
      <c r="E2160">
        <v>64.05</v>
      </c>
      <c r="F2160">
        <v>25.62</v>
      </c>
      <c r="H2160">
        <v>0.4</v>
      </c>
      <c r="I2160">
        <v>0.29333333333333333</v>
      </c>
      <c r="J2160">
        <v>0.17616280348965083</v>
      </c>
    </row>
    <row r="2161" spans="1:10" x14ac:dyDescent="0.25">
      <c r="A2161" t="s">
        <v>494</v>
      </c>
      <c r="B2161" t="s">
        <v>146</v>
      </c>
      <c r="C2161" t="s">
        <v>428</v>
      </c>
      <c r="D2161">
        <v>2.2000000000000001E-3</v>
      </c>
      <c r="E2161">
        <v>64.05</v>
      </c>
      <c r="F2161">
        <v>14.090999999999999</v>
      </c>
      <c r="H2161">
        <v>0.22</v>
      </c>
      <c r="I2161">
        <v>0.30333333333333334</v>
      </c>
      <c r="J2161">
        <v>8.0208062770106517E-2</v>
      </c>
    </row>
    <row r="2162" spans="1:10" x14ac:dyDescent="0.25">
      <c r="A2162" t="s">
        <v>494</v>
      </c>
      <c r="B2162" t="s">
        <v>385</v>
      </c>
      <c r="C2162" t="s">
        <v>435</v>
      </c>
      <c r="D2162">
        <v>1.8E-3</v>
      </c>
      <c r="E2162">
        <v>64.05</v>
      </c>
      <c r="F2162">
        <v>11.529</v>
      </c>
      <c r="G2162" t="s">
        <v>368</v>
      </c>
      <c r="H2162">
        <v>0.18</v>
      </c>
      <c r="I2162">
        <v>0.31666666666666665</v>
      </c>
      <c r="J2162">
        <v>0.12342339054382419</v>
      </c>
    </row>
    <row r="2163" spans="1:10" x14ac:dyDescent="0.25">
      <c r="A2163" t="s">
        <v>494</v>
      </c>
      <c r="B2163" t="s">
        <v>414</v>
      </c>
      <c r="C2163" t="s">
        <v>436</v>
      </c>
      <c r="D2163">
        <v>3.5000000000000001E-3</v>
      </c>
      <c r="E2163">
        <v>64.05</v>
      </c>
      <c r="F2163">
        <v>22.4175</v>
      </c>
      <c r="H2163">
        <v>0.35000000000000003</v>
      </c>
      <c r="I2163">
        <v>0.32</v>
      </c>
      <c r="J2163">
        <v>0.11789826122551594</v>
      </c>
    </row>
    <row r="2164" spans="1:10" x14ac:dyDescent="0.25">
      <c r="A2164" t="s">
        <v>494</v>
      </c>
      <c r="B2164" t="s">
        <v>403</v>
      </c>
      <c r="C2164" t="s">
        <v>404</v>
      </c>
      <c r="D2164">
        <v>3.2000000000000002E-3</v>
      </c>
      <c r="E2164">
        <v>93.3</v>
      </c>
      <c r="F2164">
        <v>29.855999999999998</v>
      </c>
      <c r="G2164" t="s">
        <v>368</v>
      </c>
      <c r="H2164">
        <v>0.32</v>
      </c>
      <c r="I2164">
        <v>0.32666666666666672</v>
      </c>
      <c r="J2164">
        <v>8.0208062770106336E-2</v>
      </c>
    </row>
    <row r="2165" spans="1:10" x14ac:dyDescent="0.25">
      <c r="A2165" t="s">
        <v>494</v>
      </c>
      <c r="B2165" t="s">
        <v>388</v>
      </c>
      <c r="C2165" t="s">
        <v>409</v>
      </c>
      <c r="D2165">
        <v>8.0000000000000004E-4</v>
      </c>
      <c r="E2165">
        <v>64.05</v>
      </c>
      <c r="F2165">
        <v>5.1239999999999997</v>
      </c>
      <c r="H2165">
        <v>0.08</v>
      </c>
      <c r="I2165">
        <v>0.35333333333333328</v>
      </c>
      <c r="J2165">
        <v>0.24684678108764832</v>
      </c>
    </row>
    <row r="2166" spans="1:10" x14ac:dyDescent="0.25">
      <c r="A2166" t="s">
        <v>494</v>
      </c>
      <c r="B2166" t="s">
        <v>396</v>
      </c>
      <c r="C2166" t="s">
        <v>395</v>
      </c>
      <c r="D2166">
        <v>6.1000000000000004E-3</v>
      </c>
      <c r="E2166">
        <v>64.05</v>
      </c>
      <c r="F2166">
        <v>39.070499999999996</v>
      </c>
      <c r="H2166">
        <v>0.61</v>
      </c>
      <c r="I2166">
        <v>0.35333333333333333</v>
      </c>
      <c r="J2166">
        <v>0.23459184413217207</v>
      </c>
    </row>
    <row r="2167" spans="1:10" x14ac:dyDescent="0.25">
      <c r="A2167" t="s">
        <v>494</v>
      </c>
      <c r="B2167" t="s">
        <v>388</v>
      </c>
      <c r="C2167" t="s">
        <v>387</v>
      </c>
      <c r="D2167">
        <v>4.1999999999999997E-3</v>
      </c>
      <c r="E2167">
        <v>114.60000000000001</v>
      </c>
      <c r="F2167">
        <v>48.132000000000005</v>
      </c>
      <c r="G2167" t="s">
        <v>368</v>
      </c>
      <c r="H2167">
        <v>0.42000000000000004</v>
      </c>
      <c r="I2167">
        <v>0.40000000000000008</v>
      </c>
      <c r="J2167">
        <v>8.1853527718724395E-2</v>
      </c>
    </row>
    <row r="2168" spans="1:10" x14ac:dyDescent="0.25">
      <c r="A2168" t="s">
        <v>494</v>
      </c>
      <c r="B2168" t="s">
        <v>364</v>
      </c>
      <c r="C2168" t="s">
        <v>389</v>
      </c>
      <c r="D2168">
        <v>3.0999999999999999E-3</v>
      </c>
      <c r="E2168">
        <v>64.05</v>
      </c>
      <c r="F2168">
        <v>19.855499999999999</v>
      </c>
      <c r="H2168">
        <v>0.31</v>
      </c>
      <c r="I2168">
        <v>0.41666666666666669</v>
      </c>
      <c r="J2168">
        <v>9.2915732431775352E-2</v>
      </c>
    </row>
    <row r="2169" spans="1:10" x14ac:dyDescent="0.25">
      <c r="A2169" t="s">
        <v>494</v>
      </c>
      <c r="B2169" t="s">
        <v>391</v>
      </c>
      <c r="C2169" t="s">
        <v>392</v>
      </c>
      <c r="D2169">
        <v>5.8999999999999999E-3</v>
      </c>
      <c r="E2169">
        <v>64.05</v>
      </c>
      <c r="F2169">
        <v>37.789499999999997</v>
      </c>
      <c r="H2169">
        <v>0.59</v>
      </c>
      <c r="I2169">
        <v>0.43999999999999995</v>
      </c>
      <c r="J2169">
        <v>0.1322875655532296</v>
      </c>
    </row>
    <row r="2170" spans="1:10" x14ac:dyDescent="0.25">
      <c r="A2170" t="s">
        <v>494</v>
      </c>
      <c r="B2170" t="s">
        <v>385</v>
      </c>
      <c r="C2170" t="s">
        <v>435</v>
      </c>
      <c r="D2170">
        <v>2.2000000000000001E-3</v>
      </c>
      <c r="E2170">
        <v>114.60000000000001</v>
      </c>
      <c r="F2170">
        <v>25.212000000000003</v>
      </c>
      <c r="G2170" t="s">
        <v>368</v>
      </c>
      <c r="H2170">
        <v>0.22</v>
      </c>
      <c r="I2170">
        <v>0.44333333333333336</v>
      </c>
      <c r="J2170">
        <v>0.4669403959107985</v>
      </c>
    </row>
    <row r="2171" spans="1:10" x14ac:dyDescent="0.25">
      <c r="A2171" t="s">
        <v>494</v>
      </c>
      <c r="B2171" t="s">
        <v>385</v>
      </c>
      <c r="C2171" t="s">
        <v>384</v>
      </c>
      <c r="D2171">
        <v>9.4000000000000004E-3</v>
      </c>
      <c r="E2171">
        <v>114.60000000000001</v>
      </c>
      <c r="F2171">
        <v>107.72400000000002</v>
      </c>
      <c r="G2171" t="s">
        <v>368</v>
      </c>
      <c r="H2171">
        <v>0.94000000000000006</v>
      </c>
      <c r="I2171">
        <v>0.45666666666666672</v>
      </c>
      <c r="J2171">
        <v>0.4209908945967043</v>
      </c>
    </row>
    <row r="2172" spans="1:10" x14ac:dyDescent="0.25">
      <c r="A2172" t="s">
        <v>494</v>
      </c>
      <c r="B2172" t="s">
        <v>240</v>
      </c>
      <c r="C2172" t="s">
        <v>424</v>
      </c>
      <c r="D2172">
        <v>6.0000000000000001E-3</v>
      </c>
      <c r="E2172">
        <v>64.05</v>
      </c>
      <c r="F2172">
        <v>38.43</v>
      </c>
      <c r="H2172">
        <v>0.6</v>
      </c>
      <c r="I2172">
        <v>0.45666666666666672</v>
      </c>
      <c r="J2172">
        <v>0.16921386861996077</v>
      </c>
    </row>
    <row r="2173" spans="1:10" x14ac:dyDescent="0.25">
      <c r="A2173" t="s">
        <v>494</v>
      </c>
      <c r="B2173" t="s">
        <v>265</v>
      </c>
      <c r="C2173" t="s">
        <v>416</v>
      </c>
      <c r="D2173">
        <v>2.0999999999999999E-3</v>
      </c>
      <c r="E2173">
        <v>64.05</v>
      </c>
      <c r="F2173">
        <v>13.450499999999998</v>
      </c>
      <c r="G2173" t="s">
        <v>368</v>
      </c>
      <c r="H2173">
        <v>0.21</v>
      </c>
      <c r="I2173">
        <v>0.47666666666666663</v>
      </c>
      <c r="J2173">
        <v>0.31895663237081839</v>
      </c>
    </row>
    <row r="2174" spans="1:10" x14ac:dyDescent="0.25">
      <c r="A2174" t="s">
        <v>494</v>
      </c>
      <c r="B2174" t="s">
        <v>374</v>
      </c>
      <c r="C2174" t="s">
        <v>373</v>
      </c>
      <c r="D2174">
        <v>2E-3</v>
      </c>
      <c r="E2174">
        <v>64.05</v>
      </c>
      <c r="F2174">
        <v>12.81</v>
      </c>
      <c r="H2174">
        <v>0.2</v>
      </c>
      <c r="I2174">
        <v>0.48</v>
      </c>
      <c r="J2174">
        <v>0.24758836806279921</v>
      </c>
    </row>
    <row r="2175" spans="1:10" x14ac:dyDescent="0.25">
      <c r="A2175" t="s">
        <v>494</v>
      </c>
      <c r="B2175" t="s">
        <v>388</v>
      </c>
      <c r="C2175" t="s">
        <v>409</v>
      </c>
      <c r="D2175">
        <v>1.8E-3</v>
      </c>
      <c r="E2175">
        <v>114.60000000000001</v>
      </c>
      <c r="F2175">
        <v>20.628</v>
      </c>
      <c r="H2175">
        <v>0.18</v>
      </c>
      <c r="I2175">
        <v>0.51333333333333331</v>
      </c>
      <c r="J2175">
        <v>0.29022979401386995</v>
      </c>
    </row>
    <row r="2176" spans="1:10" x14ac:dyDescent="0.25">
      <c r="A2176" t="s">
        <v>494</v>
      </c>
      <c r="B2176" t="s">
        <v>391</v>
      </c>
      <c r="C2176" t="s">
        <v>390</v>
      </c>
      <c r="D2176">
        <v>8.0000000000000002E-3</v>
      </c>
      <c r="E2176">
        <v>64.05</v>
      </c>
      <c r="F2176">
        <v>51.24</v>
      </c>
      <c r="H2176">
        <v>0.8</v>
      </c>
      <c r="I2176">
        <v>0.56666666666666665</v>
      </c>
      <c r="J2176">
        <v>0.20428737928059446</v>
      </c>
    </row>
    <row r="2177" spans="1:10" x14ac:dyDescent="0.25">
      <c r="A2177" t="s">
        <v>494</v>
      </c>
      <c r="B2177" t="s">
        <v>396</v>
      </c>
      <c r="C2177" t="s">
        <v>395</v>
      </c>
      <c r="D2177">
        <v>5.5999999999999999E-3</v>
      </c>
      <c r="E2177">
        <v>114.60000000000001</v>
      </c>
      <c r="F2177">
        <v>64.176000000000002</v>
      </c>
      <c r="H2177">
        <v>0.55999999999999994</v>
      </c>
      <c r="I2177">
        <v>0.57666666666666666</v>
      </c>
      <c r="J2177">
        <v>0.42524502740576908</v>
      </c>
    </row>
    <row r="2178" spans="1:10" x14ac:dyDescent="0.25">
      <c r="A2178" t="s">
        <v>494</v>
      </c>
      <c r="B2178" t="s">
        <v>376</v>
      </c>
      <c r="C2178" t="s">
        <v>375</v>
      </c>
      <c r="D2178">
        <v>6.0000000000000001E-3</v>
      </c>
      <c r="E2178">
        <v>64.05</v>
      </c>
      <c r="F2178">
        <v>38.43</v>
      </c>
      <c r="H2178">
        <v>0.6</v>
      </c>
      <c r="I2178">
        <v>0.6</v>
      </c>
      <c r="J2178">
        <v>2.9999999999999971E-2</v>
      </c>
    </row>
    <row r="2179" spans="1:10" x14ac:dyDescent="0.25">
      <c r="A2179" t="s">
        <v>494</v>
      </c>
      <c r="B2179" t="s">
        <v>348</v>
      </c>
      <c r="C2179" t="s">
        <v>372</v>
      </c>
      <c r="D2179">
        <v>3.7000000000000002E-3</v>
      </c>
      <c r="E2179">
        <v>64.05</v>
      </c>
      <c r="F2179">
        <v>23.698499999999999</v>
      </c>
      <c r="H2179">
        <v>0.37</v>
      </c>
      <c r="I2179">
        <v>0.61</v>
      </c>
      <c r="J2179">
        <v>0.20808652046684814</v>
      </c>
    </row>
    <row r="2180" spans="1:10" x14ac:dyDescent="0.25">
      <c r="A2180" t="s">
        <v>494</v>
      </c>
      <c r="B2180" t="s">
        <v>383</v>
      </c>
      <c r="C2180" t="s">
        <v>382</v>
      </c>
      <c r="D2180">
        <v>5.0000000000000001E-3</v>
      </c>
      <c r="E2180">
        <v>64.05</v>
      </c>
      <c r="F2180">
        <v>32.024999999999999</v>
      </c>
      <c r="H2180">
        <v>0.5</v>
      </c>
      <c r="I2180">
        <v>0.65333333333333332</v>
      </c>
      <c r="J2180">
        <v>0.14571661996263002</v>
      </c>
    </row>
    <row r="2181" spans="1:10" x14ac:dyDescent="0.25">
      <c r="A2181" t="s">
        <v>494</v>
      </c>
      <c r="B2181" t="s">
        <v>385</v>
      </c>
      <c r="C2181" t="s">
        <v>384</v>
      </c>
      <c r="D2181">
        <v>1.23E-2</v>
      </c>
      <c r="E2181">
        <v>64.05</v>
      </c>
      <c r="F2181">
        <v>78.781499999999994</v>
      </c>
      <c r="G2181" t="s">
        <v>368</v>
      </c>
      <c r="H2181">
        <v>1.23</v>
      </c>
      <c r="I2181">
        <v>0.66</v>
      </c>
      <c r="J2181">
        <v>0.51176166327695949</v>
      </c>
    </row>
    <row r="2182" spans="1:10" x14ac:dyDescent="0.25">
      <c r="A2182" t="s">
        <v>494</v>
      </c>
      <c r="B2182" t="s">
        <v>376</v>
      </c>
      <c r="C2182" t="s">
        <v>399</v>
      </c>
      <c r="D2182">
        <v>6.7999999999999996E-3</v>
      </c>
      <c r="E2182">
        <v>64.05</v>
      </c>
      <c r="F2182">
        <v>43.553999999999995</v>
      </c>
      <c r="H2182">
        <v>0.67999999999999994</v>
      </c>
      <c r="I2182">
        <v>0.69333333333333336</v>
      </c>
      <c r="J2182">
        <v>9.0737717258774567E-2</v>
      </c>
    </row>
    <row r="2183" spans="1:10" x14ac:dyDescent="0.25">
      <c r="A2183" t="s">
        <v>494</v>
      </c>
      <c r="B2183" t="s">
        <v>381</v>
      </c>
      <c r="C2183" t="s">
        <v>380</v>
      </c>
      <c r="D2183">
        <v>2.07E-2</v>
      </c>
      <c r="E2183">
        <v>64.05</v>
      </c>
      <c r="F2183">
        <v>132.58349999999999</v>
      </c>
      <c r="G2183" t="s">
        <v>368</v>
      </c>
      <c r="H2183">
        <v>2.0699999999999998</v>
      </c>
      <c r="I2183">
        <v>0.73666666666666669</v>
      </c>
      <c r="J2183">
        <v>1.155782563172387</v>
      </c>
    </row>
    <row r="2184" spans="1:10" x14ac:dyDescent="0.25">
      <c r="A2184" t="s">
        <v>494</v>
      </c>
      <c r="B2184" t="s">
        <v>378</v>
      </c>
      <c r="C2184" t="s">
        <v>377</v>
      </c>
      <c r="D2184">
        <v>7.4000000000000003E-3</v>
      </c>
      <c r="E2184">
        <v>64.05</v>
      </c>
      <c r="F2184">
        <v>47.396999999999998</v>
      </c>
      <c r="H2184">
        <v>0.74</v>
      </c>
      <c r="I2184">
        <v>0.77999999999999992</v>
      </c>
      <c r="J2184">
        <v>0.12489995996796775</v>
      </c>
    </row>
    <row r="2185" spans="1:10" x14ac:dyDescent="0.25">
      <c r="A2185" t="s">
        <v>494</v>
      </c>
      <c r="B2185" t="s">
        <v>289</v>
      </c>
      <c r="C2185" t="s">
        <v>434</v>
      </c>
      <c r="D2185">
        <v>6.4000000000000003E-3</v>
      </c>
      <c r="E2185">
        <v>64.05</v>
      </c>
      <c r="F2185">
        <v>40.991999999999997</v>
      </c>
      <c r="H2185">
        <v>0.64</v>
      </c>
      <c r="I2185">
        <v>0.79</v>
      </c>
      <c r="J2185">
        <v>0.41581245772583586</v>
      </c>
    </row>
    <row r="2186" spans="1:10" x14ac:dyDescent="0.25">
      <c r="A2186" t="s">
        <v>494</v>
      </c>
      <c r="B2186" t="s">
        <v>381</v>
      </c>
      <c r="C2186" t="s">
        <v>405</v>
      </c>
      <c r="D2186">
        <v>8.9999999999999998E-4</v>
      </c>
      <c r="E2186">
        <v>114.60000000000001</v>
      </c>
      <c r="F2186">
        <v>10.314</v>
      </c>
      <c r="G2186" t="s">
        <v>368</v>
      </c>
      <c r="H2186">
        <v>0.09</v>
      </c>
      <c r="I2186">
        <v>0.81</v>
      </c>
      <c r="J2186">
        <v>1.3169662106523463</v>
      </c>
    </row>
    <row r="2187" spans="1:10" x14ac:dyDescent="0.25">
      <c r="A2187" t="s">
        <v>494</v>
      </c>
      <c r="B2187" t="s">
        <v>371</v>
      </c>
      <c r="C2187" t="s">
        <v>398</v>
      </c>
      <c r="D2187">
        <v>1E-4</v>
      </c>
      <c r="E2187">
        <v>64.05</v>
      </c>
      <c r="F2187">
        <v>0.64049999999999996</v>
      </c>
      <c r="G2187" t="s">
        <v>368</v>
      </c>
      <c r="H2187">
        <v>0.01</v>
      </c>
      <c r="I2187">
        <v>0.82666666666666655</v>
      </c>
      <c r="J2187">
        <v>1.3886084161250547</v>
      </c>
    </row>
    <row r="2188" spans="1:10" x14ac:dyDescent="0.25">
      <c r="A2188" t="s">
        <v>494</v>
      </c>
      <c r="B2188" t="s">
        <v>342</v>
      </c>
      <c r="C2188" t="s">
        <v>341</v>
      </c>
      <c r="D2188">
        <v>1.84E-2</v>
      </c>
      <c r="E2188">
        <v>64.05</v>
      </c>
      <c r="F2188">
        <v>117.85199999999999</v>
      </c>
      <c r="H2188">
        <v>1.8399999999999999</v>
      </c>
      <c r="I2188">
        <v>0.82666666666666655</v>
      </c>
      <c r="J2188">
        <v>0.90721184589561732</v>
      </c>
    </row>
    <row r="2189" spans="1:10" x14ac:dyDescent="0.25">
      <c r="A2189" t="s">
        <v>494</v>
      </c>
      <c r="B2189" t="s">
        <v>352</v>
      </c>
      <c r="C2189" t="s">
        <v>351</v>
      </c>
      <c r="D2189">
        <v>4.3E-3</v>
      </c>
      <c r="E2189">
        <v>64.05</v>
      </c>
      <c r="F2189">
        <v>27.541499999999999</v>
      </c>
      <c r="H2189">
        <v>0.43</v>
      </c>
      <c r="I2189">
        <v>0.83333333333333337</v>
      </c>
      <c r="J2189">
        <v>0.34933269720043847</v>
      </c>
    </row>
    <row r="2190" spans="1:10" x14ac:dyDescent="0.25">
      <c r="A2190" t="s">
        <v>494</v>
      </c>
      <c r="B2190" t="s">
        <v>342</v>
      </c>
      <c r="C2190" t="s">
        <v>341</v>
      </c>
      <c r="D2190">
        <v>1.8200000000000001E-2</v>
      </c>
      <c r="E2190">
        <v>114.60000000000001</v>
      </c>
      <c r="F2190">
        <v>208.57200000000003</v>
      </c>
      <c r="H2190">
        <v>1.82</v>
      </c>
      <c r="I2190">
        <v>0.84333333333333327</v>
      </c>
      <c r="J2190">
        <v>0.88635959595038716</v>
      </c>
    </row>
    <row r="2191" spans="1:10" x14ac:dyDescent="0.25">
      <c r="A2191" t="s">
        <v>494</v>
      </c>
      <c r="B2191" t="s">
        <v>345</v>
      </c>
      <c r="C2191" t="s">
        <v>344</v>
      </c>
      <c r="D2191">
        <v>5.1000000000000004E-3</v>
      </c>
      <c r="E2191">
        <v>64.05</v>
      </c>
      <c r="F2191">
        <v>32.665500000000002</v>
      </c>
      <c r="H2191">
        <v>0.51</v>
      </c>
      <c r="I2191">
        <v>0.9</v>
      </c>
      <c r="J2191">
        <v>0.34073450074801653</v>
      </c>
    </row>
    <row r="2192" spans="1:10" x14ac:dyDescent="0.25">
      <c r="A2192" t="s">
        <v>494</v>
      </c>
      <c r="B2192" t="s">
        <v>485</v>
      </c>
      <c r="C2192" t="s">
        <v>484</v>
      </c>
      <c r="D2192">
        <v>5.1000000000000004E-3</v>
      </c>
      <c r="E2192">
        <v>64.05</v>
      </c>
      <c r="F2192">
        <v>32.665500000000002</v>
      </c>
      <c r="H2192">
        <v>0.51</v>
      </c>
      <c r="I2192">
        <v>0.95000000000000007</v>
      </c>
      <c r="J2192">
        <v>0.38223029707232803</v>
      </c>
    </row>
    <row r="2193" spans="1:10" x14ac:dyDescent="0.25">
      <c r="A2193" t="s">
        <v>494</v>
      </c>
      <c r="B2193" t="s">
        <v>371</v>
      </c>
      <c r="C2193" t="s">
        <v>370</v>
      </c>
      <c r="D2193">
        <v>1.2699999999999999E-2</v>
      </c>
      <c r="E2193">
        <v>93.3</v>
      </c>
      <c r="F2193">
        <v>118.491</v>
      </c>
      <c r="G2193" t="s">
        <v>368</v>
      </c>
      <c r="H2193">
        <v>1.27</v>
      </c>
      <c r="I2193">
        <v>0.96</v>
      </c>
      <c r="J2193">
        <v>0.82963847548194158</v>
      </c>
    </row>
    <row r="2194" spans="1:10" x14ac:dyDescent="0.25">
      <c r="A2194" t="s">
        <v>494</v>
      </c>
      <c r="B2194" t="s">
        <v>348</v>
      </c>
      <c r="C2194" t="s">
        <v>347</v>
      </c>
      <c r="D2194">
        <v>9.7000000000000003E-3</v>
      </c>
      <c r="E2194">
        <v>64.05</v>
      </c>
      <c r="F2194">
        <v>62.128499999999995</v>
      </c>
      <c r="H2194">
        <v>0.97</v>
      </c>
      <c r="I2194">
        <v>1.07</v>
      </c>
      <c r="J2194">
        <v>0.29308701779505741</v>
      </c>
    </row>
    <row r="2195" spans="1:10" x14ac:dyDescent="0.25">
      <c r="A2195" t="s">
        <v>494</v>
      </c>
      <c r="B2195" t="s">
        <v>342</v>
      </c>
      <c r="C2195" t="s">
        <v>346</v>
      </c>
      <c r="D2195">
        <v>1E-3</v>
      </c>
      <c r="E2195">
        <v>64.05</v>
      </c>
      <c r="F2195">
        <v>6.4050000000000002</v>
      </c>
      <c r="H2195">
        <v>0.1</v>
      </c>
      <c r="I2195">
        <v>1.1266666666666667</v>
      </c>
      <c r="J2195">
        <v>1.258027556666917</v>
      </c>
    </row>
    <row r="2196" spans="1:10" x14ac:dyDescent="0.25">
      <c r="A2196" t="s">
        <v>494</v>
      </c>
      <c r="B2196" t="s">
        <v>362</v>
      </c>
      <c r="C2196" t="s">
        <v>361</v>
      </c>
      <c r="D2196">
        <v>1.21E-2</v>
      </c>
      <c r="E2196">
        <v>64.05</v>
      </c>
      <c r="F2196">
        <v>77.500499999999988</v>
      </c>
      <c r="H2196">
        <v>1.21</v>
      </c>
      <c r="I2196">
        <v>1.1399999999999999</v>
      </c>
      <c r="J2196">
        <v>8.8881944173155841E-2</v>
      </c>
    </row>
    <row r="2197" spans="1:10" x14ac:dyDescent="0.25">
      <c r="A2197" t="s">
        <v>494</v>
      </c>
      <c r="B2197" t="s">
        <v>350</v>
      </c>
      <c r="C2197" t="s">
        <v>349</v>
      </c>
      <c r="D2197">
        <v>1.78E-2</v>
      </c>
      <c r="E2197">
        <v>64.05</v>
      </c>
      <c r="F2197">
        <v>114.009</v>
      </c>
      <c r="H2197">
        <v>1.78</v>
      </c>
      <c r="I2197">
        <v>1.21</v>
      </c>
      <c r="J2197">
        <v>0.49929950931279743</v>
      </c>
    </row>
    <row r="2198" spans="1:10" x14ac:dyDescent="0.25">
      <c r="A2198" t="s">
        <v>494</v>
      </c>
      <c r="B2198" t="s">
        <v>181</v>
      </c>
      <c r="C2198" t="s">
        <v>473</v>
      </c>
      <c r="D2198">
        <v>9.5999999999999992E-3</v>
      </c>
      <c r="E2198">
        <v>64.05</v>
      </c>
      <c r="F2198">
        <v>61.487999999999992</v>
      </c>
      <c r="H2198">
        <v>0.96</v>
      </c>
      <c r="I2198">
        <v>1.2266666666666668</v>
      </c>
      <c r="J2198">
        <v>0.2311565126344777</v>
      </c>
    </row>
    <row r="2199" spans="1:10" x14ac:dyDescent="0.25">
      <c r="A2199" t="s">
        <v>494</v>
      </c>
      <c r="B2199" t="s">
        <v>364</v>
      </c>
      <c r="C2199" t="s">
        <v>363</v>
      </c>
      <c r="D2199">
        <v>8.0999999999999996E-3</v>
      </c>
      <c r="E2199">
        <v>64.05</v>
      </c>
      <c r="F2199">
        <v>51.880499999999991</v>
      </c>
      <c r="H2199">
        <v>0.80999999999999994</v>
      </c>
      <c r="I2199">
        <v>1.3333333333333333</v>
      </c>
      <c r="J2199">
        <v>0.48232077845903887</v>
      </c>
    </row>
    <row r="2200" spans="1:10" x14ac:dyDescent="0.25">
      <c r="A2200" t="s">
        <v>494</v>
      </c>
      <c r="B2200" t="s">
        <v>270</v>
      </c>
      <c r="C2200" t="s">
        <v>421</v>
      </c>
      <c r="D2200">
        <v>9.9000000000000008E-3</v>
      </c>
      <c r="E2200">
        <v>64.05</v>
      </c>
      <c r="F2200">
        <v>63.409500000000001</v>
      </c>
      <c r="H2200">
        <v>0.9900000000000001</v>
      </c>
      <c r="I2200">
        <v>1.3566666666666667</v>
      </c>
      <c r="J2200">
        <v>0.49521039299810055</v>
      </c>
    </row>
    <row r="2201" spans="1:10" x14ac:dyDescent="0.25">
      <c r="A2201" t="s">
        <v>494</v>
      </c>
      <c r="B2201" t="s">
        <v>381</v>
      </c>
      <c r="C2201" t="s">
        <v>405</v>
      </c>
      <c r="D2201">
        <v>8.9999999999999998E-4</v>
      </c>
      <c r="E2201">
        <v>64.05</v>
      </c>
      <c r="F2201">
        <v>5.7645</v>
      </c>
      <c r="G2201" t="s">
        <v>368</v>
      </c>
      <c r="H2201">
        <v>0.09</v>
      </c>
      <c r="I2201">
        <v>1.3966666666666667</v>
      </c>
      <c r="J2201">
        <v>2.3153689410833285</v>
      </c>
    </row>
    <row r="2202" spans="1:10" x14ac:dyDescent="0.25">
      <c r="A2202" t="s">
        <v>494</v>
      </c>
      <c r="B2202" t="s">
        <v>367</v>
      </c>
      <c r="C2202" t="s">
        <v>407</v>
      </c>
      <c r="D2202">
        <v>3.6299999999999999E-2</v>
      </c>
      <c r="E2202">
        <v>64.05</v>
      </c>
      <c r="F2202">
        <v>232.50149999999999</v>
      </c>
      <c r="H2202">
        <v>3.63</v>
      </c>
      <c r="I2202">
        <v>1.4066666666666665</v>
      </c>
      <c r="J2202">
        <v>1.9265599739777979</v>
      </c>
    </row>
    <row r="2203" spans="1:10" x14ac:dyDescent="0.25">
      <c r="A2203" t="s">
        <v>494</v>
      </c>
      <c r="B2203" t="s">
        <v>456</v>
      </c>
      <c r="C2203" t="s">
        <v>455</v>
      </c>
      <c r="D2203">
        <v>1.26E-2</v>
      </c>
      <c r="E2203">
        <v>64.05</v>
      </c>
      <c r="F2203">
        <v>80.703000000000003</v>
      </c>
      <c r="H2203">
        <v>1.26</v>
      </c>
      <c r="I2203">
        <v>1.4400000000000002</v>
      </c>
      <c r="J2203">
        <v>0.74645830426086024</v>
      </c>
    </row>
    <row r="2204" spans="1:10" x14ac:dyDescent="0.25">
      <c r="A2204" t="s">
        <v>494</v>
      </c>
      <c r="B2204" t="s">
        <v>381</v>
      </c>
      <c r="C2204" t="s">
        <v>380</v>
      </c>
      <c r="D2204">
        <v>4.4999999999999998E-2</v>
      </c>
      <c r="E2204">
        <v>114.60000000000001</v>
      </c>
      <c r="F2204">
        <v>515.70000000000005</v>
      </c>
      <c r="G2204" t="s">
        <v>368</v>
      </c>
      <c r="H2204">
        <v>4.5</v>
      </c>
      <c r="I2204">
        <v>1.53</v>
      </c>
      <c r="J2204">
        <v>2.5721003090859424</v>
      </c>
    </row>
    <row r="2205" spans="1:10" x14ac:dyDescent="0.25">
      <c r="A2205" t="s">
        <v>494</v>
      </c>
      <c r="B2205" t="s">
        <v>357</v>
      </c>
      <c r="C2205" t="s">
        <v>356</v>
      </c>
      <c r="D2205">
        <v>1.7399999999999999E-2</v>
      </c>
      <c r="E2205">
        <v>64.05</v>
      </c>
      <c r="F2205">
        <v>111.44699999999997</v>
      </c>
      <c r="H2205">
        <v>1.7399999999999998</v>
      </c>
      <c r="I2205">
        <v>1.6033333333333333</v>
      </c>
      <c r="J2205">
        <v>0.13503086067019396</v>
      </c>
    </row>
    <row r="2206" spans="1:10" x14ac:dyDescent="0.25">
      <c r="A2206" t="s">
        <v>494</v>
      </c>
      <c r="B2206" t="s">
        <v>355</v>
      </c>
      <c r="C2206" t="s">
        <v>354</v>
      </c>
      <c r="D2206">
        <v>4.8000000000000001E-2</v>
      </c>
      <c r="E2206">
        <v>64.05</v>
      </c>
      <c r="F2206">
        <v>307.44</v>
      </c>
      <c r="H2206">
        <v>4.8</v>
      </c>
      <c r="I2206">
        <v>1.63</v>
      </c>
      <c r="J2206">
        <v>2.7453415088108803</v>
      </c>
    </row>
    <row r="2207" spans="1:10" x14ac:dyDescent="0.25">
      <c r="A2207" t="s">
        <v>494</v>
      </c>
      <c r="B2207" t="s">
        <v>414</v>
      </c>
      <c r="C2207" t="s">
        <v>413</v>
      </c>
      <c r="D2207">
        <v>1.44E-2</v>
      </c>
      <c r="E2207">
        <v>64.05</v>
      </c>
      <c r="F2207">
        <v>92.231999999999999</v>
      </c>
      <c r="H2207">
        <v>1.44</v>
      </c>
      <c r="I2207">
        <v>1.6633333333333333</v>
      </c>
      <c r="J2207">
        <v>0.67337458619503376</v>
      </c>
    </row>
    <row r="2208" spans="1:10" x14ac:dyDescent="0.25">
      <c r="A2208" t="s">
        <v>494</v>
      </c>
      <c r="B2208" t="s">
        <v>355</v>
      </c>
      <c r="C2208" t="s">
        <v>369</v>
      </c>
      <c r="D2208">
        <v>5.0000000000000001E-4</v>
      </c>
      <c r="E2208">
        <v>114.60000000000001</v>
      </c>
      <c r="F2208">
        <v>5.73</v>
      </c>
      <c r="G2208" t="s">
        <v>368</v>
      </c>
      <c r="H2208">
        <v>0.05</v>
      </c>
      <c r="I2208">
        <v>1.6766666666666665</v>
      </c>
      <c r="J2208">
        <v>2.8174693136453737</v>
      </c>
    </row>
    <row r="2209" spans="1:10" x14ac:dyDescent="0.25">
      <c r="A2209" t="s">
        <v>494</v>
      </c>
      <c r="B2209" t="s">
        <v>433</v>
      </c>
      <c r="C2209" t="s">
        <v>432</v>
      </c>
      <c r="D2209">
        <v>2.35E-2</v>
      </c>
      <c r="E2209">
        <v>64.05</v>
      </c>
      <c r="F2209">
        <v>150.51750000000001</v>
      </c>
      <c r="H2209">
        <v>2.35</v>
      </c>
      <c r="I2209">
        <v>1.7433333333333334</v>
      </c>
      <c r="J2209">
        <v>0.71164129541035825</v>
      </c>
    </row>
    <row r="2210" spans="1:10" x14ac:dyDescent="0.25">
      <c r="A2210" t="s">
        <v>494</v>
      </c>
      <c r="B2210" t="s">
        <v>245</v>
      </c>
      <c r="C2210" t="s">
        <v>393</v>
      </c>
      <c r="D2210">
        <v>8.9999999999999993E-3</v>
      </c>
      <c r="E2210">
        <v>64.05</v>
      </c>
      <c r="F2210">
        <v>57.644999999999989</v>
      </c>
      <c r="G2210" t="s">
        <v>368</v>
      </c>
      <c r="H2210">
        <v>0.89999999999999991</v>
      </c>
      <c r="I2210">
        <v>1.7566666666666666</v>
      </c>
      <c r="J2210">
        <v>0.78449559165959226</v>
      </c>
    </row>
    <row r="2211" spans="1:10" x14ac:dyDescent="0.25">
      <c r="A2211" t="s">
        <v>494</v>
      </c>
      <c r="B2211" t="s">
        <v>156</v>
      </c>
      <c r="C2211" t="s">
        <v>406</v>
      </c>
      <c r="D2211">
        <v>1.7100000000000001E-2</v>
      </c>
      <c r="E2211">
        <v>64.05</v>
      </c>
      <c r="F2211">
        <v>109.52549999999999</v>
      </c>
      <c r="H2211">
        <v>1.71</v>
      </c>
      <c r="I2211">
        <v>1.93</v>
      </c>
      <c r="J2211">
        <v>0.61049160518388856</v>
      </c>
    </row>
    <row r="2212" spans="1:10" x14ac:dyDescent="0.25">
      <c r="A2212" t="s">
        <v>494</v>
      </c>
      <c r="B2212" t="s">
        <v>355</v>
      </c>
      <c r="C2212" t="s">
        <v>369</v>
      </c>
      <c r="D2212">
        <v>2.9999999999999997E-4</v>
      </c>
      <c r="E2212">
        <v>64.05</v>
      </c>
      <c r="F2212">
        <v>1.9214999999999998</v>
      </c>
      <c r="G2212" t="s">
        <v>368</v>
      </c>
      <c r="H2212">
        <v>0.03</v>
      </c>
      <c r="I2212">
        <v>2.0100000000000002</v>
      </c>
      <c r="J2212">
        <v>3.429460598986378</v>
      </c>
    </row>
    <row r="2213" spans="1:10" x14ac:dyDescent="0.25">
      <c r="A2213" t="s">
        <v>494</v>
      </c>
      <c r="B2213" t="s">
        <v>342</v>
      </c>
      <c r="C2213" t="s">
        <v>346</v>
      </c>
      <c r="D2213">
        <v>1.1999999999999999E-3</v>
      </c>
      <c r="E2213">
        <v>114.60000000000001</v>
      </c>
      <c r="F2213">
        <v>13.752000000000001</v>
      </c>
      <c r="H2213">
        <v>0.12</v>
      </c>
      <c r="I2213">
        <v>2.3766666666666665</v>
      </c>
      <c r="J2213">
        <v>2.4850821582662683</v>
      </c>
    </row>
    <row r="2214" spans="1:10" x14ac:dyDescent="0.25">
      <c r="A2214" t="s">
        <v>494</v>
      </c>
      <c r="B2214" t="s">
        <v>426</v>
      </c>
      <c r="C2214" t="s">
        <v>425</v>
      </c>
      <c r="D2214">
        <v>2.5999999999999999E-2</v>
      </c>
      <c r="E2214">
        <v>64.05</v>
      </c>
      <c r="F2214">
        <v>166.53</v>
      </c>
      <c r="H2214">
        <v>2.6</v>
      </c>
      <c r="I2214">
        <v>2.3866666666666667</v>
      </c>
      <c r="J2214">
        <v>1.471643072668551</v>
      </c>
    </row>
    <row r="2215" spans="1:10" x14ac:dyDescent="0.25">
      <c r="A2215" t="s">
        <v>494</v>
      </c>
      <c r="B2215" t="s">
        <v>355</v>
      </c>
      <c r="C2215" t="s">
        <v>354</v>
      </c>
      <c r="D2215">
        <v>7.17E-2</v>
      </c>
      <c r="E2215">
        <v>114.60000000000001</v>
      </c>
      <c r="F2215">
        <v>821.68200000000002</v>
      </c>
      <c r="H2215">
        <v>7.17</v>
      </c>
      <c r="I2215">
        <v>2.4300000000000002</v>
      </c>
      <c r="J2215">
        <v>4.1049725943055932</v>
      </c>
    </row>
    <row r="2216" spans="1:10" x14ac:dyDescent="0.25">
      <c r="A2216" t="s">
        <v>494</v>
      </c>
      <c r="B2216" t="s">
        <v>325</v>
      </c>
      <c r="C2216" t="s">
        <v>334</v>
      </c>
      <c r="D2216">
        <v>2.86E-2</v>
      </c>
      <c r="E2216">
        <v>64.05</v>
      </c>
      <c r="F2216">
        <v>183.18299999999999</v>
      </c>
      <c r="H2216">
        <v>2.86</v>
      </c>
      <c r="I2216">
        <v>2.6766666666666672</v>
      </c>
      <c r="J2216">
        <v>0.26727015047201458</v>
      </c>
    </row>
    <row r="2217" spans="1:10" x14ac:dyDescent="0.25">
      <c r="A2217" t="s">
        <v>494</v>
      </c>
      <c r="B2217" t="s">
        <v>235</v>
      </c>
      <c r="C2217" t="s">
        <v>401</v>
      </c>
      <c r="D2217">
        <v>4.36E-2</v>
      </c>
      <c r="E2217">
        <v>64.05</v>
      </c>
      <c r="F2217">
        <v>279.25799999999998</v>
      </c>
      <c r="H2217">
        <v>4.3600000000000003</v>
      </c>
      <c r="I2217">
        <v>3</v>
      </c>
      <c r="J2217">
        <v>1.8680738743422325</v>
      </c>
    </row>
    <row r="2218" spans="1:10" x14ac:dyDescent="0.25">
      <c r="A2218" t="s">
        <v>494</v>
      </c>
      <c r="B2218" t="s">
        <v>233</v>
      </c>
      <c r="C2218" t="s">
        <v>386</v>
      </c>
      <c r="D2218">
        <v>4.3499999999999997E-2</v>
      </c>
      <c r="E2218">
        <v>64.05</v>
      </c>
      <c r="F2218">
        <v>278.61749999999995</v>
      </c>
      <c r="H2218">
        <v>4.3499999999999996</v>
      </c>
      <c r="I2218">
        <v>3.25</v>
      </c>
      <c r="J2218">
        <v>1.4779715829473843</v>
      </c>
    </row>
    <row r="2219" spans="1:10" x14ac:dyDescent="0.25">
      <c r="A2219" t="s">
        <v>494</v>
      </c>
      <c r="B2219" t="s">
        <v>255</v>
      </c>
      <c r="C2219" t="s">
        <v>427</v>
      </c>
      <c r="D2219">
        <v>3.0700000000000002E-2</v>
      </c>
      <c r="E2219">
        <v>64.05</v>
      </c>
      <c r="F2219">
        <v>196.6335</v>
      </c>
      <c r="H2219">
        <v>3.0700000000000003</v>
      </c>
      <c r="I2219">
        <v>3.34</v>
      </c>
      <c r="J2219">
        <v>1.9292226413765732</v>
      </c>
    </row>
    <row r="2220" spans="1:10" x14ac:dyDescent="0.25">
      <c r="A2220" t="s">
        <v>494</v>
      </c>
      <c r="B2220" t="s">
        <v>321</v>
      </c>
      <c r="C2220" t="s">
        <v>339</v>
      </c>
      <c r="D2220">
        <v>3.5200000000000002E-2</v>
      </c>
      <c r="E2220">
        <v>64.05</v>
      </c>
      <c r="F2220">
        <v>225.45599999999999</v>
      </c>
      <c r="H2220">
        <v>3.52</v>
      </c>
      <c r="I2220">
        <v>3.4266666666666672</v>
      </c>
      <c r="J2220">
        <v>0.12096831541082706</v>
      </c>
    </row>
    <row r="2221" spans="1:10" x14ac:dyDescent="0.25">
      <c r="A2221" t="s">
        <v>494</v>
      </c>
      <c r="B2221" t="s">
        <v>251</v>
      </c>
      <c r="C2221" t="s">
        <v>439</v>
      </c>
      <c r="D2221">
        <v>5.57E-2</v>
      </c>
      <c r="E2221">
        <v>64.05</v>
      </c>
      <c r="F2221">
        <v>356.75850000000003</v>
      </c>
      <c r="H2221">
        <v>5.57</v>
      </c>
      <c r="I2221">
        <v>3.52</v>
      </c>
      <c r="J2221">
        <v>2.5246583927335586</v>
      </c>
    </row>
    <row r="2222" spans="1:10" x14ac:dyDescent="0.25">
      <c r="A2222" t="s">
        <v>494</v>
      </c>
      <c r="B2222" t="s">
        <v>223</v>
      </c>
      <c r="C2222" t="s">
        <v>420</v>
      </c>
      <c r="D2222">
        <v>5.8099999999999999E-2</v>
      </c>
      <c r="E2222">
        <v>64.05</v>
      </c>
      <c r="F2222">
        <v>372.13049999999998</v>
      </c>
      <c r="H2222">
        <v>5.81</v>
      </c>
      <c r="I2222">
        <v>3.8800000000000003</v>
      </c>
      <c r="J2222">
        <v>2.4235717443475835</v>
      </c>
    </row>
    <row r="2223" spans="1:10" x14ac:dyDescent="0.25">
      <c r="A2223" t="s">
        <v>494</v>
      </c>
      <c r="B2223" t="s">
        <v>181</v>
      </c>
      <c r="C2223" t="s">
        <v>478</v>
      </c>
      <c r="D2223">
        <v>3.3000000000000002E-2</v>
      </c>
      <c r="E2223">
        <v>64.05</v>
      </c>
      <c r="F2223">
        <v>211.36500000000001</v>
      </c>
      <c r="H2223">
        <v>3.3000000000000003</v>
      </c>
      <c r="I2223">
        <v>3.9466666666666668</v>
      </c>
      <c r="J2223">
        <v>0.57977006936658626</v>
      </c>
    </row>
    <row r="2224" spans="1:10" x14ac:dyDescent="0.25">
      <c r="A2224" t="s">
        <v>494</v>
      </c>
      <c r="B2224" t="s">
        <v>336</v>
      </c>
      <c r="C2224" t="s">
        <v>422</v>
      </c>
      <c r="D2224">
        <v>6.9099999999999995E-2</v>
      </c>
      <c r="E2224">
        <v>64.05</v>
      </c>
      <c r="F2224">
        <v>442.58549999999991</v>
      </c>
      <c r="H2224">
        <v>6.9099999999999993</v>
      </c>
      <c r="I2224">
        <v>4.5799999999999992</v>
      </c>
      <c r="J2224">
        <v>2.6808394207784989</v>
      </c>
    </row>
    <row r="2225" spans="1:10" x14ac:dyDescent="0.25">
      <c r="A2225" t="s">
        <v>494</v>
      </c>
      <c r="B2225" t="s">
        <v>260</v>
      </c>
      <c r="C2225" t="s">
        <v>343</v>
      </c>
      <c r="D2225">
        <v>4.53E-2</v>
      </c>
      <c r="E2225">
        <v>64.05</v>
      </c>
      <c r="F2225">
        <v>290.1465</v>
      </c>
      <c r="H2225">
        <v>4.53</v>
      </c>
      <c r="I2225">
        <v>4.5866666666666669</v>
      </c>
      <c r="J2225">
        <v>2.2055460397219857</v>
      </c>
    </row>
    <row r="2226" spans="1:10" x14ac:dyDescent="0.25">
      <c r="A2226" t="s">
        <v>494</v>
      </c>
      <c r="B2226" t="s">
        <v>325</v>
      </c>
      <c r="C2226" t="s">
        <v>324</v>
      </c>
      <c r="D2226">
        <v>4.0599999999999997E-2</v>
      </c>
      <c r="E2226">
        <v>64.05</v>
      </c>
      <c r="F2226">
        <v>260.04299999999995</v>
      </c>
      <c r="H2226">
        <v>4.0599999999999996</v>
      </c>
      <c r="I2226">
        <v>5.003333333333333</v>
      </c>
      <c r="J2226">
        <v>0.8376355611680617</v>
      </c>
    </row>
    <row r="2227" spans="1:10" x14ac:dyDescent="0.25">
      <c r="A2227" t="s">
        <v>494</v>
      </c>
      <c r="B2227" t="s">
        <v>330</v>
      </c>
      <c r="C2227" t="s">
        <v>394</v>
      </c>
      <c r="D2227">
        <v>5.79E-2</v>
      </c>
      <c r="E2227">
        <v>64.05</v>
      </c>
      <c r="F2227">
        <v>370.84949999999998</v>
      </c>
      <c r="H2227">
        <v>5.79</v>
      </c>
      <c r="I2227">
        <v>5.0966666666666667</v>
      </c>
      <c r="J2227">
        <v>1.8975071365698024</v>
      </c>
    </row>
    <row r="2228" spans="1:10" x14ac:dyDescent="0.25">
      <c r="A2228" t="s">
        <v>494</v>
      </c>
      <c r="B2228" t="s">
        <v>307</v>
      </c>
      <c r="C2228" t="s">
        <v>365</v>
      </c>
      <c r="D2228">
        <v>1.8800000000000001E-2</v>
      </c>
      <c r="E2228">
        <v>64.05</v>
      </c>
      <c r="F2228">
        <v>120.414</v>
      </c>
      <c r="H2228">
        <v>1.8800000000000001</v>
      </c>
      <c r="I2228">
        <v>5.1133333333333333</v>
      </c>
      <c r="J2228">
        <v>3.4410511959767969</v>
      </c>
    </row>
    <row r="2229" spans="1:10" x14ac:dyDescent="0.25">
      <c r="A2229" t="s">
        <v>494</v>
      </c>
      <c r="B2229" t="s">
        <v>302</v>
      </c>
      <c r="C2229" t="s">
        <v>317</v>
      </c>
      <c r="D2229">
        <v>5.8400000000000001E-2</v>
      </c>
      <c r="E2229">
        <v>64.05</v>
      </c>
      <c r="F2229">
        <v>374.05199999999996</v>
      </c>
      <c r="H2229">
        <v>5.84</v>
      </c>
      <c r="I2229">
        <v>5.1333333333333329</v>
      </c>
      <c r="J2229">
        <v>0.63010581122009435</v>
      </c>
    </row>
    <row r="2230" spans="1:10" x14ac:dyDescent="0.25">
      <c r="A2230" t="s">
        <v>494</v>
      </c>
      <c r="B2230" t="s">
        <v>311</v>
      </c>
      <c r="C2230" t="s">
        <v>358</v>
      </c>
      <c r="D2230">
        <v>5.8200000000000002E-2</v>
      </c>
      <c r="E2230">
        <v>64.05</v>
      </c>
      <c r="F2230">
        <v>372.77100000000002</v>
      </c>
      <c r="H2230">
        <v>5.82</v>
      </c>
      <c r="I2230">
        <v>5.1466666666666674</v>
      </c>
      <c r="J2230">
        <v>0.83667994677375301</v>
      </c>
    </row>
    <row r="2231" spans="1:10" x14ac:dyDescent="0.25">
      <c r="A2231" t="s">
        <v>494</v>
      </c>
      <c r="B2231" t="s">
        <v>173</v>
      </c>
      <c r="C2231" t="s">
        <v>353</v>
      </c>
      <c r="D2231">
        <v>4.4699999999999997E-2</v>
      </c>
      <c r="E2231">
        <v>64.05</v>
      </c>
      <c r="F2231">
        <v>286.30349999999999</v>
      </c>
      <c r="H2231">
        <v>4.47</v>
      </c>
      <c r="I2231">
        <v>5.3666666666666671</v>
      </c>
      <c r="J2231">
        <v>1.7470642041245441</v>
      </c>
    </row>
    <row r="2232" spans="1:10" x14ac:dyDescent="0.25">
      <c r="A2232" t="s">
        <v>494</v>
      </c>
      <c r="B2232" t="s">
        <v>316</v>
      </c>
      <c r="C2232" t="s">
        <v>328</v>
      </c>
      <c r="D2232">
        <v>4.2200000000000001E-2</v>
      </c>
      <c r="E2232">
        <v>64.05</v>
      </c>
      <c r="F2232">
        <v>270.291</v>
      </c>
      <c r="H2232">
        <v>4.22</v>
      </c>
      <c r="I2232">
        <v>5.6499999999999995</v>
      </c>
      <c r="J2232">
        <v>1.3061010680647955</v>
      </c>
    </row>
    <row r="2233" spans="1:10" x14ac:dyDescent="0.25">
      <c r="A2233" t="s">
        <v>494</v>
      </c>
      <c r="B2233" t="s">
        <v>302</v>
      </c>
      <c r="C2233" t="s">
        <v>301</v>
      </c>
      <c r="D2233">
        <v>8.43E-2</v>
      </c>
      <c r="E2233">
        <v>64.05</v>
      </c>
      <c r="F2233">
        <v>539.94149999999991</v>
      </c>
      <c r="H2233">
        <v>8.43</v>
      </c>
      <c r="I2233">
        <v>6.5533333333333319</v>
      </c>
      <c r="J2233">
        <v>1.626970600021199</v>
      </c>
    </row>
    <row r="2234" spans="1:10" x14ac:dyDescent="0.25">
      <c r="A2234" t="s">
        <v>494</v>
      </c>
      <c r="B2234" t="s">
        <v>321</v>
      </c>
      <c r="C2234" t="s">
        <v>320</v>
      </c>
      <c r="D2234">
        <v>8.9899999999999994E-2</v>
      </c>
      <c r="E2234">
        <v>64.05</v>
      </c>
      <c r="F2234">
        <v>575.80949999999996</v>
      </c>
      <c r="H2234">
        <v>8.99</v>
      </c>
      <c r="I2234">
        <v>8.4733333333333345</v>
      </c>
      <c r="J2234">
        <v>0.52519837521962476</v>
      </c>
    </row>
    <row r="2235" spans="1:10" x14ac:dyDescent="0.25">
      <c r="A2235" t="s">
        <v>494</v>
      </c>
      <c r="B2235" t="s">
        <v>283</v>
      </c>
      <c r="C2235" t="s">
        <v>326</v>
      </c>
      <c r="D2235">
        <v>6.3500000000000001E-2</v>
      </c>
      <c r="E2235">
        <v>64.05</v>
      </c>
      <c r="F2235">
        <v>406.71749999999997</v>
      </c>
      <c r="H2235">
        <v>6.35</v>
      </c>
      <c r="I2235">
        <v>8.5966666666666658</v>
      </c>
      <c r="J2235">
        <v>1.9477508396438534</v>
      </c>
    </row>
    <row r="2236" spans="1:10" x14ac:dyDescent="0.25">
      <c r="A2236" t="s">
        <v>494</v>
      </c>
      <c r="B2236" t="s">
        <v>247</v>
      </c>
      <c r="C2236" t="s">
        <v>304</v>
      </c>
      <c r="D2236">
        <v>0.113</v>
      </c>
      <c r="E2236">
        <v>64.05</v>
      </c>
      <c r="F2236">
        <v>723.76499999999999</v>
      </c>
      <c r="H2236">
        <v>11.3</v>
      </c>
      <c r="I2236">
        <v>9.9133333333333322</v>
      </c>
      <c r="J2236">
        <v>1.2287120628256825</v>
      </c>
    </row>
    <row r="2237" spans="1:10" x14ac:dyDescent="0.25">
      <c r="A2237" t="s">
        <v>494</v>
      </c>
      <c r="B2237" t="s">
        <v>367</v>
      </c>
      <c r="C2237" t="s">
        <v>366</v>
      </c>
      <c r="D2237">
        <v>0.24540000000000001</v>
      </c>
      <c r="E2237">
        <v>64.05</v>
      </c>
      <c r="F2237">
        <v>1571.7869999999998</v>
      </c>
      <c r="H2237">
        <v>24.54</v>
      </c>
      <c r="I2237">
        <v>9.9166666666666661</v>
      </c>
      <c r="J2237">
        <v>12.66943697775609</v>
      </c>
    </row>
    <row r="2238" spans="1:10" x14ac:dyDescent="0.25">
      <c r="A2238" t="s">
        <v>494</v>
      </c>
      <c r="B2238" t="s">
        <v>300</v>
      </c>
      <c r="C2238" t="s">
        <v>333</v>
      </c>
      <c r="D2238">
        <v>0.122</v>
      </c>
      <c r="E2238">
        <v>64.05</v>
      </c>
      <c r="F2238">
        <v>781.41</v>
      </c>
      <c r="H2238">
        <v>12.2</v>
      </c>
      <c r="I2238">
        <v>10.413333333333334</v>
      </c>
      <c r="J2238">
        <v>2.001757561078092</v>
      </c>
    </row>
    <row r="2239" spans="1:10" x14ac:dyDescent="0.25">
      <c r="A2239" t="s">
        <v>494</v>
      </c>
      <c r="B2239" t="s">
        <v>243</v>
      </c>
      <c r="C2239" t="s">
        <v>314</v>
      </c>
      <c r="D2239">
        <v>0.11169999999999999</v>
      </c>
      <c r="E2239">
        <v>64.05</v>
      </c>
      <c r="F2239">
        <v>715.43849999999998</v>
      </c>
      <c r="H2239">
        <v>11.17</v>
      </c>
      <c r="I2239">
        <v>10.426666666666668</v>
      </c>
      <c r="J2239">
        <v>0.97705339328684249</v>
      </c>
    </row>
    <row r="2240" spans="1:10" x14ac:dyDescent="0.25">
      <c r="A2240" t="s">
        <v>494</v>
      </c>
      <c r="B2240" t="s">
        <v>323</v>
      </c>
      <c r="C2240" t="s">
        <v>337</v>
      </c>
      <c r="D2240">
        <v>6.9199999999999998E-2</v>
      </c>
      <c r="E2240">
        <v>64.05</v>
      </c>
      <c r="F2240">
        <v>443.226</v>
      </c>
      <c r="H2240">
        <v>6.92</v>
      </c>
      <c r="I2240">
        <v>11.030000000000001</v>
      </c>
      <c r="J2240">
        <v>3.6304682893533156</v>
      </c>
    </row>
    <row r="2241" spans="1:10" x14ac:dyDescent="0.25">
      <c r="A2241" t="s">
        <v>494</v>
      </c>
      <c r="B2241" t="s">
        <v>332</v>
      </c>
      <c r="C2241" t="s">
        <v>331</v>
      </c>
      <c r="D2241">
        <v>6.6799999999999998E-2</v>
      </c>
      <c r="E2241">
        <v>64.05</v>
      </c>
      <c r="F2241">
        <v>427.85399999999998</v>
      </c>
      <c r="H2241">
        <v>6.68</v>
      </c>
      <c r="I2241">
        <v>11.133333333333333</v>
      </c>
      <c r="J2241">
        <v>4.2949078375831693</v>
      </c>
    </row>
    <row r="2242" spans="1:10" x14ac:dyDescent="0.25">
      <c r="A2242" t="s">
        <v>494</v>
      </c>
      <c r="B2242" t="s">
        <v>330</v>
      </c>
      <c r="C2242" t="s">
        <v>329</v>
      </c>
      <c r="D2242">
        <v>9.2700000000000005E-2</v>
      </c>
      <c r="E2242">
        <v>64.05</v>
      </c>
      <c r="F2242">
        <v>593.74349999999993</v>
      </c>
      <c r="H2242">
        <v>9.27</v>
      </c>
      <c r="I2242">
        <v>11.543333333333331</v>
      </c>
      <c r="J2242">
        <v>2.0861767262946347</v>
      </c>
    </row>
    <row r="2243" spans="1:10" x14ac:dyDescent="0.25">
      <c r="A2243" t="s">
        <v>494</v>
      </c>
      <c r="B2243" t="s">
        <v>309</v>
      </c>
      <c r="C2243" t="s">
        <v>308</v>
      </c>
      <c r="D2243">
        <v>9.5799999999999996E-2</v>
      </c>
      <c r="E2243">
        <v>64.05</v>
      </c>
      <c r="F2243">
        <v>613.59899999999993</v>
      </c>
      <c r="H2243">
        <v>9.58</v>
      </c>
      <c r="I2243">
        <v>12.243333333333332</v>
      </c>
      <c r="J2243">
        <v>2.3165131843642346</v>
      </c>
    </row>
    <row r="2244" spans="1:10" x14ac:dyDescent="0.25">
      <c r="A2244" t="s">
        <v>494</v>
      </c>
      <c r="B2244" t="s">
        <v>311</v>
      </c>
      <c r="C2244" t="s">
        <v>310</v>
      </c>
      <c r="D2244">
        <v>9.9699999999999997E-2</v>
      </c>
      <c r="E2244">
        <v>64.05</v>
      </c>
      <c r="F2244">
        <v>638.57849999999985</v>
      </c>
      <c r="H2244">
        <v>9.9699999999999989</v>
      </c>
      <c r="I2244">
        <v>12.803333333333335</v>
      </c>
      <c r="J2244">
        <v>2.5935368386304671</v>
      </c>
    </row>
    <row r="2245" spans="1:10" x14ac:dyDescent="0.25">
      <c r="A2245" t="s">
        <v>494</v>
      </c>
      <c r="B2245" t="s">
        <v>219</v>
      </c>
      <c r="C2245" t="s">
        <v>360</v>
      </c>
      <c r="D2245">
        <v>0.1145</v>
      </c>
      <c r="E2245">
        <v>64.05</v>
      </c>
      <c r="F2245">
        <v>733.37250000000006</v>
      </c>
      <c r="H2245">
        <v>11.450000000000001</v>
      </c>
      <c r="I2245">
        <v>13.61</v>
      </c>
      <c r="J2245">
        <v>6.7253847473583237</v>
      </c>
    </row>
    <row r="2246" spans="1:10" x14ac:dyDescent="0.25">
      <c r="A2246" t="s">
        <v>494</v>
      </c>
      <c r="B2246" t="s">
        <v>272</v>
      </c>
      <c r="C2246" t="s">
        <v>359</v>
      </c>
      <c r="D2246">
        <v>0.1497</v>
      </c>
      <c r="E2246">
        <v>64.05</v>
      </c>
      <c r="F2246">
        <v>958.82849999999996</v>
      </c>
      <c r="H2246">
        <v>14.97</v>
      </c>
      <c r="I2246">
        <v>15.333333333333334</v>
      </c>
      <c r="J2246">
        <v>6.242934673159195</v>
      </c>
    </row>
    <row r="2247" spans="1:10" x14ac:dyDescent="0.25">
      <c r="A2247" t="s">
        <v>494</v>
      </c>
      <c r="B2247" t="s">
        <v>323</v>
      </c>
      <c r="C2247" t="s">
        <v>322</v>
      </c>
      <c r="D2247">
        <v>0.1202</v>
      </c>
      <c r="E2247">
        <v>64.05</v>
      </c>
      <c r="F2247">
        <v>769.88099999999997</v>
      </c>
      <c r="H2247">
        <v>12.02</v>
      </c>
      <c r="I2247">
        <v>16.989999999999998</v>
      </c>
      <c r="J2247">
        <v>4.415416175175344</v>
      </c>
    </row>
    <row r="2248" spans="1:10" x14ac:dyDescent="0.25">
      <c r="A2248" t="s">
        <v>494</v>
      </c>
      <c r="B2248" t="s">
        <v>316</v>
      </c>
      <c r="C2248" t="s">
        <v>315</v>
      </c>
      <c r="D2248">
        <v>0.19259999999999999</v>
      </c>
      <c r="E2248">
        <v>64.05</v>
      </c>
      <c r="F2248">
        <v>1233.6029999999998</v>
      </c>
      <c r="H2248">
        <v>19.259999999999998</v>
      </c>
      <c r="I2248">
        <v>17.023333333333333</v>
      </c>
      <c r="J2248">
        <v>3.1193001351798881</v>
      </c>
    </row>
    <row r="2249" spans="1:10" x14ac:dyDescent="0.25">
      <c r="A2249" t="s">
        <v>494</v>
      </c>
      <c r="B2249" t="s">
        <v>211</v>
      </c>
      <c r="C2249" t="s">
        <v>379</v>
      </c>
      <c r="D2249">
        <v>0.20119999999999999</v>
      </c>
      <c r="E2249">
        <v>64.05</v>
      </c>
      <c r="F2249">
        <v>1288.6859999999997</v>
      </c>
      <c r="H2249">
        <v>20.119999999999997</v>
      </c>
      <c r="I2249">
        <v>17.546666666666667</v>
      </c>
      <c r="J2249">
        <v>9.0681107918536892</v>
      </c>
    </row>
    <row r="2250" spans="1:10" x14ac:dyDescent="0.25">
      <c r="A2250" t="s">
        <v>494</v>
      </c>
      <c r="B2250" t="s">
        <v>313</v>
      </c>
      <c r="C2250" t="s">
        <v>312</v>
      </c>
      <c r="D2250">
        <v>0.2213</v>
      </c>
      <c r="E2250">
        <v>64.05</v>
      </c>
      <c r="F2250">
        <v>1417.4264999999998</v>
      </c>
      <c r="H2250">
        <v>22.13</v>
      </c>
      <c r="I2250">
        <v>19.216666666666669</v>
      </c>
      <c r="J2250">
        <v>2.7251666615701291</v>
      </c>
    </row>
    <row r="2251" spans="1:10" x14ac:dyDescent="0.25">
      <c r="A2251" t="s">
        <v>494</v>
      </c>
      <c r="B2251" t="s">
        <v>237</v>
      </c>
      <c r="C2251" t="s">
        <v>303</v>
      </c>
      <c r="D2251">
        <v>0.22370000000000001</v>
      </c>
      <c r="E2251">
        <v>64.05</v>
      </c>
      <c r="F2251">
        <v>1432.7985000000001</v>
      </c>
      <c r="H2251">
        <v>22.37</v>
      </c>
      <c r="I2251">
        <v>20.723333333333333</v>
      </c>
      <c r="J2251">
        <v>1.6863076034144349</v>
      </c>
    </row>
    <row r="2252" spans="1:10" x14ac:dyDescent="0.25">
      <c r="A2252" t="s">
        <v>494</v>
      </c>
      <c r="B2252" t="s">
        <v>276</v>
      </c>
      <c r="C2252" t="s">
        <v>277</v>
      </c>
      <c r="D2252">
        <v>0.19139999999999999</v>
      </c>
      <c r="E2252">
        <v>64.05</v>
      </c>
      <c r="F2252">
        <v>1225.9169999999997</v>
      </c>
      <c r="H2252">
        <v>19.139999999999997</v>
      </c>
      <c r="I2252">
        <v>22.486666666666665</v>
      </c>
      <c r="J2252">
        <v>3.0260590432662604</v>
      </c>
    </row>
    <row r="2253" spans="1:10" x14ac:dyDescent="0.25">
      <c r="A2253" t="s">
        <v>494</v>
      </c>
      <c r="B2253" t="s">
        <v>260</v>
      </c>
      <c r="C2253" t="s">
        <v>259</v>
      </c>
      <c r="D2253">
        <v>0.2349</v>
      </c>
      <c r="E2253">
        <v>64.05</v>
      </c>
      <c r="F2253">
        <v>1504.5344999999998</v>
      </c>
      <c r="H2253">
        <v>23.49</v>
      </c>
      <c r="I2253">
        <v>22.783333333333331</v>
      </c>
      <c r="J2253">
        <v>1.2850810609970602</v>
      </c>
    </row>
    <row r="2254" spans="1:10" x14ac:dyDescent="0.25">
      <c r="A2254" t="s">
        <v>494</v>
      </c>
      <c r="B2254" t="s">
        <v>300</v>
      </c>
      <c r="C2254" t="s">
        <v>299</v>
      </c>
      <c r="D2254">
        <v>0.2923</v>
      </c>
      <c r="E2254">
        <v>64.05</v>
      </c>
      <c r="F2254">
        <v>1872.1814999999999</v>
      </c>
      <c r="H2254">
        <v>29.23</v>
      </c>
      <c r="I2254">
        <v>25.083333333333332</v>
      </c>
      <c r="J2254">
        <v>4.9453142805420836</v>
      </c>
    </row>
    <row r="2255" spans="1:10" x14ac:dyDescent="0.25">
      <c r="A2255" t="s">
        <v>494</v>
      </c>
      <c r="B2255" t="s">
        <v>336</v>
      </c>
      <c r="C2255" t="s">
        <v>335</v>
      </c>
      <c r="D2255">
        <v>0.34949999999999998</v>
      </c>
      <c r="E2255">
        <v>64.05</v>
      </c>
      <c r="F2255">
        <v>2238.5474999999997</v>
      </c>
      <c r="H2255">
        <v>34.949999999999996</v>
      </c>
      <c r="I2255">
        <v>25.823333333333334</v>
      </c>
      <c r="J2255">
        <v>8.9931158856835225</v>
      </c>
    </row>
    <row r="2256" spans="1:10" x14ac:dyDescent="0.25">
      <c r="A2256" t="s">
        <v>494</v>
      </c>
      <c r="B2256" t="s">
        <v>291</v>
      </c>
      <c r="C2256" t="s">
        <v>295</v>
      </c>
      <c r="D2256">
        <v>0.2263</v>
      </c>
      <c r="E2256">
        <v>64.05</v>
      </c>
      <c r="F2256">
        <v>1449.4514999999999</v>
      </c>
      <c r="H2256">
        <v>22.63</v>
      </c>
      <c r="I2256">
        <v>30.149999999999995</v>
      </c>
      <c r="J2256">
        <v>6.618549690075632</v>
      </c>
    </row>
    <row r="2257" spans="1:10" x14ac:dyDescent="0.25">
      <c r="A2257" t="s">
        <v>494</v>
      </c>
      <c r="B2257" t="s">
        <v>274</v>
      </c>
      <c r="C2257" t="s">
        <v>319</v>
      </c>
      <c r="D2257">
        <v>0.50419999999999998</v>
      </c>
      <c r="E2257">
        <v>64.05</v>
      </c>
      <c r="F2257">
        <v>3229.4009999999998</v>
      </c>
      <c r="H2257">
        <v>50.42</v>
      </c>
      <c r="I2257">
        <v>30.390000000000004</v>
      </c>
      <c r="J2257">
        <v>17.604848763905917</v>
      </c>
    </row>
    <row r="2258" spans="1:10" x14ac:dyDescent="0.25">
      <c r="A2258" t="s">
        <v>494</v>
      </c>
      <c r="B2258" t="s">
        <v>289</v>
      </c>
      <c r="C2258" t="s">
        <v>288</v>
      </c>
      <c r="D2258">
        <v>0.246</v>
      </c>
      <c r="E2258">
        <v>64.05</v>
      </c>
      <c r="F2258">
        <v>1575.63</v>
      </c>
      <c r="H2258">
        <v>24.6</v>
      </c>
      <c r="I2258">
        <v>31.386666666666667</v>
      </c>
      <c r="J2258">
        <v>5.925085090809544</v>
      </c>
    </row>
    <row r="2259" spans="1:10" x14ac:dyDescent="0.25">
      <c r="A2259" t="s">
        <v>494</v>
      </c>
      <c r="B2259" t="s">
        <v>285</v>
      </c>
      <c r="C2259" t="s">
        <v>305</v>
      </c>
      <c r="D2259">
        <v>0.32869999999999999</v>
      </c>
      <c r="E2259">
        <v>64.05</v>
      </c>
      <c r="F2259">
        <v>2105.3235</v>
      </c>
      <c r="H2259">
        <v>32.869999999999997</v>
      </c>
      <c r="I2259">
        <v>34.29</v>
      </c>
      <c r="J2259">
        <v>1.597717121395402</v>
      </c>
    </row>
    <row r="2260" spans="1:10" x14ac:dyDescent="0.25">
      <c r="A2260" t="s">
        <v>494</v>
      </c>
      <c r="B2260" t="s">
        <v>294</v>
      </c>
      <c r="C2260" t="s">
        <v>293</v>
      </c>
      <c r="D2260">
        <v>0.50660000000000005</v>
      </c>
      <c r="E2260">
        <v>64.05</v>
      </c>
      <c r="F2260">
        <v>3244.7730000000001</v>
      </c>
      <c r="H2260">
        <v>50.660000000000004</v>
      </c>
      <c r="I2260">
        <v>34.590000000000003</v>
      </c>
      <c r="J2260">
        <v>14.194918104730297</v>
      </c>
    </row>
    <row r="2261" spans="1:10" x14ac:dyDescent="0.25">
      <c r="A2261" t="s">
        <v>494</v>
      </c>
      <c r="B2261" t="s">
        <v>265</v>
      </c>
      <c r="C2261" t="s">
        <v>264</v>
      </c>
      <c r="D2261">
        <v>0.18160000000000001</v>
      </c>
      <c r="E2261">
        <v>64.05</v>
      </c>
      <c r="F2261">
        <v>1163.1479999999999</v>
      </c>
      <c r="H2261">
        <v>18.16</v>
      </c>
      <c r="I2261">
        <v>35.676666666666669</v>
      </c>
      <c r="J2261">
        <v>15.233884380988746</v>
      </c>
    </row>
    <row r="2262" spans="1:10" x14ac:dyDescent="0.25">
      <c r="A2262" t="s">
        <v>494</v>
      </c>
      <c r="B2262" t="s">
        <v>257</v>
      </c>
      <c r="C2262" t="s">
        <v>268</v>
      </c>
      <c r="D2262">
        <v>0.6109</v>
      </c>
      <c r="E2262">
        <v>64.05</v>
      </c>
      <c r="F2262">
        <v>3912.8145</v>
      </c>
      <c r="H2262">
        <v>61.09</v>
      </c>
      <c r="I2262">
        <v>35.89</v>
      </c>
      <c r="J2262">
        <v>21.84407471146352</v>
      </c>
    </row>
    <row r="2263" spans="1:10" x14ac:dyDescent="0.25">
      <c r="A2263" t="s">
        <v>494</v>
      </c>
      <c r="B2263" t="s">
        <v>272</v>
      </c>
      <c r="C2263" t="s">
        <v>271</v>
      </c>
      <c r="D2263">
        <v>0.31090000000000001</v>
      </c>
      <c r="E2263">
        <v>64.05</v>
      </c>
      <c r="F2263">
        <v>1991.3145</v>
      </c>
      <c r="H2263">
        <v>31.09</v>
      </c>
      <c r="I2263">
        <v>36.073333333333331</v>
      </c>
      <c r="J2263">
        <v>4.526415064190803</v>
      </c>
    </row>
    <row r="2264" spans="1:10" x14ac:dyDescent="0.25">
      <c r="A2264" t="s">
        <v>494</v>
      </c>
      <c r="B2264" t="s">
        <v>287</v>
      </c>
      <c r="C2264" t="s">
        <v>286</v>
      </c>
      <c r="D2264">
        <v>0.23699999999999999</v>
      </c>
      <c r="E2264">
        <v>64.05</v>
      </c>
      <c r="F2264">
        <v>1517.9849999999999</v>
      </c>
      <c r="H2264">
        <v>23.7</v>
      </c>
      <c r="I2264">
        <v>36.090000000000003</v>
      </c>
      <c r="J2264">
        <v>10.847953724090059</v>
      </c>
    </row>
    <row r="2265" spans="1:10" x14ac:dyDescent="0.25">
      <c r="A2265" t="s">
        <v>494</v>
      </c>
      <c r="B2265" t="s">
        <v>247</v>
      </c>
      <c r="C2265" t="s">
        <v>246</v>
      </c>
      <c r="D2265">
        <v>0.46479999999999999</v>
      </c>
      <c r="E2265">
        <v>64.05</v>
      </c>
      <c r="F2265">
        <v>2977.0439999999999</v>
      </c>
      <c r="H2265">
        <v>46.48</v>
      </c>
      <c r="I2265">
        <v>36.79</v>
      </c>
      <c r="J2265">
        <v>8.979426485026762</v>
      </c>
    </row>
    <row r="2266" spans="1:10" x14ac:dyDescent="0.25">
      <c r="A2266" t="s">
        <v>494</v>
      </c>
      <c r="B2266" t="s">
        <v>294</v>
      </c>
      <c r="C2266" t="s">
        <v>296</v>
      </c>
      <c r="D2266">
        <v>0.4461</v>
      </c>
      <c r="E2266">
        <v>64.05</v>
      </c>
      <c r="F2266">
        <v>2857.2704999999996</v>
      </c>
      <c r="H2266">
        <v>44.61</v>
      </c>
      <c r="I2266">
        <v>38.9</v>
      </c>
      <c r="J2266">
        <v>5.5938627083617556</v>
      </c>
    </row>
    <row r="2267" spans="1:10" x14ac:dyDescent="0.25">
      <c r="A2267" t="s">
        <v>494</v>
      </c>
      <c r="B2267" t="s">
        <v>276</v>
      </c>
      <c r="C2267" t="s">
        <v>275</v>
      </c>
      <c r="D2267">
        <v>0.32090000000000002</v>
      </c>
      <c r="E2267">
        <v>64.05</v>
      </c>
      <c r="F2267">
        <v>2055.3645000000001</v>
      </c>
      <c r="H2267">
        <v>32.090000000000003</v>
      </c>
      <c r="I2267">
        <v>43.330000000000005</v>
      </c>
      <c r="J2267">
        <v>10.625478812740624</v>
      </c>
    </row>
    <row r="2268" spans="1:10" x14ac:dyDescent="0.25">
      <c r="A2268" t="s">
        <v>494</v>
      </c>
      <c r="B2268" t="s">
        <v>291</v>
      </c>
      <c r="C2268" t="s">
        <v>290</v>
      </c>
      <c r="D2268">
        <v>0.33040000000000003</v>
      </c>
      <c r="E2268">
        <v>64.05</v>
      </c>
      <c r="F2268">
        <v>2116.2120000000004</v>
      </c>
      <c r="H2268">
        <v>33.040000000000006</v>
      </c>
      <c r="I2268">
        <v>43.34</v>
      </c>
      <c r="J2268">
        <v>8.9247745069553002</v>
      </c>
    </row>
    <row r="2269" spans="1:10" x14ac:dyDescent="0.25">
      <c r="A2269" t="s">
        <v>494</v>
      </c>
      <c r="B2269" t="s">
        <v>267</v>
      </c>
      <c r="C2269" t="s">
        <v>266</v>
      </c>
      <c r="D2269">
        <v>0.50870000000000004</v>
      </c>
      <c r="E2269">
        <v>64.05</v>
      </c>
      <c r="F2269">
        <v>3258.2235000000001</v>
      </c>
      <c r="H2269">
        <v>50.870000000000005</v>
      </c>
      <c r="I2269">
        <v>45.900000000000006</v>
      </c>
      <c r="J2269">
        <v>4.6596029873799347</v>
      </c>
    </row>
    <row r="2270" spans="1:10" x14ac:dyDescent="0.25">
      <c r="A2270" t="s">
        <v>494</v>
      </c>
      <c r="B2270" t="s">
        <v>270</v>
      </c>
      <c r="C2270" t="s">
        <v>269</v>
      </c>
      <c r="D2270">
        <v>0.52729999999999999</v>
      </c>
      <c r="E2270">
        <v>64.05</v>
      </c>
      <c r="F2270">
        <v>3377.3564999999999</v>
      </c>
      <c r="H2270">
        <v>52.73</v>
      </c>
      <c r="I2270">
        <v>46.433333333333337</v>
      </c>
      <c r="J2270">
        <v>6.7421979601116044</v>
      </c>
    </row>
    <row r="2271" spans="1:10" x14ac:dyDescent="0.25">
      <c r="A2271" t="s">
        <v>494</v>
      </c>
      <c r="B2271" t="s">
        <v>225</v>
      </c>
      <c r="C2271" t="s">
        <v>318</v>
      </c>
      <c r="D2271">
        <v>0.52839999999999998</v>
      </c>
      <c r="E2271">
        <v>64.05</v>
      </c>
      <c r="F2271">
        <v>3384.4019999999996</v>
      </c>
      <c r="H2271">
        <v>52.839999999999996</v>
      </c>
      <c r="I2271">
        <v>46.603333333333332</v>
      </c>
      <c r="J2271">
        <v>10.517729476143268</v>
      </c>
    </row>
    <row r="2272" spans="1:10" x14ac:dyDescent="0.25">
      <c r="A2272" t="s">
        <v>494</v>
      </c>
      <c r="B2272" t="s">
        <v>262</v>
      </c>
      <c r="C2272" t="s">
        <v>261</v>
      </c>
      <c r="D2272">
        <v>0.35699999999999998</v>
      </c>
      <c r="E2272">
        <v>64.05</v>
      </c>
      <c r="F2272">
        <v>2286.5849999999996</v>
      </c>
      <c r="H2272">
        <v>35.699999999999996</v>
      </c>
      <c r="I2272">
        <v>50.160000000000004</v>
      </c>
      <c r="J2272">
        <v>13.484016463947208</v>
      </c>
    </row>
    <row r="2273" spans="1:10" x14ac:dyDescent="0.25">
      <c r="A2273" t="s">
        <v>494</v>
      </c>
      <c r="B2273" t="s">
        <v>283</v>
      </c>
      <c r="C2273" t="s">
        <v>282</v>
      </c>
      <c r="D2273">
        <v>0.57620000000000005</v>
      </c>
      <c r="E2273">
        <v>64.05</v>
      </c>
      <c r="F2273">
        <v>3690.5610000000001</v>
      </c>
      <c r="H2273">
        <v>57.620000000000005</v>
      </c>
      <c r="I2273">
        <v>51.890000000000008</v>
      </c>
      <c r="J2273">
        <v>5.9456118272218266</v>
      </c>
    </row>
    <row r="2274" spans="1:10" x14ac:dyDescent="0.25">
      <c r="A2274" t="s">
        <v>494</v>
      </c>
      <c r="B2274" t="s">
        <v>313</v>
      </c>
      <c r="C2274" t="s">
        <v>338</v>
      </c>
      <c r="D2274">
        <v>0.64180000000000004</v>
      </c>
      <c r="E2274">
        <v>64.05</v>
      </c>
      <c r="F2274">
        <v>4110.7290000000003</v>
      </c>
      <c r="H2274">
        <v>64.180000000000007</v>
      </c>
      <c r="I2274">
        <v>54.586666666666666</v>
      </c>
      <c r="J2274">
        <v>16.82441479913447</v>
      </c>
    </row>
    <row r="2275" spans="1:10" x14ac:dyDescent="0.25">
      <c r="A2275" t="s">
        <v>494</v>
      </c>
      <c r="B2275" t="s">
        <v>229</v>
      </c>
      <c r="C2275" t="s">
        <v>228</v>
      </c>
      <c r="D2275">
        <v>0.5151</v>
      </c>
      <c r="E2275">
        <v>64.05</v>
      </c>
      <c r="F2275">
        <v>3299.2154999999998</v>
      </c>
      <c r="H2275">
        <v>51.51</v>
      </c>
      <c r="I2275">
        <v>54.803333333333335</v>
      </c>
      <c r="J2275">
        <v>3.4159820452299452</v>
      </c>
    </row>
    <row r="2276" spans="1:10" x14ac:dyDescent="0.25">
      <c r="A2276" t="s">
        <v>494</v>
      </c>
      <c r="B2276" t="s">
        <v>229</v>
      </c>
      <c r="C2276" t="s">
        <v>252</v>
      </c>
      <c r="D2276">
        <v>0.43209999999999998</v>
      </c>
      <c r="E2276">
        <v>64.05</v>
      </c>
      <c r="F2276">
        <v>2767.6005</v>
      </c>
      <c r="H2276">
        <v>43.21</v>
      </c>
      <c r="I2276">
        <v>54.886666666666677</v>
      </c>
      <c r="J2276">
        <v>11.022097501534455</v>
      </c>
    </row>
    <row r="2277" spans="1:10" x14ac:dyDescent="0.25">
      <c r="A2277" t="s">
        <v>494</v>
      </c>
      <c r="B2277" t="s">
        <v>281</v>
      </c>
      <c r="C2277" t="s">
        <v>292</v>
      </c>
      <c r="D2277">
        <v>0.36919999999999997</v>
      </c>
      <c r="E2277">
        <v>64.05</v>
      </c>
      <c r="F2277">
        <v>2364.7259999999997</v>
      </c>
      <c r="H2277">
        <v>36.919999999999995</v>
      </c>
      <c r="I2277">
        <v>55.473333333333329</v>
      </c>
      <c r="J2277">
        <v>16.105267254328101</v>
      </c>
    </row>
    <row r="2278" spans="1:10" x14ac:dyDescent="0.25">
      <c r="A2278" t="s">
        <v>494</v>
      </c>
      <c r="B2278" t="s">
        <v>281</v>
      </c>
      <c r="C2278" t="s">
        <v>280</v>
      </c>
      <c r="D2278">
        <v>0.38419999999999999</v>
      </c>
      <c r="E2278">
        <v>64.05</v>
      </c>
      <c r="F2278">
        <v>2460.8009999999999</v>
      </c>
      <c r="H2278">
        <v>38.42</v>
      </c>
      <c r="I2278">
        <v>56.800000000000004</v>
      </c>
      <c r="J2278">
        <v>15.926703990468324</v>
      </c>
    </row>
    <row r="2279" spans="1:10" x14ac:dyDescent="0.25">
      <c r="A2279" t="s">
        <v>494</v>
      </c>
      <c r="B2279" t="s">
        <v>245</v>
      </c>
      <c r="C2279" t="s">
        <v>244</v>
      </c>
      <c r="D2279">
        <v>0.34839999999999999</v>
      </c>
      <c r="E2279">
        <v>64.05</v>
      </c>
      <c r="F2279">
        <v>2231.5019999999995</v>
      </c>
      <c r="H2279">
        <v>34.839999999999996</v>
      </c>
      <c r="I2279">
        <v>59.116666666666653</v>
      </c>
      <c r="J2279">
        <v>21.031272746396827</v>
      </c>
    </row>
    <row r="2280" spans="1:10" x14ac:dyDescent="0.25">
      <c r="A2280" t="s">
        <v>494</v>
      </c>
      <c r="B2280" t="s">
        <v>267</v>
      </c>
      <c r="C2280" t="s">
        <v>278</v>
      </c>
      <c r="D2280">
        <v>0.59160000000000001</v>
      </c>
      <c r="E2280">
        <v>64.05</v>
      </c>
      <c r="F2280">
        <v>3789.1979999999999</v>
      </c>
      <c r="H2280">
        <v>59.160000000000004</v>
      </c>
      <c r="I2280">
        <v>63.063333333333333</v>
      </c>
      <c r="J2280">
        <v>3.6962187886180837</v>
      </c>
    </row>
    <row r="2281" spans="1:10" x14ac:dyDescent="0.25">
      <c r="A2281" t="s">
        <v>494</v>
      </c>
      <c r="B2281" t="s">
        <v>298</v>
      </c>
      <c r="C2281" t="s">
        <v>297</v>
      </c>
      <c r="D2281">
        <v>0.5</v>
      </c>
      <c r="E2281">
        <v>64.05</v>
      </c>
      <c r="F2281">
        <v>3202.5</v>
      </c>
      <c r="H2281">
        <v>50</v>
      </c>
      <c r="I2281">
        <v>64.263333333333335</v>
      </c>
      <c r="J2281">
        <v>13.556335542222781</v>
      </c>
    </row>
    <row r="2282" spans="1:10" x14ac:dyDescent="0.25">
      <c r="A2282" t="s">
        <v>494</v>
      </c>
      <c r="B2282" t="s">
        <v>231</v>
      </c>
      <c r="C2282" t="s">
        <v>230</v>
      </c>
      <c r="D2282">
        <v>0.63970000000000005</v>
      </c>
      <c r="E2282">
        <v>64.05</v>
      </c>
      <c r="F2282">
        <v>4097.2785000000003</v>
      </c>
      <c r="H2282">
        <v>63.970000000000006</v>
      </c>
      <c r="I2282">
        <v>65.410000000000011</v>
      </c>
      <c r="J2282">
        <v>3.0195529470436466</v>
      </c>
    </row>
    <row r="2283" spans="1:10" x14ac:dyDescent="0.25">
      <c r="A2283" t="s">
        <v>494</v>
      </c>
      <c r="B2283" t="s">
        <v>216</v>
      </c>
      <c r="C2283" t="s">
        <v>327</v>
      </c>
      <c r="D2283">
        <v>0.59350000000000003</v>
      </c>
      <c r="E2283">
        <v>64.05</v>
      </c>
      <c r="F2283">
        <v>3801.3674999999998</v>
      </c>
      <c r="H2283">
        <v>59.35</v>
      </c>
      <c r="I2283">
        <v>66.606666666666669</v>
      </c>
      <c r="J2283">
        <v>26.21929505790218</v>
      </c>
    </row>
    <row r="2284" spans="1:10" x14ac:dyDescent="0.25">
      <c r="A2284" t="s">
        <v>494</v>
      </c>
      <c r="B2284" t="s">
        <v>255</v>
      </c>
      <c r="C2284" t="s">
        <v>254</v>
      </c>
      <c r="D2284">
        <v>0.53900000000000003</v>
      </c>
      <c r="E2284">
        <v>64.05</v>
      </c>
      <c r="F2284">
        <v>3452.2950000000001</v>
      </c>
      <c r="H2284">
        <v>53.900000000000006</v>
      </c>
      <c r="I2284">
        <v>68.286666666666676</v>
      </c>
      <c r="J2284">
        <v>13.504674499347683</v>
      </c>
    </row>
    <row r="2285" spans="1:10" x14ac:dyDescent="0.25">
      <c r="A2285" t="s">
        <v>494</v>
      </c>
      <c r="B2285" t="s">
        <v>287</v>
      </c>
      <c r="C2285" t="s">
        <v>340</v>
      </c>
      <c r="D2285">
        <v>0.67100000000000004</v>
      </c>
      <c r="E2285">
        <v>64.05</v>
      </c>
      <c r="F2285">
        <v>4297.7550000000001</v>
      </c>
      <c r="H2285">
        <v>67.100000000000009</v>
      </c>
      <c r="I2285">
        <v>68.413333333333341</v>
      </c>
      <c r="J2285">
        <v>38.736701373933933</v>
      </c>
    </row>
    <row r="2286" spans="1:10" x14ac:dyDescent="0.25">
      <c r="A2286" t="s">
        <v>494</v>
      </c>
      <c r="B2286" t="s">
        <v>221</v>
      </c>
      <c r="C2286" t="s">
        <v>263</v>
      </c>
      <c r="D2286">
        <v>0.95220000000000005</v>
      </c>
      <c r="E2286">
        <v>64.05</v>
      </c>
      <c r="F2286">
        <v>6098.8409999999994</v>
      </c>
      <c r="H2286">
        <v>95.22</v>
      </c>
      <c r="I2286">
        <v>69.226666666666659</v>
      </c>
      <c r="J2286">
        <v>22.800097222014927</v>
      </c>
    </row>
    <row r="2287" spans="1:10" x14ac:dyDescent="0.25">
      <c r="A2287" t="s">
        <v>494</v>
      </c>
      <c r="B2287" t="s">
        <v>285</v>
      </c>
      <c r="C2287" t="s">
        <v>284</v>
      </c>
      <c r="D2287">
        <v>0.70789999999999997</v>
      </c>
      <c r="E2287">
        <v>64.05</v>
      </c>
      <c r="F2287">
        <v>4534.0994999999994</v>
      </c>
      <c r="H2287">
        <v>70.789999999999992</v>
      </c>
      <c r="I2287">
        <v>73.026666666666657</v>
      </c>
      <c r="J2287">
        <v>6.2430948521813443</v>
      </c>
    </row>
    <row r="2288" spans="1:10" x14ac:dyDescent="0.25">
      <c r="A2288" t="s">
        <v>494</v>
      </c>
      <c r="B2288" t="s">
        <v>257</v>
      </c>
      <c r="C2288" t="s">
        <v>256</v>
      </c>
      <c r="D2288">
        <v>1.2969999999999999</v>
      </c>
      <c r="E2288">
        <v>64.05</v>
      </c>
      <c r="F2288">
        <v>8307.284999999998</v>
      </c>
      <c r="H2288">
        <v>129.69999999999999</v>
      </c>
      <c r="I2288">
        <v>73.3</v>
      </c>
      <c r="J2288">
        <v>48.874460610834362</v>
      </c>
    </row>
    <row r="2289" spans="1:10" x14ac:dyDescent="0.25">
      <c r="A2289" t="s">
        <v>494</v>
      </c>
      <c r="B2289" t="s">
        <v>243</v>
      </c>
      <c r="C2289" t="s">
        <v>242</v>
      </c>
      <c r="D2289">
        <v>0.81469999999999998</v>
      </c>
      <c r="E2289">
        <v>64.05</v>
      </c>
      <c r="F2289">
        <v>5218.1534999999994</v>
      </c>
      <c r="H2289">
        <v>81.47</v>
      </c>
      <c r="I2289">
        <v>79.089999999999989</v>
      </c>
      <c r="J2289">
        <v>5.1687425937069031</v>
      </c>
    </row>
    <row r="2290" spans="1:10" x14ac:dyDescent="0.25">
      <c r="A2290" t="s">
        <v>494</v>
      </c>
      <c r="B2290" t="s">
        <v>227</v>
      </c>
      <c r="C2290" t="s">
        <v>226</v>
      </c>
      <c r="D2290">
        <v>0.67469999999999997</v>
      </c>
      <c r="E2290">
        <v>64.05</v>
      </c>
      <c r="F2290">
        <v>4321.4534999999996</v>
      </c>
      <c r="H2290">
        <v>67.47</v>
      </c>
      <c r="I2290">
        <v>84.913333333333327</v>
      </c>
      <c r="J2290">
        <v>17.470061056943585</v>
      </c>
    </row>
    <row r="2291" spans="1:10" x14ac:dyDescent="0.25">
      <c r="A2291" t="s">
        <v>494</v>
      </c>
      <c r="B2291" t="s">
        <v>249</v>
      </c>
      <c r="C2291" t="s">
        <v>258</v>
      </c>
      <c r="D2291">
        <v>0.59419999999999995</v>
      </c>
      <c r="E2291">
        <v>64.05</v>
      </c>
      <c r="F2291">
        <v>3805.8509999999997</v>
      </c>
      <c r="H2291">
        <v>59.419999999999995</v>
      </c>
      <c r="I2291">
        <v>89.883333333333326</v>
      </c>
      <c r="J2291">
        <v>26.387243761585541</v>
      </c>
    </row>
    <row r="2292" spans="1:10" x14ac:dyDescent="0.25">
      <c r="A2292" t="s">
        <v>494</v>
      </c>
      <c r="B2292" t="s">
        <v>190</v>
      </c>
      <c r="C2292" t="s">
        <v>217</v>
      </c>
      <c r="D2292">
        <v>0.83199999999999996</v>
      </c>
      <c r="E2292">
        <v>64.05</v>
      </c>
      <c r="F2292">
        <v>5328.96</v>
      </c>
      <c r="H2292">
        <v>83.2</v>
      </c>
      <c r="I2292">
        <v>94.966666666666654</v>
      </c>
      <c r="J2292">
        <v>11.103554986279537</v>
      </c>
    </row>
    <row r="2293" spans="1:10" x14ac:dyDescent="0.25">
      <c r="A2293" t="s">
        <v>494</v>
      </c>
      <c r="B2293" t="s">
        <v>240</v>
      </c>
      <c r="C2293" t="s">
        <v>239</v>
      </c>
      <c r="D2293">
        <v>1.1195999999999999</v>
      </c>
      <c r="E2293">
        <v>64.05</v>
      </c>
      <c r="F2293">
        <v>7171.0379999999996</v>
      </c>
      <c r="H2293">
        <v>111.96</v>
      </c>
      <c r="I2293">
        <v>98.600000000000009</v>
      </c>
      <c r="J2293">
        <v>11.766341827433022</v>
      </c>
    </row>
    <row r="2294" spans="1:10" x14ac:dyDescent="0.25">
      <c r="A2294" t="s">
        <v>494</v>
      </c>
      <c r="B2294" t="s">
        <v>274</v>
      </c>
      <c r="C2294" t="s">
        <v>273</v>
      </c>
      <c r="D2294">
        <v>1.6116999999999999</v>
      </c>
      <c r="E2294">
        <v>64.05</v>
      </c>
      <c r="F2294">
        <v>10322.938499999998</v>
      </c>
      <c r="H2294">
        <v>161.16999999999999</v>
      </c>
      <c r="I2294">
        <v>99.24</v>
      </c>
      <c r="J2294">
        <v>54.648228699565372</v>
      </c>
    </row>
    <row r="2295" spans="1:10" x14ac:dyDescent="0.25">
      <c r="A2295" t="s">
        <v>494</v>
      </c>
      <c r="B2295" t="s">
        <v>249</v>
      </c>
      <c r="C2295" t="s">
        <v>248</v>
      </c>
      <c r="D2295">
        <v>0.56599999999999995</v>
      </c>
      <c r="E2295">
        <v>64.05</v>
      </c>
      <c r="F2295">
        <v>3625.2299999999996</v>
      </c>
      <c r="H2295">
        <v>56.599999999999994</v>
      </c>
      <c r="I2295">
        <v>100.69666666666666</v>
      </c>
      <c r="J2295">
        <v>38.254764844831278</v>
      </c>
    </row>
    <row r="2296" spans="1:10" x14ac:dyDescent="0.25">
      <c r="A2296" t="s">
        <v>494</v>
      </c>
      <c r="B2296" t="s">
        <v>156</v>
      </c>
      <c r="C2296" t="s">
        <v>241</v>
      </c>
      <c r="D2296">
        <v>1.1736</v>
      </c>
      <c r="E2296">
        <v>64.05</v>
      </c>
      <c r="F2296">
        <v>7516.9079999999994</v>
      </c>
      <c r="H2296">
        <v>117.36</v>
      </c>
      <c r="I2296">
        <v>105.59333333333332</v>
      </c>
      <c r="J2296">
        <v>10.622656604321417</v>
      </c>
    </row>
    <row r="2297" spans="1:10" x14ac:dyDescent="0.25">
      <c r="A2297" t="s">
        <v>494</v>
      </c>
      <c r="B2297" t="s">
        <v>225</v>
      </c>
      <c r="C2297" t="s">
        <v>224</v>
      </c>
      <c r="D2297">
        <v>1.4698</v>
      </c>
      <c r="E2297">
        <v>64.05</v>
      </c>
      <c r="F2297">
        <v>9414.0689999999995</v>
      </c>
      <c r="H2297">
        <v>146.97999999999999</v>
      </c>
      <c r="I2297">
        <v>126.34999999999998</v>
      </c>
      <c r="J2297">
        <v>18.135625161543349</v>
      </c>
    </row>
    <row r="2298" spans="1:10" x14ac:dyDescent="0.25">
      <c r="A2298" t="s">
        <v>494</v>
      </c>
      <c r="B2298" t="s">
        <v>251</v>
      </c>
      <c r="C2298" t="s">
        <v>250</v>
      </c>
      <c r="D2298">
        <v>1.7050000000000001</v>
      </c>
      <c r="E2298">
        <v>64.05</v>
      </c>
      <c r="F2298">
        <v>10920.525</v>
      </c>
      <c r="H2298">
        <v>170.5</v>
      </c>
      <c r="I2298">
        <v>133.98333333333332</v>
      </c>
      <c r="J2298">
        <v>31.876954580595296</v>
      </c>
    </row>
    <row r="2299" spans="1:10" x14ac:dyDescent="0.25">
      <c r="A2299" t="s">
        <v>494</v>
      </c>
      <c r="B2299" t="s">
        <v>173</v>
      </c>
      <c r="C2299" t="s">
        <v>253</v>
      </c>
      <c r="D2299">
        <v>0.91859999999999997</v>
      </c>
      <c r="E2299">
        <v>64.05</v>
      </c>
      <c r="F2299">
        <v>5883.6329999999998</v>
      </c>
      <c r="H2299">
        <v>91.86</v>
      </c>
      <c r="I2299">
        <v>137.83000000000001</v>
      </c>
      <c r="J2299">
        <v>40.459694759105588</v>
      </c>
    </row>
    <row r="2300" spans="1:10" x14ac:dyDescent="0.25">
      <c r="A2300" t="s">
        <v>494</v>
      </c>
      <c r="B2300" t="s">
        <v>237</v>
      </c>
      <c r="C2300" t="s">
        <v>236</v>
      </c>
      <c r="D2300">
        <v>1.5725</v>
      </c>
      <c r="E2300">
        <v>64.05</v>
      </c>
      <c r="F2300">
        <v>10071.862499999999</v>
      </c>
      <c r="H2300">
        <v>157.25</v>
      </c>
      <c r="I2300">
        <v>147.69333333333336</v>
      </c>
      <c r="J2300">
        <v>14.979073180051344</v>
      </c>
    </row>
    <row r="2301" spans="1:10" x14ac:dyDescent="0.25">
      <c r="A2301" t="s">
        <v>494</v>
      </c>
      <c r="B2301" t="s">
        <v>233</v>
      </c>
      <c r="C2301" t="s">
        <v>232</v>
      </c>
      <c r="D2301">
        <v>1.6657999999999999</v>
      </c>
      <c r="E2301">
        <v>64.05</v>
      </c>
      <c r="F2301">
        <v>10669.448999999999</v>
      </c>
      <c r="H2301">
        <v>166.57999999999998</v>
      </c>
      <c r="I2301">
        <v>151.77999999999997</v>
      </c>
      <c r="J2301">
        <v>17.750447881673292</v>
      </c>
    </row>
    <row r="2302" spans="1:10" x14ac:dyDescent="0.25">
      <c r="A2302" t="s">
        <v>494</v>
      </c>
      <c r="B2302" t="s">
        <v>190</v>
      </c>
      <c r="C2302" t="s">
        <v>212</v>
      </c>
      <c r="D2302">
        <v>1.8686</v>
      </c>
      <c r="E2302">
        <v>64.05</v>
      </c>
      <c r="F2302">
        <v>11968.383</v>
      </c>
      <c r="H2302">
        <v>186.86</v>
      </c>
      <c r="I2302">
        <v>220.08333333333334</v>
      </c>
      <c r="J2302">
        <v>29.648548587297277</v>
      </c>
    </row>
    <row r="2303" spans="1:10" x14ac:dyDescent="0.25">
      <c r="A2303" t="s">
        <v>494</v>
      </c>
      <c r="B2303" t="s">
        <v>223</v>
      </c>
      <c r="C2303" t="s">
        <v>222</v>
      </c>
      <c r="D2303">
        <v>2.4308999999999998</v>
      </c>
      <c r="E2303">
        <v>64.05</v>
      </c>
      <c r="F2303">
        <v>15569.914499999997</v>
      </c>
      <c r="H2303">
        <v>243.08999999999997</v>
      </c>
      <c r="I2303">
        <v>227.95333333333329</v>
      </c>
      <c r="J2303">
        <v>13.11628885521103</v>
      </c>
    </row>
    <row r="2304" spans="1:10" x14ac:dyDescent="0.25">
      <c r="A2304" t="s">
        <v>494</v>
      </c>
      <c r="B2304" t="s">
        <v>216</v>
      </c>
      <c r="C2304" t="s">
        <v>215</v>
      </c>
      <c r="D2304">
        <v>2.2778999999999998</v>
      </c>
      <c r="E2304">
        <v>64.05</v>
      </c>
      <c r="F2304">
        <v>14589.949499999999</v>
      </c>
      <c r="H2304">
        <v>227.79</v>
      </c>
      <c r="I2304">
        <v>248.51666666666665</v>
      </c>
      <c r="J2304">
        <v>18.280252551136538</v>
      </c>
    </row>
    <row r="2305" spans="1:10" x14ac:dyDescent="0.25">
      <c r="A2305" t="s">
        <v>494</v>
      </c>
      <c r="B2305" t="s">
        <v>235</v>
      </c>
      <c r="C2305" t="s">
        <v>234</v>
      </c>
      <c r="D2305">
        <v>2.8149000000000002</v>
      </c>
      <c r="E2305">
        <v>64.05</v>
      </c>
      <c r="F2305">
        <v>18029.434499999999</v>
      </c>
      <c r="H2305">
        <v>281.49</v>
      </c>
      <c r="I2305">
        <v>256.09666666666664</v>
      </c>
      <c r="J2305">
        <v>23.330240747436221</v>
      </c>
    </row>
    <row r="2306" spans="1:10" x14ac:dyDescent="0.25">
      <c r="A2306" t="s">
        <v>494</v>
      </c>
      <c r="B2306" t="s">
        <v>219</v>
      </c>
      <c r="C2306" t="s">
        <v>218</v>
      </c>
      <c r="D2306">
        <v>1.3119000000000001</v>
      </c>
      <c r="E2306">
        <v>64.05</v>
      </c>
      <c r="F2306">
        <v>8402.7194999999992</v>
      </c>
      <c r="H2306">
        <v>131.19</v>
      </c>
      <c r="I2306">
        <v>269.51666666666665</v>
      </c>
      <c r="J2306">
        <v>119.81263761946545</v>
      </c>
    </row>
    <row r="2307" spans="1:10" x14ac:dyDescent="0.25">
      <c r="A2307" t="s">
        <v>494</v>
      </c>
      <c r="B2307" t="s">
        <v>307</v>
      </c>
      <c r="C2307" t="s">
        <v>306</v>
      </c>
      <c r="D2307">
        <v>2.0171999999999999</v>
      </c>
      <c r="E2307">
        <v>64.05</v>
      </c>
      <c r="F2307">
        <v>12920.165999999999</v>
      </c>
      <c r="H2307">
        <v>201.72</v>
      </c>
      <c r="I2307">
        <v>272.76666666666665</v>
      </c>
      <c r="J2307">
        <v>119.58333175377474</v>
      </c>
    </row>
    <row r="2308" spans="1:10" x14ac:dyDescent="0.25">
      <c r="A2308" t="s">
        <v>494</v>
      </c>
      <c r="B2308" t="s">
        <v>221</v>
      </c>
      <c r="C2308" t="s">
        <v>220</v>
      </c>
      <c r="D2308">
        <v>3.9171</v>
      </c>
      <c r="E2308">
        <v>64.05</v>
      </c>
      <c r="F2308">
        <v>25089.025499999996</v>
      </c>
      <c r="H2308">
        <v>391.71</v>
      </c>
      <c r="I2308">
        <v>281.09666666666664</v>
      </c>
      <c r="J2308">
        <v>97.304719995143799</v>
      </c>
    </row>
    <row r="2309" spans="1:10" x14ac:dyDescent="0.25">
      <c r="A2309" t="s">
        <v>494</v>
      </c>
      <c r="B2309" t="s">
        <v>214</v>
      </c>
      <c r="C2309" t="s">
        <v>279</v>
      </c>
      <c r="D2309">
        <v>2.7761</v>
      </c>
      <c r="E2309">
        <v>64.05</v>
      </c>
      <c r="F2309">
        <v>17780.9205</v>
      </c>
      <c r="H2309">
        <v>277.61</v>
      </c>
      <c r="I2309">
        <v>404.90333333333336</v>
      </c>
      <c r="J2309">
        <v>141.45580275596103</v>
      </c>
    </row>
    <row r="2310" spans="1:10" x14ac:dyDescent="0.25">
      <c r="A2310" t="s">
        <v>494</v>
      </c>
      <c r="B2310" t="s">
        <v>208</v>
      </c>
      <c r="C2310" t="s">
        <v>238</v>
      </c>
      <c r="D2310">
        <v>6.3598999999999997</v>
      </c>
      <c r="E2310">
        <v>64.05</v>
      </c>
      <c r="F2310">
        <v>40735.159500000002</v>
      </c>
      <c r="H2310">
        <v>635.99</v>
      </c>
      <c r="I2310">
        <v>558.26</v>
      </c>
      <c r="J2310">
        <v>151.63601254319502</v>
      </c>
    </row>
    <row r="2311" spans="1:10" x14ac:dyDescent="0.25">
      <c r="A2311" t="s">
        <v>494</v>
      </c>
      <c r="B2311" t="s">
        <v>214</v>
      </c>
      <c r="C2311" t="s">
        <v>213</v>
      </c>
      <c r="D2311">
        <v>3.5710999999999999</v>
      </c>
      <c r="E2311">
        <v>64.05</v>
      </c>
      <c r="F2311">
        <v>22872.895499999999</v>
      </c>
      <c r="H2311">
        <v>357.11</v>
      </c>
      <c r="I2311">
        <v>611.75</v>
      </c>
      <c r="J2311">
        <v>223.71560003719</v>
      </c>
    </row>
    <row r="2312" spans="1:10" x14ac:dyDescent="0.25">
      <c r="A2312" t="s">
        <v>494</v>
      </c>
      <c r="B2312" t="s">
        <v>211</v>
      </c>
      <c r="C2312" t="s">
        <v>210</v>
      </c>
      <c r="D2312">
        <v>7.1940999999999997</v>
      </c>
      <c r="E2312">
        <v>64.05</v>
      </c>
      <c r="F2312">
        <v>46078.210499999994</v>
      </c>
      <c r="H2312">
        <v>719.41</v>
      </c>
      <c r="I2312">
        <v>734.57666666666671</v>
      </c>
      <c r="J2312">
        <v>46.062385232783342</v>
      </c>
    </row>
    <row r="2313" spans="1:10" x14ac:dyDescent="0.25">
      <c r="A2313" t="s">
        <v>494</v>
      </c>
      <c r="B2313" t="s">
        <v>208</v>
      </c>
      <c r="C2313" t="s">
        <v>207</v>
      </c>
      <c r="D2313">
        <v>34.535499999999999</v>
      </c>
      <c r="E2313">
        <v>64.05</v>
      </c>
      <c r="F2313">
        <v>221199.87749999997</v>
      </c>
      <c r="H2313">
        <v>3453.5499999999997</v>
      </c>
      <c r="I2313">
        <v>3584.41</v>
      </c>
      <c r="J2313">
        <v>284.11113248164042</v>
      </c>
    </row>
    <row r="2314" spans="1:10" x14ac:dyDescent="0.25">
      <c r="A2314" t="s">
        <v>209</v>
      </c>
      <c r="B2314" t="s">
        <v>362</v>
      </c>
      <c r="C2314" t="s">
        <v>493</v>
      </c>
      <c r="D2314">
        <v>1E-4</v>
      </c>
      <c r="E2314">
        <v>54.15</v>
      </c>
      <c r="F2314">
        <v>0.54149999999999998</v>
      </c>
      <c r="G2314" t="s">
        <v>368</v>
      </c>
      <c r="H2314">
        <v>0.01</v>
      </c>
      <c r="I2314">
        <v>1.3333333333333334E-2</v>
      </c>
      <c r="J2314">
        <v>5.7735026918962588E-3</v>
      </c>
    </row>
    <row r="2315" spans="1:10" x14ac:dyDescent="0.25">
      <c r="A2315" t="s">
        <v>209</v>
      </c>
      <c r="B2315" t="s">
        <v>465</v>
      </c>
      <c r="C2315" t="s">
        <v>492</v>
      </c>
      <c r="D2315">
        <v>1E-4</v>
      </c>
      <c r="E2315">
        <v>54.15</v>
      </c>
      <c r="F2315">
        <v>0.54149999999999998</v>
      </c>
      <c r="H2315">
        <v>0.01</v>
      </c>
      <c r="I2315">
        <v>1.6666666666666666E-2</v>
      </c>
      <c r="J2315">
        <v>5.7735026918962493E-3</v>
      </c>
    </row>
    <row r="2316" spans="1:10" x14ac:dyDescent="0.25">
      <c r="A2316" t="s">
        <v>209</v>
      </c>
      <c r="B2316" t="s">
        <v>485</v>
      </c>
      <c r="C2316" t="s">
        <v>491</v>
      </c>
      <c r="D2316">
        <v>1E-4</v>
      </c>
      <c r="E2316">
        <v>54.15</v>
      </c>
      <c r="F2316">
        <v>0.54149999999999998</v>
      </c>
      <c r="H2316">
        <v>0.01</v>
      </c>
      <c r="I2316">
        <v>1.6666666666666666E-2</v>
      </c>
      <c r="J2316">
        <v>5.7735026918962493E-3</v>
      </c>
    </row>
    <row r="2317" spans="1:10" x14ac:dyDescent="0.25">
      <c r="A2317" t="s">
        <v>209</v>
      </c>
      <c r="B2317" t="s">
        <v>445</v>
      </c>
      <c r="C2317" t="s">
        <v>490</v>
      </c>
      <c r="D2317">
        <v>2.0000000000000001E-4</v>
      </c>
      <c r="E2317">
        <v>54.15</v>
      </c>
      <c r="F2317">
        <v>1.083</v>
      </c>
      <c r="H2317">
        <v>0.02</v>
      </c>
      <c r="I2317">
        <v>0.02</v>
      </c>
      <c r="J2317">
        <v>0</v>
      </c>
    </row>
    <row r="2318" spans="1:10" x14ac:dyDescent="0.25">
      <c r="A2318" t="s">
        <v>209</v>
      </c>
      <c r="B2318" t="s">
        <v>227</v>
      </c>
      <c r="C2318" t="s">
        <v>489</v>
      </c>
      <c r="D2318">
        <v>2.0000000000000001E-4</v>
      </c>
      <c r="E2318">
        <v>54.15</v>
      </c>
      <c r="F2318">
        <v>1.083</v>
      </c>
      <c r="H2318">
        <v>0.02</v>
      </c>
      <c r="I2318">
        <v>2.3333333333333334E-2</v>
      </c>
      <c r="J2318">
        <v>5.7735026918962493E-3</v>
      </c>
    </row>
    <row r="2319" spans="1:10" x14ac:dyDescent="0.25">
      <c r="A2319" t="s">
        <v>209</v>
      </c>
      <c r="B2319" t="s">
        <v>483</v>
      </c>
      <c r="C2319" t="s">
        <v>488</v>
      </c>
      <c r="D2319">
        <v>1E-4</v>
      </c>
      <c r="E2319">
        <v>54.15</v>
      </c>
      <c r="F2319">
        <v>0.54149999999999998</v>
      </c>
      <c r="H2319">
        <v>0.01</v>
      </c>
      <c r="I2319">
        <v>2.3333333333333334E-2</v>
      </c>
      <c r="J2319">
        <v>1.1547005383792509E-2</v>
      </c>
    </row>
    <row r="2320" spans="1:10" x14ac:dyDescent="0.25">
      <c r="A2320" t="s">
        <v>209</v>
      </c>
      <c r="B2320" t="s">
        <v>449</v>
      </c>
      <c r="C2320" t="s">
        <v>487</v>
      </c>
      <c r="D2320">
        <v>2.0000000000000001E-4</v>
      </c>
      <c r="E2320">
        <v>54.15</v>
      </c>
      <c r="F2320">
        <v>1.083</v>
      </c>
      <c r="H2320">
        <v>0.02</v>
      </c>
      <c r="I2320">
        <v>2.3333333333333334E-2</v>
      </c>
      <c r="J2320">
        <v>5.7735026918962398E-3</v>
      </c>
    </row>
    <row r="2321" spans="1:10" x14ac:dyDescent="0.25">
      <c r="A2321" t="s">
        <v>209</v>
      </c>
      <c r="B2321" t="s">
        <v>441</v>
      </c>
      <c r="C2321" t="s">
        <v>486</v>
      </c>
      <c r="D2321">
        <v>0</v>
      </c>
      <c r="E2321">
        <v>63.3</v>
      </c>
      <c r="F2321">
        <v>0</v>
      </c>
      <c r="G2321" t="s">
        <v>368</v>
      </c>
      <c r="H2321">
        <v>0</v>
      </c>
      <c r="I2321">
        <v>2.3333333333333334E-2</v>
      </c>
      <c r="J2321">
        <v>2.5166114784235836E-2</v>
      </c>
    </row>
    <row r="2322" spans="1:10" x14ac:dyDescent="0.25">
      <c r="A2322" t="s">
        <v>209</v>
      </c>
      <c r="B2322" t="s">
        <v>441</v>
      </c>
      <c r="C2322" t="s">
        <v>486</v>
      </c>
      <c r="D2322">
        <v>2.0000000000000001E-4</v>
      </c>
      <c r="E2322">
        <v>54.15</v>
      </c>
      <c r="F2322">
        <v>1.083</v>
      </c>
      <c r="G2322" t="s">
        <v>368</v>
      </c>
      <c r="H2322">
        <v>0.02</v>
      </c>
      <c r="I2322">
        <v>3.3333333333333333E-2</v>
      </c>
      <c r="J2322">
        <v>2.3094010767585025E-2</v>
      </c>
    </row>
    <row r="2323" spans="1:10" x14ac:dyDescent="0.25">
      <c r="A2323" t="s">
        <v>209</v>
      </c>
      <c r="B2323" t="s">
        <v>485</v>
      </c>
      <c r="C2323" t="s">
        <v>484</v>
      </c>
      <c r="D2323">
        <v>4.0000000000000002E-4</v>
      </c>
      <c r="E2323">
        <v>54.15</v>
      </c>
      <c r="F2323">
        <v>2.1659999999999999</v>
      </c>
      <c r="H2323">
        <v>0.04</v>
      </c>
      <c r="I2323">
        <v>3.3333333333333333E-2</v>
      </c>
      <c r="J2323">
        <v>1.1547005383792499E-2</v>
      </c>
    </row>
    <row r="2324" spans="1:10" x14ac:dyDescent="0.25">
      <c r="A2324" t="s">
        <v>209</v>
      </c>
      <c r="B2324" t="s">
        <v>483</v>
      </c>
      <c r="C2324" t="s">
        <v>482</v>
      </c>
      <c r="D2324">
        <v>2.9999999999999997E-4</v>
      </c>
      <c r="E2324">
        <v>54.15</v>
      </c>
      <c r="F2324">
        <v>1.6244999999999998</v>
      </c>
      <c r="H2324">
        <v>0.03</v>
      </c>
      <c r="I2324">
        <v>0.04</v>
      </c>
      <c r="J2324">
        <v>1.7320508075688783E-2</v>
      </c>
    </row>
    <row r="2325" spans="1:10" x14ac:dyDescent="0.25">
      <c r="A2325" t="s">
        <v>209</v>
      </c>
      <c r="B2325" t="s">
        <v>426</v>
      </c>
      <c r="C2325" t="s">
        <v>481</v>
      </c>
      <c r="D2325">
        <v>4.0000000000000002E-4</v>
      </c>
      <c r="E2325">
        <v>54.15</v>
      </c>
      <c r="F2325">
        <v>2.1659999999999999</v>
      </c>
      <c r="H2325">
        <v>0.04</v>
      </c>
      <c r="I2325">
        <v>0.04</v>
      </c>
      <c r="J2325">
        <v>0</v>
      </c>
    </row>
    <row r="2326" spans="1:10" x14ac:dyDescent="0.25">
      <c r="A2326" t="s">
        <v>209</v>
      </c>
      <c r="B2326" t="s">
        <v>441</v>
      </c>
      <c r="C2326" t="s">
        <v>480</v>
      </c>
      <c r="D2326">
        <v>1E-4</v>
      </c>
      <c r="E2326">
        <v>54.15</v>
      </c>
      <c r="F2326">
        <v>0.54149999999999998</v>
      </c>
      <c r="G2326" t="s">
        <v>368</v>
      </c>
      <c r="H2326">
        <v>0.01</v>
      </c>
      <c r="I2326">
        <v>4.3333333333333335E-2</v>
      </c>
      <c r="J2326">
        <v>3.5118845842842465E-2</v>
      </c>
    </row>
    <row r="2327" spans="1:10" x14ac:dyDescent="0.25">
      <c r="A2327" t="s">
        <v>209</v>
      </c>
      <c r="B2327" t="s">
        <v>378</v>
      </c>
      <c r="C2327" t="s">
        <v>479</v>
      </c>
      <c r="D2327">
        <v>2.9999999999999997E-4</v>
      </c>
      <c r="E2327">
        <v>54.15</v>
      </c>
      <c r="F2327">
        <v>1.6244999999999998</v>
      </c>
      <c r="G2327" t="s">
        <v>368</v>
      </c>
      <c r="H2327">
        <v>0.03</v>
      </c>
      <c r="I2327">
        <v>4.3333333333333335E-2</v>
      </c>
      <c r="J2327">
        <v>1.5275252316519449E-2</v>
      </c>
    </row>
    <row r="2328" spans="1:10" x14ac:dyDescent="0.25">
      <c r="A2328" t="s">
        <v>209</v>
      </c>
      <c r="B2328" t="s">
        <v>181</v>
      </c>
      <c r="C2328" t="s">
        <v>478</v>
      </c>
      <c r="D2328">
        <v>2.9999999999999997E-4</v>
      </c>
      <c r="E2328">
        <v>54.15</v>
      </c>
      <c r="F2328">
        <v>1.6244999999999998</v>
      </c>
      <c r="H2328">
        <v>0.03</v>
      </c>
      <c r="I2328">
        <v>4.6666666666666669E-2</v>
      </c>
      <c r="J2328">
        <v>1.5275252316519449E-2</v>
      </c>
    </row>
    <row r="2329" spans="1:10" x14ac:dyDescent="0.25">
      <c r="A2329" t="s">
        <v>209</v>
      </c>
      <c r="B2329" t="s">
        <v>262</v>
      </c>
      <c r="C2329" t="s">
        <v>477</v>
      </c>
      <c r="D2329">
        <v>4.0000000000000002E-4</v>
      </c>
      <c r="E2329">
        <v>54.15</v>
      </c>
      <c r="F2329">
        <v>2.1659999999999999</v>
      </c>
      <c r="H2329">
        <v>0.04</v>
      </c>
      <c r="I2329">
        <v>4.9999999999999996E-2</v>
      </c>
      <c r="J2329">
        <v>1.732050807568877E-2</v>
      </c>
    </row>
    <row r="2330" spans="1:10" x14ac:dyDescent="0.25">
      <c r="A2330" t="s">
        <v>209</v>
      </c>
      <c r="B2330" t="s">
        <v>146</v>
      </c>
      <c r="C2330" t="s">
        <v>476</v>
      </c>
      <c r="D2330">
        <v>5.9999999999999995E-4</v>
      </c>
      <c r="E2330">
        <v>54.15</v>
      </c>
      <c r="F2330">
        <v>3.2489999999999997</v>
      </c>
      <c r="H2330">
        <v>0.06</v>
      </c>
      <c r="I2330">
        <v>4.9999999999999996E-2</v>
      </c>
      <c r="J2330">
        <v>1.0000000000000012E-2</v>
      </c>
    </row>
    <row r="2331" spans="1:10" x14ac:dyDescent="0.25">
      <c r="A2331" t="s">
        <v>209</v>
      </c>
      <c r="B2331" t="s">
        <v>383</v>
      </c>
      <c r="C2331" t="s">
        <v>475</v>
      </c>
      <c r="D2331">
        <v>4.0000000000000002E-4</v>
      </c>
      <c r="E2331">
        <v>54.15</v>
      </c>
      <c r="F2331">
        <v>2.1659999999999999</v>
      </c>
      <c r="G2331" t="s">
        <v>368</v>
      </c>
      <c r="H2331">
        <v>0.04</v>
      </c>
      <c r="I2331">
        <v>5.3333333333333323E-2</v>
      </c>
      <c r="J2331">
        <v>1.5275252316519506E-2</v>
      </c>
    </row>
    <row r="2332" spans="1:10" x14ac:dyDescent="0.25">
      <c r="A2332" t="s">
        <v>209</v>
      </c>
      <c r="B2332" t="s">
        <v>411</v>
      </c>
      <c r="C2332" t="s">
        <v>474</v>
      </c>
      <c r="D2332">
        <v>5.0000000000000001E-4</v>
      </c>
      <c r="E2332">
        <v>54.15</v>
      </c>
      <c r="F2332">
        <v>2.7075</v>
      </c>
      <c r="G2332" t="s">
        <v>368</v>
      </c>
      <c r="H2332">
        <v>0.05</v>
      </c>
      <c r="I2332">
        <v>5.3333333333333337E-2</v>
      </c>
      <c r="J2332">
        <v>2.5166114784235843E-2</v>
      </c>
    </row>
    <row r="2333" spans="1:10" x14ac:dyDescent="0.25">
      <c r="A2333" t="s">
        <v>209</v>
      </c>
      <c r="B2333" t="s">
        <v>181</v>
      </c>
      <c r="C2333" t="s">
        <v>473</v>
      </c>
      <c r="D2333">
        <v>4.0000000000000002E-4</v>
      </c>
      <c r="E2333">
        <v>54.15</v>
      </c>
      <c r="F2333">
        <v>2.1659999999999999</v>
      </c>
      <c r="H2333">
        <v>0.04</v>
      </c>
      <c r="I2333">
        <v>5.3333333333333337E-2</v>
      </c>
      <c r="J2333">
        <v>1.154700538379248E-2</v>
      </c>
    </row>
    <row r="2334" spans="1:10" x14ac:dyDescent="0.25">
      <c r="A2334" t="s">
        <v>209</v>
      </c>
      <c r="B2334" t="s">
        <v>463</v>
      </c>
      <c r="C2334" t="s">
        <v>472</v>
      </c>
      <c r="D2334">
        <v>1E-3</v>
      </c>
      <c r="E2334">
        <v>54.15</v>
      </c>
      <c r="F2334">
        <v>5.415</v>
      </c>
      <c r="G2334" t="s">
        <v>368</v>
      </c>
      <c r="H2334">
        <v>0.1</v>
      </c>
      <c r="I2334">
        <v>5.3333333333333337E-2</v>
      </c>
      <c r="J2334">
        <v>4.1633319989322667E-2</v>
      </c>
    </row>
    <row r="2335" spans="1:10" x14ac:dyDescent="0.25">
      <c r="A2335" t="s">
        <v>209</v>
      </c>
      <c r="B2335" t="s">
        <v>332</v>
      </c>
      <c r="C2335" t="s">
        <v>471</v>
      </c>
      <c r="D2335">
        <v>5.9999999999999995E-4</v>
      </c>
      <c r="E2335">
        <v>54.15</v>
      </c>
      <c r="F2335">
        <v>3.2489999999999997</v>
      </c>
      <c r="H2335">
        <v>0.06</v>
      </c>
      <c r="I2335">
        <v>5.6666666666666664E-2</v>
      </c>
      <c r="J2335">
        <v>5.7735026918962545E-3</v>
      </c>
    </row>
    <row r="2336" spans="1:10" x14ac:dyDescent="0.25">
      <c r="A2336" t="s">
        <v>209</v>
      </c>
      <c r="B2336" t="s">
        <v>456</v>
      </c>
      <c r="C2336" t="s">
        <v>470</v>
      </c>
      <c r="D2336">
        <v>5.9999999999999995E-4</v>
      </c>
      <c r="E2336">
        <v>54.15</v>
      </c>
      <c r="F2336">
        <v>3.2489999999999997</v>
      </c>
      <c r="H2336">
        <v>0.06</v>
      </c>
      <c r="I2336">
        <v>0.06</v>
      </c>
      <c r="J2336">
        <v>1.0000000000000012E-2</v>
      </c>
    </row>
    <row r="2337" spans="1:10" x14ac:dyDescent="0.25">
      <c r="A2337" t="s">
        <v>209</v>
      </c>
      <c r="B2337" t="s">
        <v>433</v>
      </c>
      <c r="C2337" t="s">
        <v>469</v>
      </c>
      <c r="D2337">
        <v>5.9999999999999995E-4</v>
      </c>
      <c r="E2337">
        <v>54.15</v>
      </c>
      <c r="F2337">
        <v>3.2489999999999997</v>
      </c>
      <c r="G2337" t="s">
        <v>368</v>
      </c>
      <c r="H2337">
        <v>0.06</v>
      </c>
      <c r="I2337">
        <v>0.06</v>
      </c>
      <c r="J2337">
        <v>1.0000000000000012E-2</v>
      </c>
    </row>
    <row r="2338" spans="1:10" x14ac:dyDescent="0.25">
      <c r="A2338" t="s">
        <v>209</v>
      </c>
      <c r="B2338" t="s">
        <v>309</v>
      </c>
      <c r="C2338" t="s">
        <v>468</v>
      </c>
      <c r="D2338">
        <v>4.0000000000000002E-4</v>
      </c>
      <c r="E2338">
        <v>54.15</v>
      </c>
      <c r="F2338">
        <v>2.1659999999999999</v>
      </c>
      <c r="H2338">
        <v>0.04</v>
      </c>
      <c r="I2338">
        <v>0.06</v>
      </c>
      <c r="J2338">
        <v>2.0000000000000004E-2</v>
      </c>
    </row>
    <row r="2339" spans="1:10" x14ac:dyDescent="0.25">
      <c r="A2339" t="s">
        <v>209</v>
      </c>
      <c r="B2339" t="s">
        <v>451</v>
      </c>
      <c r="C2339" t="s">
        <v>467</v>
      </c>
      <c r="D2339">
        <v>2.0000000000000001E-4</v>
      </c>
      <c r="E2339">
        <v>63.3</v>
      </c>
      <c r="F2339">
        <v>1.266</v>
      </c>
      <c r="H2339">
        <v>0.02</v>
      </c>
      <c r="I2339">
        <v>0.06</v>
      </c>
      <c r="J2339">
        <v>3.6055512754639869E-2</v>
      </c>
    </row>
    <row r="2340" spans="1:10" x14ac:dyDescent="0.25">
      <c r="A2340" t="s">
        <v>209</v>
      </c>
      <c r="B2340" t="s">
        <v>374</v>
      </c>
      <c r="C2340" t="s">
        <v>466</v>
      </c>
      <c r="D2340">
        <v>8.0000000000000004E-4</v>
      </c>
      <c r="E2340">
        <v>54.15</v>
      </c>
      <c r="F2340">
        <v>4.3319999999999999</v>
      </c>
      <c r="H2340">
        <v>0.08</v>
      </c>
      <c r="I2340">
        <v>6.0000000000000005E-2</v>
      </c>
      <c r="J2340">
        <v>1.9999999999999983E-2</v>
      </c>
    </row>
    <row r="2341" spans="1:10" x14ac:dyDescent="0.25">
      <c r="A2341" t="s">
        <v>209</v>
      </c>
      <c r="B2341" t="s">
        <v>465</v>
      </c>
      <c r="C2341" t="s">
        <v>464</v>
      </c>
      <c r="D2341">
        <v>6.9999999999999999E-4</v>
      </c>
      <c r="E2341">
        <v>54.15</v>
      </c>
      <c r="F2341">
        <v>3.7904999999999993</v>
      </c>
      <c r="H2341">
        <v>6.9999999999999993E-2</v>
      </c>
      <c r="I2341">
        <v>6.3333333333333339E-2</v>
      </c>
      <c r="J2341">
        <v>2.0816659994661327E-2</v>
      </c>
    </row>
    <row r="2342" spans="1:10" x14ac:dyDescent="0.25">
      <c r="A2342" t="s">
        <v>209</v>
      </c>
      <c r="B2342" t="s">
        <v>463</v>
      </c>
      <c r="C2342" t="s">
        <v>462</v>
      </c>
      <c r="D2342">
        <v>5.9999999999999995E-4</v>
      </c>
      <c r="E2342">
        <v>54.15</v>
      </c>
      <c r="F2342">
        <v>3.2489999999999997</v>
      </c>
      <c r="H2342">
        <v>0.06</v>
      </c>
      <c r="I2342">
        <v>6.6666666666666666E-2</v>
      </c>
      <c r="J2342">
        <v>2.0816659994661327E-2</v>
      </c>
    </row>
    <row r="2343" spans="1:10" x14ac:dyDescent="0.25">
      <c r="A2343" t="s">
        <v>209</v>
      </c>
      <c r="B2343" t="s">
        <v>460</v>
      </c>
      <c r="C2343" t="s">
        <v>461</v>
      </c>
      <c r="D2343">
        <v>2.9999999999999997E-4</v>
      </c>
      <c r="E2343">
        <v>63.3</v>
      </c>
      <c r="F2343">
        <v>1.8989999999999998</v>
      </c>
      <c r="G2343" t="s">
        <v>368</v>
      </c>
      <c r="H2343">
        <v>0.03</v>
      </c>
      <c r="I2343">
        <v>6.9999999999999993E-2</v>
      </c>
      <c r="J2343">
        <v>8.7177978870813466E-2</v>
      </c>
    </row>
    <row r="2344" spans="1:10" x14ac:dyDescent="0.25">
      <c r="A2344" t="s">
        <v>209</v>
      </c>
      <c r="B2344" t="s">
        <v>460</v>
      </c>
      <c r="C2344" t="s">
        <v>459</v>
      </c>
      <c r="D2344">
        <v>1.6000000000000001E-3</v>
      </c>
      <c r="E2344">
        <v>63.3</v>
      </c>
      <c r="F2344">
        <v>10.128</v>
      </c>
      <c r="G2344" t="s">
        <v>368</v>
      </c>
      <c r="H2344">
        <v>0.16</v>
      </c>
      <c r="I2344">
        <v>7.0000000000000007E-2</v>
      </c>
      <c r="J2344">
        <v>7.9372539331937719E-2</v>
      </c>
    </row>
    <row r="2345" spans="1:10" x14ac:dyDescent="0.25">
      <c r="A2345" t="s">
        <v>209</v>
      </c>
      <c r="B2345" t="s">
        <v>298</v>
      </c>
      <c r="C2345" t="s">
        <v>458</v>
      </c>
      <c r="D2345">
        <v>6.9999999999999999E-4</v>
      </c>
      <c r="E2345">
        <v>54.15</v>
      </c>
      <c r="F2345">
        <v>3.7904999999999993</v>
      </c>
      <c r="H2345">
        <v>6.9999999999999993E-2</v>
      </c>
      <c r="I2345">
        <v>7.333333333333332E-2</v>
      </c>
      <c r="J2345">
        <v>1.5275252316519477E-2</v>
      </c>
    </row>
    <row r="2346" spans="1:10" x14ac:dyDescent="0.25">
      <c r="A2346" t="s">
        <v>209</v>
      </c>
      <c r="B2346" t="s">
        <v>447</v>
      </c>
      <c r="C2346" t="s">
        <v>457</v>
      </c>
      <c r="D2346">
        <v>1E-4</v>
      </c>
      <c r="E2346">
        <v>63.3</v>
      </c>
      <c r="F2346">
        <v>0.63300000000000001</v>
      </c>
      <c r="G2346" t="s">
        <v>368</v>
      </c>
      <c r="H2346">
        <v>0.01</v>
      </c>
      <c r="I2346">
        <v>7.6666666666666661E-2</v>
      </c>
      <c r="J2346">
        <v>5.8594652770823166E-2</v>
      </c>
    </row>
    <row r="2347" spans="1:10" x14ac:dyDescent="0.25">
      <c r="A2347" t="s">
        <v>209</v>
      </c>
      <c r="B2347" t="s">
        <v>456</v>
      </c>
      <c r="C2347" t="s">
        <v>455</v>
      </c>
      <c r="D2347">
        <v>8.0000000000000004E-4</v>
      </c>
      <c r="E2347">
        <v>54.15</v>
      </c>
      <c r="F2347">
        <v>4.3319999999999999</v>
      </c>
      <c r="H2347">
        <v>0.08</v>
      </c>
      <c r="I2347">
        <v>8.666666666666667E-2</v>
      </c>
      <c r="J2347">
        <v>3.0550504633038898E-2</v>
      </c>
    </row>
    <row r="2348" spans="1:10" x14ac:dyDescent="0.25">
      <c r="A2348" t="s">
        <v>209</v>
      </c>
      <c r="B2348" t="s">
        <v>345</v>
      </c>
      <c r="C2348" t="s">
        <v>454</v>
      </c>
      <c r="D2348">
        <v>1E-3</v>
      </c>
      <c r="E2348">
        <v>54.15</v>
      </c>
      <c r="F2348">
        <v>5.415</v>
      </c>
      <c r="G2348" t="s">
        <v>368</v>
      </c>
      <c r="H2348">
        <v>0.1</v>
      </c>
      <c r="I2348">
        <v>9.0000000000000011E-2</v>
      </c>
      <c r="J2348">
        <v>1.732050807568877E-2</v>
      </c>
    </row>
    <row r="2349" spans="1:10" x14ac:dyDescent="0.25">
      <c r="A2349" t="s">
        <v>209</v>
      </c>
      <c r="B2349" t="s">
        <v>438</v>
      </c>
      <c r="C2349" t="s">
        <v>453</v>
      </c>
      <c r="D2349">
        <v>2.2000000000000001E-3</v>
      </c>
      <c r="E2349">
        <v>63.3</v>
      </c>
      <c r="F2349">
        <v>13.926</v>
      </c>
      <c r="H2349">
        <v>0.22</v>
      </c>
      <c r="I2349">
        <v>9.0000000000000011E-2</v>
      </c>
      <c r="J2349">
        <v>0.11269427669584643</v>
      </c>
    </row>
    <row r="2350" spans="1:10" x14ac:dyDescent="0.25">
      <c r="A2350" t="s">
        <v>209</v>
      </c>
      <c r="B2350" t="s">
        <v>350</v>
      </c>
      <c r="C2350" t="s">
        <v>452</v>
      </c>
      <c r="D2350">
        <v>6.9999999999999999E-4</v>
      </c>
      <c r="E2350">
        <v>54.15</v>
      </c>
      <c r="F2350">
        <v>3.7904999999999993</v>
      </c>
      <c r="H2350">
        <v>6.9999999999999993E-2</v>
      </c>
      <c r="I2350">
        <v>9.6666666666666665E-2</v>
      </c>
      <c r="J2350">
        <v>2.516611478423586E-2</v>
      </c>
    </row>
    <row r="2351" spans="1:10" x14ac:dyDescent="0.25">
      <c r="A2351" t="s">
        <v>209</v>
      </c>
      <c r="B2351" t="s">
        <v>451</v>
      </c>
      <c r="C2351" t="s">
        <v>450</v>
      </c>
      <c r="D2351">
        <v>2.3E-3</v>
      </c>
      <c r="E2351">
        <v>63.3</v>
      </c>
      <c r="F2351">
        <v>14.558999999999997</v>
      </c>
      <c r="H2351">
        <v>0.22999999999999998</v>
      </c>
      <c r="I2351">
        <v>9.9999999999999992E-2</v>
      </c>
      <c r="J2351">
        <v>0.11532562594670794</v>
      </c>
    </row>
    <row r="2352" spans="1:10" x14ac:dyDescent="0.25">
      <c r="A2352" t="s">
        <v>209</v>
      </c>
      <c r="B2352" t="s">
        <v>449</v>
      </c>
      <c r="C2352" t="s">
        <v>448</v>
      </c>
      <c r="D2352">
        <v>1.2999999999999999E-3</v>
      </c>
      <c r="E2352">
        <v>54.15</v>
      </c>
      <c r="F2352">
        <v>7.0395000000000003</v>
      </c>
      <c r="H2352">
        <v>0.13</v>
      </c>
      <c r="I2352">
        <v>9.9999999999999992E-2</v>
      </c>
      <c r="J2352">
        <v>3.6055512754639925E-2</v>
      </c>
    </row>
    <row r="2353" spans="1:10" x14ac:dyDescent="0.25">
      <c r="A2353" t="s">
        <v>209</v>
      </c>
      <c r="B2353" t="s">
        <v>447</v>
      </c>
      <c r="C2353" t="s">
        <v>446</v>
      </c>
      <c r="D2353">
        <v>1.1999999999999999E-3</v>
      </c>
      <c r="E2353">
        <v>63.3</v>
      </c>
      <c r="F2353">
        <v>7.5959999999999992</v>
      </c>
      <c r="G2353" t="s">
        <v>368</v>
      </c>
      <c r="H2353">
        <v>0.12</v>
      </c>
      <c r="I2353">
        <v>0.10333333333333332</v>
      </c>
      <c r="J2353">
        <v>7.6376261582597346E-2</v>
      </c>
    </row>
    <row r="2354" spans="1:10" x14ac:dyDescent="0.25">
      <c r="A2354" t="s">
        <v>209</v>
      </c>
      <c r="B2354" t="s">
        <v>445</v>
      </c>
      <c r="C2354" t="s">
        <v>444</v>
      </c>
      <c r="D2354">
        <v>1.9E-3</v>
      </c>
      <c r="E2354">
        <v>54.15</v>
      </c>
      <c r="F2354">
        <v>10.288499999999999</v>
      </c>
      <c r="G2354" t="s">
        <v>368</v>
      </c>
      <c r="H2354">
        <v>0.18999999999999997</v>
      </c>
      <c r="I2354">
        <v>0.10999999999999999</v>
      </c>
      <c r="J2354">
        <v>7.0000000000000007E-2</v>
      </c>
    </row>
    <row r="2355" spans="1:10" x14ac:dyDescent="0.25">
      <c r="A2355" t="s">
        <v>209</v>
      </c>
      <c r="B2355" t="s">
        <v>231</v>
      </c>
      <c r="C2355" t="s">
        <v>443</v>
      </c>
      <c r="D2355">
        <v>1E-3</v>
      </c>
      <c r="E2355">
        <v>54.15</v>
      </c>
      <c r="F2355">
        <v>5.415</v>
      </c>
      <c r="G2355" t="s">
        <v>368</v>
      </c>
      <c r="H2355">
        <v>0.1</v>
      </c>
      <c r="I2355">
        <v>0.11666666666666665</v>
      </c>
      <c r="J2355">
        <v>1.5275252316519647E-2</v>
      </c>
    </row>
    <row r="2356" spans="1:10" x14ac:dyDescent="0.25">
      <c r="A2356" t="s">
        <v>209</v>
      </c>
      <c r="B2356" t="s">
        <v>357</v>
      </c>
      <c r="C2356" t="s">
        <v>442</v>
      </c>
      <c r="D2356">
        <v>1.5E-3</v>
      </c>
      <c r="E2356">
        <v>54.15</v>
      </c>
      <c r="F2356">
        <v>8.1224999999999987</v>
      </c>
      <c r="H2356">
        <v>0.14999999999999997</v>
      </c>
      <c r="I2356">
        <v>0.1333333333333333</v>
      </c>
      <c r="J2356">
        <v>3.7859388972001889E-2</v>
      </c>
    </row>
    <row r="2357" spans="1:10" x14ac:dyDescent="0.25">
      <c r="A2357" t="s">
        <v>209</v>
      </c>
      <c r="B2357" t="s">
        <v>441</v>
      </c>
      <c r="C2357" t="s">
        <v>440</v>
      </c>
      <c r="D2357">
        <v>3.3999999999999998E-3</v>
      </c>
      <c r="E2357">
        <v>44.7</v>
      </c>
      <c r="F2357">
        <v>15.198</v>
      </c>
      <c r="G2357" t="s">
        <v>368</v>
      </c>
      <c r="H2357">
        <v>0.33999999999999997</v>
      </c>
      <c r="I2357">
        <v>0.13333333333333333</v>
      </c>
      <c r="J2357">
        <v>0.17897858344878395</v>
      </c>
    </row>
    <row r="2358" spans="1:10" x14ac:dyDescent="0.25">
      <c r="A2358" t="s">
        <v>209</v>
      </c>
      <c r="B2358" t="s">
        <v>251</v>
      </c>
      <c r="C2358" t="s">
        <v>439</v>
      </c>
      <c r="D2358">
        <v>1.2999999999999999E-3</v>
      </c>
      <c r="E2358">
        <v>54.15</v>
      </c>
      <c r="F2358">
        <v>7.0395000000000003</v>
      </c>
      <c r="H2358">
        <v>0.13</v>
      </c>
      <c r="I2358">
        <v>0.13333333333333333</v>
      </c>
      <c r="J2358">
        <v>4.5092497528228921E-2</v>
      </c>
    </row>
    <row r="2359" spans="1:10" x14ac:dyDescent="0.25">
      <c r="A2359" t="s">
        <v>209</v>
      </c>
      <c r="B2359" t="s">
        <v>438</v>
      </c>
      <c r="C2359" t="s">
        <v>437</v>
      </c>
      <c r="D2359">
        <v>5.0000000000000001E-4</v>
      </c>
      <c r="E2359">
        <v>63.3</v>
      </c>
      <c r="F2359">
        <v>3.165</v>
      </c>
      <c r="G2359" t="s">
        <v>368</v>
      </c>
      <c r="H2359">
        <v>0.05</v>
      </c>
      <c r="I2359">
        <v>0.13666666666666666</v>
      </c>
      <c r="J2359">
        <v>0.12503332889007368</v>
      </c>
    </row>
    <row r="2360" spans="1:10" x14ac:dyDescent="0.25">
      <c r="A2360" t="s">
        <v>209</v>
      </c>
      <c r="B2360" t="s">
        <v>414</v>
      </c>
      <c r="C2360" t="s">
        <v>436</v>
      </c>
      <c r="D2360">
        <v>1.4E-3</v>
      </c>
      <c r="E2360">
        <v>54.15</v>
      </c>
      <c r="F2360">
        <v>7.5809999999999986</v>
      </c>
      <c r="H2360">
        <v>0.13999999999999999</v>
      </c>
      <c r="I2360">
        <v>0.13999999999999999</v>
      </c>
      <c r="J2360">
        <v>0</v>
      </c>
    </row>
    <row r="2361" spans="1:10" x14ac:dyDescent="0.25">
      <c r="A2361" t="s">
        <v>209</v>
      </c>
      <c r="B2361" t="s">
        <v>385</v>
      </c>
      <c r="C2361" t="s">
        <v>435</v>
      </c>
      <c r="D2361">
        <v>1E-3</v>
      </c>
      <c r="E2361">
        <v>63.3</v>
      </c>
      <c r="F2361">
        <v>6.33</v>
      </c>
      <c r="G2361" t="s">
        <v>368</v>
      </c>
      <c r="H2361">
        <v>0.1</v>
      </c>
      <c r="I2361">
        <v>0.14333333333333334</v>
      </c>
      <c r="J2361">
        <v>3.7859388972001889E-2</v>
      </c>
    </row>
    <row r="2362" spans="1:10" x14ac:dyDescent="0.25">
      <c r="A2362" t="s">
        <v>209</v>
      </c>
      <c r="B2362" t="s">
        <v>289</v>
      </c>
      <c r="C2362" t="s">
        <v>434</v>
      </c>
      <c r="D2362">
        <v>1.4E-3</v>
      </c>
      <c r="E2362">
        <v>54.15</v>
      </c>
      <c r="F2362">
        <v>7.5809999999999986</v>
      </c>
      <c r="H2362">
        <v>0.13999999999999999</v>
      </c>
      <c r="I2362">
        <v>0.15333333333333332</v>
      </c>
      <c r="J2362">
        <v>2.3094010767584959E-2</v>
      </c>
    </row>
    <row r="2363" spans="1:10" x14ac:dyDescent="0.25">
      <c r="A2363" t="s">
        <v>209</v>
      </c>
      <c r="B2363" t="s">
        <v>433</v>
      </c>
      <c r="C2363" t="s">
        <v>432</v>
      </c>
      <c r="D2363">
        <v>1.4E-3</v>
      </c>
      <c r="E2363">
        <v>54.15</v>
      </c>
      <c r="F2363">
        <v>7.5809999999999986</v>
      </c>
      <c r="H2363">
        <v>0.13999999999999999</v>
      </c>
      <c r="I2363">
        <v>0.16666666666666666</v>
      </c>
      <c r="J2363">
        <v>9.2915732431775686E-2</v>
      </c>
    </row>
    <row r="2364" spans="1:10" x14ac:dyDescent="0.25">
      <c r="A2364" t="s">
        <v>209</v>
      </c>
      <c r="B2364" t="s">
        <v>430</v>
      </c>
      <c r="C2364" t="s">
        <v>431</v>
      </c>
      <c r="D2364">
        <v>2E-3</v>
      </c>
      <c r="E2364">
        <v>63.3</v>
      </c>
      <c r="F2364">
        <v>12.66</v>
      </c>
      <c r="H2364">
        <v>0.2</v>
      </c>
      <c r="I2364">
        <v>0.19333333333333336</v>
      </c>
      <c r="J2364">
        <v>0.13012814197295422</v>
      </c>
    </row>
    <row r="2365" spans="1:10" x14ac:dyDescent="0.25">
      <c r="A2365" t="s">
        <v>209</v>
      </c>
      <c r="B2365" t="s">
        <v>430</v>
      </c>
      <c r="C2365" t="s">
        <v>429</v>
      </c>
      <c r="D2365">
        <v>4.1000000000000003E-3</v>
      </c>
      <c r="E2365">
        <v>63.3</v>
      </c>
      <c r="F2365">
        <v>25.952999999999999</v>
      </c>
      <c r="G2365" t="s">
        <v>368</v>
      </c>
      <c r="H2365">
        <v>0.41000000000000003</v>
      </c>
      <c r="I2365">
        <v>0.20000000000000004</v>
      </c>
      <c r="J2365">
        <v>0.18999999999999997</v>
      </c>
    </row>
    <row r="2366" spans="1:10" x14ac:dyDescent="0.25">
      <c r="A2366" t="s">
        <v>209</v>
      </c>
      <c r="B2366" t="s">
        <v>146</v>
      </c>
      <c r="C2366" t="s">
        <v>428</v>
      </c>
      <c r="D2366">
        <v>1.8E-3</v>
      </c>
      <c r="E2366">
        <v>54.15</v>
      </c>
      <c r="F2366">
        <v>9.7469999999999999</v>
      </c>
      <c r="H2366">
        <v>0.18</v>
      </c>
      <c r="I2366">
        <v>0.20333333333333334</v>
      </c>
      <c r="J2366">
        <v>2.51661147842361E-2</v>
      </c>
    </row>
    <row r="2367" spans="1:10" x14ac:dyDescent="0.25">
      <c r="A2367" t="s">
        <v>209</v>
      </c>
      <c r="B2367" t="s">
        <v>255</v>
      </c>
      <c r="C2367" t="s">
        <v>427</v>
      </c>
      <c r="D2367">
        <v>1.6999999999999999E-3</v>
      </c>
      <c r="E2367">
        <v>54.15</v>
      </c>
      <c r="F2367">
        <v>9.2054999999999989</v>
      </c>
      <c r="H2367">
        <v>0.16999999999999998</v>
      </c>
      <c r="I2367">
        <v>0.20333333333333334</v>
      </c>
      <c r="J2367">
        <v>5.7735026918962519E-2</v>
      </c>
    </row>
    <row r="2368" spans="1:10" x14ac:dyDescent="0.25">
      <c r="A2368" t="s">
        <v>209</v>
      </c>
      <c r="B2368" t="s">
        <v>426</v>
      </c>
      <c r="C2368" t="s">
        <v>425</v>
      </c>
      <c r="D2368">
        <v>3.3E-3</v>
      </c>
      <c r="E2368">
        <v>54.15</v>
      </c>
      <c r="F2368">
        <v>17.869499999999999</v>
      </c>
      <c r="H2368">
        <v>0.32999999999999996</v>
      </c>
      <c r="I2368">
        <v>0.2233333333333333</v>
      </c>
      <c r="J2368">
        <v>0.10503967504392484</v>
      </c>
    </row>
    <row r="2369" spans="1:10" x14ac:dyDescent="0.25">
      <c r="A2369" t="s">
        <v>209</v>
      </c>
      <c r="B2369" t="s">
        <v>240</v>
      </c>
      <c r="C2369" t="s">
        <v>424</v>
      </c>
      <c r="D2369">
        <v>2E-3</v>
      </c>
      <c r="E2369">
        <v>54.15</v>
      </c>
      <c r="F2369">
        <v>10.83</v>
      </c>
      <c r="H2369">
        <v>0.2</v>
      </c>
      <c r="I2369">
        <v>0.22333333333333336</v>
      </c>
      <c r="J2369">
        <v>3.2145502536642924E-2</v>
      </c>
    </row>
    <row r="2370" spans="1:10" x14ac:dyDescent="0.25">
      <c r="A2370" t="s">
        <v>209</v>
      </c>
      <c r="B2370" t="s">
        <v>371</v>
      </c>
      <c r="C2370" t="s">
        <v>423</v>
      </c>
      <c r="D2370">
        <v>1.6000000000000001E-3</v>
      </c>
      <c r="E2370">
        <v>54.15</v>
      </c>
      <c r="F2370">
        <v>8.6639999999999997</v>
      </c>
      <c r="G2370" t="s">
        <v>368</v>
      </c>
      <c r="H2370">
        <v>0.16</v>
      </c>
      <c r="I2370">
        <v>0.23333333333333331</v>
      </c>
      <c r="J2370">
        <v>9.4516312525052243E-2</v>
      </c>
    </row>
    <row r="2371" spans="1:10" x14ac:dyDescent="0.25">
      <c r="A2371" t="s">
        <v>209</v>
      </c>
      <c r="B2371" t="s">
        <v>336</v>
      </c>
      <c r="C2371" t="s">
        <v>422</v>
      </c>
      <c r="D2371">
        <v>1.8E-3</v>
      </c>
      <c r="E2371">
        <v>54.15</v>
      </c>
      <c r="F2371">
        <v>9.7469999999999999</v>
      </c>
      <c r="H2371">
        <v>0.18</v>
      </c>
      <c r="I2371">
        <v>0.24</v>
      </c>
      <c r="J2371">
        <v>7.9372539331937803E-2</v>
      </c>
    </row>
    <row r="2372" spans="1:10" x14ac:dyDescent="0.25">
      <c r="A2372" t="s">
        <v>209</v>
      </c>
      <c r="B2372" t="s">
        <v>270</v>
      </c>
      <c r="C2372" t="s">
        <v>421</v>
      </c>
      <c r="D2372">
        <v>2E-3</v>
      </c>
      <c r="E2372">
        <v>54.15</v>
      </c>
      <c r="F2372">
        <v>10.83</v>
      </c>
      <c r="H2372">
        <v>0.2</v>
      </c>
      <c r="I2372">
        <v>0.24333333333333332</v>
      </c>
      <c r="J2372">
        <v>6.6583281184794021E-2</v>
      </c>
    </row>
    <row r="2373" spans="1:10" x14ac:dyDescent="0.25">
      <c r="A2373" t="s">
        <v>209</v>
      </c>
      <c r="B2373" t="s">
        <v>223</v>
      </c>
      <c r="C2373" t="s">
        <v>420</v>
      </c>
      <c r="D2373">
        <v>1.6000000000000001E-3</v>
      </c>
      <c r="E2373">
        <v>54.15</v>
      </c>
      <c r="F2373">
        <v>8.6639999999999997</v>
      </c>
      <c r="H2373">
        <v>0.16</v>
      </c>
      <c r="I2373">
        <v>0.24333333333333332</v>
      </c>
      <c r="J2373">
        <v>0.1193035344544886</v>
      </c>
    </row>
    <row r="2374" spans="1:10" x14ac:dyDescent="0.25">
      <c r="A2374" t="s">
        <v>209</v>
      </c>
      <c r="B2374" t="s">
        <v>418</v>
      </c>
      <c r="C2374" t="s">
        <v>419</v>
      </c>
      <c r="D2374">
        <v>3.3E-3</v>
      </c>
      <c r="E2374">
        <v>63.3</v>
      </c>
      <c r="F2374">
        <v>20.888999999999999</v>
      </c>
      <c r="H2374">
        <v>0.33</v>
      </c>
      <c r="I2374">
        <v>0.25333333333333335</v>
      </c>
      <c r="J2374">
        <v>0.16862186493255654</v>
      </c>
    </row>
    <row r="2375" spans="1:10" x14ac:dyDescent="0.25">
      <c r="A2375" t="s">
        <v>209</v>
      </c>
      <c r="B2375" t="s">
        <v>418</v>
      </c>
      <c r="C2375" t="s">
        <v>417</v>
      </c>
      <c r="D2375">
        <v>5.9999999999999995E-4</v>
      </c>
      <c r="E2375">
        <v>63.3</v>
      </c>
      <c r="F2375">
        <v>3.7979999999999996</v>
      </c>
      <c r="G2375" t="s">
        <v>368</v>
      </c>
      <c r="H2375">
        <v>0.06</v>
      </c>
      <c r="I2375">
        <v>0.26333333333333336</v>
      </c>
      <c r="J2375">
        <v>0.1877054430040144</v>
      </c>
    </row>
    <row r="2376" spans="1:10" x14ac:dyDescent="0.25">
      <c r="A2376" t="s">
        <v>209</v>
      </c>
      <c r="B2376" t="s">
        <v>265</v>
      </c>
      <c r="C2376" t="s">
        <v>416</v>
      </c>
      <c r="D2376">
        <v>3.3999999999999998E-3</v>
      </c>
      <c r="E2376">
        <v>54.15</v>
      </c>
      <c r="F2376">
        <v>18.410999999999998</v>
      </c>
      <c r="G2376" t="s">
        <v>368</v>
      </c>
      <c r="H2376">
        <v>0.33999999999999997</v>
      </c>
      <c r="I2376">
        <v>0.28333333333333327</v>
      </c>
      <c r="J2376">
        <v>6.0277137733417328E-2</v>
      </c>
    </row>
    <row r="2377" spans="1:10" x14ac:dyDescent="0.25">
      <c r="A2377" t="s">
        <v>209</v>
      </c>
      <c r="B2377" t="s">
        <v>403</v>
      </c>
      <c r="C2377" t="s">
        <v>415</v>
      </c>
      <c r="D2377">
        <v>2.2000000000000001E-3</v>
      </c>
      <c r="E2377">
        <v>54.15</v>
      </c>
      <c r="F2377">
        <v>11.913</v>
      </c>
      <c r="G2377" t="s">
        <v>368</v>
      </c>
      <c r="H2377">
        <v>0.22</v>
      </c>
      <c r="I2377">
        <v>0.28666666666666668</v>
      </c>
      <c r="J2377">
        <v>0.16072751268321586</v>
      </c>
    </row>
    <row r="2378" spans="1:10" x14ac:dyDescent="0.25">
      <c r="A2378" t="s">
        <v>209</v>
      </c>
      <c r="B2378" t="s">
        <v>414</v>
      </c>
      <c r="C2378" t="s">
        <v>413</v>
      </c>
      <c r="D2378">
        <v>2.2000000000000001E-3</v>
      </c>
      <c r="E2378">
        <v>54.15</v>
      </c>
      <c r="F2378">
        <v>11.913</v>
      </c>
      <c r="H2378">
        <v>0.22</v>
      </c>
      <c r="I2378">
        <v>0.28666666666666668</v>
      </c>
      <c r="J2378">
        <v>0.14224392195567906</v>
      </c>
    </row>
    <row r="2379" spans="1:10" x14ac:dyDescent="0.25">
      <c r="A2379" t="s">
        <v>209</v>
      </c>
      <c r="B2379" t="s">
        <v>371</v>
      </c>
      <c r="C2379" t="s">
        <v>412</v>
      </c>
      <c r="D2379">
        <v>3.8999999999999998E-3</v>
      </c>
      <c r="E2379">
        <v>63.3</v>
      </c>
      <c r="F2379">
        <v>24.686999999999998</v>
      </c>
      <c r="G2379" t="s">
        <v>368</v>
      </c>
      <c r="H2379">
        <v>0.38999999999999996</v>
      </c>
      <c r="I2379">
        <v>0.3</v>
      </c>
      <c r="J2379">
        <v>7.9372539331937719E-2</v>
      </c>
    </row>
    <row r="2380" spans="1:10" x14ac:dyDescent="0.25">
      <c r="A2380" t="s">
        <v>209</v>
      </c>
      <c r="B2380" t="s">
        <v>411</v>
      </c>
      <c r="C2380" t="s">
        <v>410</v>
      </c>
      <c r="D2380">
        <v>3.7000000000000002E-3</v>
      </c>
      <c r="E2380">
        <v>54.15</v>
      </c>
      <c r="F2380">
        <v>20.035499999999999</v>
      </c>
      <c r="H2380">
        <v>0.37</v>
      </c>
      <c r="I2380">
        <v>0.33666666666666667</v>
      </c>
      <c r="J2380">
        <v>7.5718777944003321E-2</v>
      </c>
    </row>
    <row r="2381" spans="1:10" x14ac:dyDescent="0.25">
      <c r="A2381" t="s">
        <v>209</v>
      </c>
      <c r="B2381" t="s">
        <v>388</v>
      </c>
      <c r="C2381" t="s">
        <v>409</v>
      </c>
      <c r="D2381">
        <v>3.3E-3</v>
      </c>
      <c r="E2381">
        <v>63.3</v>
      </c>
      <c r="F2381">
        <v>20.888999999999999</v>
      </c>
      <c r="H2381">
        <v>0.33</v>
      </c>
      <c r="I2381">
        <v>0.35333333333333333</v>
      </c>
      <c r="J2381">
        <v>0.10692676621563635</v>
      </c>
    </row>
    <row r="2382" spans="1:10" x14ac:dyDescent="0.25">
      <c r="A2382" t="s">
        <v>209</v>
      </c>
      <c r="B2382" t="s">
        <v>403</v>
      </c>
      <c r="C2382" t="s">
        <v>408</v>
      </c>
      <c r="D2382">
        <v>4.4999999999999997E-3</v>
      </c>
      <c r="E2382">
        <v>63.3</v>
      </c>
      <c r="F2382">
        <v>28.484999999999996</v>
      </c>
      <c r="G2382" t="s">
        <v>368</v>
      </c>
      <c r="H2382">
        <v>0.44999999999999996</v>
      </c>
      <c r="I2382">
        <v>0.36000000000000004</v>
      </c>
      <c r="J2382">
        <v>0.14730919862656233</v>
      </c>
    </row>
    <row r="2383" spans="1:10" x14ac:dyDescent="0.25">
      <c r="A2383" t="s">
        <v>209</v>
      </c>
      <c r="B2383" t="s">
        <v>367</v>
      </c>
      <c r="C2383" t="s">
        <v>407</v>
      </c>
      <c r="D2383">
        <v>3.5999999999999999E-3</v>
      </c>
      <c r="E2383">
        <v>54.15</v>
      </c>
      <c r="F2383">
        <v>19.494</v>
      </c>
      <c r="H2383">
        <v>0.36</v>
      </c>
      <c r="I2383">
        <v>0.3666666666666667</v>
      </c>
      <c r="J2383">
        <v>7.0237691685684805E-2</v>
      </c>
    </row>
    <row r="2384" spans="1:10" x14ac:dyDescent="0.25">
      <c r="A2384" t="s">
        <v>209</v>
      </c>
      <c r="B2384" t="s">
        <v>156</v>
      </c>
      <c r="C2384" t="s">
        <v>406</v>
      </c>
      <c r="D2384">
        <v>3.2000000000000002E-3</v>
      </c>
      <c r="E2384">
        <v>54.15</v>
      </c>
      <c r="F2384">
        <v>17.327999999999999</v>
      </c>
      <c r="H2384">
        <v>0.32</v>
      </c>
      <c r="I2384">
        <v>0.37666666666666665</v>
      </c>
      <c r="J2384">
        <v>0.11590225767142494</v>
      </c>
    </row>
    <row r="2385" spans="1:10" x14ac:dyDescent="0.25">
      <c r="A2385" t="s">
        <v>209</v>
      </c>
      <c r="B2385" t="s">
        <v>381</v>
      </c>
      <c r="C2385" t="s">
        <v>405</v>
      </c>
      <c r="D2385">
        <v>8.9999999999999998E-4</v>
      </c>
      <c r="E2385">
        <v>63.3</v>
      </c>
      <c r="F2385">
        <v>5.6969999999999992</v>
      </c>
      <c r="G2385" t="s">
        <v>368</v>
      </c>
      <c r="H2385">
        <v>0.09</v>
      </c>
      <c r="I2385">
        <v>0.41666666666666669</v>
      </c>
      <c r="J2385">
        <v>0.63634372263214256</v>
      </c>
    </row>
    <row r="2386" spans="1:10" x14ac:dyDescent="0.25">
      <c r="A2386" t="s">
        <v>209</v>
      </c>
      <c r="B2386" t="s">
        <v>403</v>
      </c>
      <c r="C2386" t="s">
        <v>404</v>
      </c>
      <c r="D2386">
        <v>3.2000000000000002E-3</v>
      </c>
      <c r="E2386">
        <v>63.3</v>
      </c>
      <c r="F2386">
        <v>20.256</v>
      </c>
      <c r="G2386" t="s">
        <v>368</v>
      </c>
      <c r="H2386">
        <v>0.32</v>
      </c>
      <c r="I2386">
        <v>0.42333333333333334</v>
      </c>
      <c r="J2386">
        <v>0.20550750189064487</v>
      </c>
    </row>
    <row r="2387" spans="1:10" x14ac:dyDescent="0.25">
      <c r="A2387" t="s">
        <v>209</v>
      </c>
      <c r="B2387" t="s">
        <v>403</v>
      </c>
      <c r="C2387" t="s">
        <v>402</v>
      </c>
      <c r="D2387">
        <v>2.8999999999999998E-3</v>
      </c>
      <c r="E2387">
        <v>54.15</v>
      </c>
      <c r="F2387">
        <v>15.703499999999998</v>
      </c>
      <c r="G2387" t="s">
        <v>368</v>
      </c>
      <c r="H2387">
        <v>0.28999999999999998</v>
      </c>
      <c r="I2387">
        <v>0.43333333333333329</v>
      </c>
      <c r="J2387">
        <v>0.1692138686199611</v>
      </c>
    </row>
    <row r="2388" spans="1:10" x14ac:dyDescent="0.25">
      <c r="A2388" t="s">
        <v>209</v>
      </c>
      <c r="B2388" t="s">
        <v>235</v>
      </c>
      <c r="C2388" t="s">
        <v>401</v>
      </c>
      <c r="D2388">
        <v>3.2000000000000002E-3</v>
      </c>
      <c r="E2388">
        <v>54.15</v>
      </c>
      <c r="F2388">
        <v>17.327999999999999</v>
      </c>
      <c r="H2388">
        <v>0.32</v>
      </c>
      <c r="I2388">
        <v>0.4366666666666667</v>
      </c>
      <c r="J2388">
        <v>0.12013880860626719</v>
      </c>
    </row>
    <row r="2389" spans="1:10" x14ac:dyDescent="0.25">
      <c r="A2389" t="s">
        <v>209</v>
      </c>
      <c r="B2389" t="s">
        <v>352</v>
      </c>
      <c r="C2389" t="s">
        <v>400</v>
      </c>
      <c r="D2389">
        <v>4.0000000000000001E-3</v>
      </c>
      <c r="E2389">
        <v>54.15</v>
      </c>
      <c r="F2389">
        <v>21.66</v>
      </c>
      <c r="H2389">
        <v>0.4</v>
      </c>
      <c r="I2389">
        <v>0.45666666666666672</v>
      </c>
      <c r="J2389">
        <v>5.5075705472861017E-2</v>
      </c>
    </row>
    <row r="2390" spans="1:10" x14ac:dyDescent="0.25">
      <c r="A2390" t="s">
        <v>209</v>
      </c>
      <c r="B2390" t="s">
        <v>376</v>
      </c>
      <c r="C2390" t="s">
        <v>399</v>
      </c>
      <c r="D2390">
        <v>5.1999999999999998E-3</v>
      </c>
      <c r="E2390">
        <v>54.15</v>
      </c>
      <c r="F2390">
        <v>28.158000000000001</v>
      </c>
      <c r="H2390">
        <v>0.52</v>
      </c>
      <c r="I2390">
        <v>0.48333333333333339</v>
      </c>
      <c r="J2390">
        <v>3.2145502536643188E-2</v>
      </c>
    </row>
    <row r="2391" spans="1:10" x14ac:dyDescent="0.25">
      <c r="A2391" t="s">
        <v>209</v>
      </c>
      <c r="B2391" t="s">
        <v>371</v>
      </c>
      <c r="C2391" t="s">
        <v>398</v>
      </c>
      <c r="D2391">
        <v>5.9999999999999995E-4</v>
      </c>
      <c r="E2391">
        <v>54.15</v>
      </c>
      <c r="F2391">
        <v>3.2489999999999997</v>
      </c>
      <c r="G2391" t="s">
        <v>368</v>
      </c>
      <c r="H2391">
        <v>0.06</v>
      </c>
      <c r="I2391">
        <v>0.48666666666666675</v>
      </c>
      <c r="J2391">
        <v>0.73900834456272102</v>
      </c>
    </row>
    <row r="2392" spans="1:10" x14ac:dyDescent="0.25">
      <c r="A2392" t="s">
        <v>209</v>
      </c>
      <c r="B2392" t="s">
        <v>396</v>
      </c>
      <c r="C2392" t="s">
        <v>397</v>
      </c>
      <c r="D2392">
        <v>0.01</v>
      </c>
      <c r="E2392">
        <v>63.3</v>
      </c>
      <c r="F2392">
        <v>63.3</v>
      </c>
      <c r="H2392">
        <v>1</v>
      </c>
      <c r="I2392">
        <v>0.5</v>
      </c>
      <c r="J2392">
        <v>0.46893496350773417</v>
      </c>
    </row>
    <row r="2393" spans="1:10" x14ac:dyDescent="0.25">
      <c r="A2393" t="s">
        <v>209</v>
      </c>
      <c r="B2393" t="s">
        <v>396</v>
      </c>
      <c r="C2393" t="s">
        <v>395</v>
      </c>
      <c r="D2393">
        <v>4.7000000000000002E-3</v>
      </c>
      <c r="E2393">
        <v>63.3</v>
      </c>
      <c r="F2393">
        <v>29.751000000000001</v>
      </c>
      <c r="H2393">
        <v>0.47000000000000003</v>
      </c>
      <c r="I2393">
        <v>0.5033333333333333</v>
      </c>
      <c r="J2393">
        <v>0.4808672720547047</v>
      </c>
    </row>
    <row r="2394" spans="1:10" x14ac:dyDescent="0.25">
      <c r="A2394" t="s">
        <v>209</v>
      </c>
      <c r="B2394" t="s">
        <v>330</v>
      </c>
      <c r="C2394" t="s">
        <v>394</v>
      </c>
      <c r="D2394">
        <v>4.4000000000000003E-3</v>
      </c>
      <c r="E2394">
        <v>54.15</v>
      </c>
      <c r="F2394">
        <v>23.826000000000001</v>
      </c>
      <c r="H2394">
        <v>0.44</v>
      </c>
      <c r="I2394">
        <v>0.51666666666666661</v>
      </c>
      <c r="J2394">
        <v>0.15044378795195679</v>
      </c>
    </row>
    <row r="2395" spans="1:10" x14ac:dyDescent="0.25">
      <c r="A2395" t="s">
        <v>209</v>
      </c>
      <c r="B2395" t="s">
        <v>245</v>
      </c>
      <c r="C2395" t="s">
        <v>393</v>
      </c>
      <c r="D2395">
        <v>4.1999999999999997E-3</v>
      </c>
      <c r="E2395">
        <v>54.15</v>
      </c>
      <c r="F2395">
        <v>22.742999999999999</v>
      </c>
      <c r="G2395" t="s">
        <v>368</v>
      </c>
      <c r="H2395">
        <v>0.42</v>
      </c>
      <c r="I2395">
        <v>0.52666666666666673</v>
      </c>
      <c r="J2395">
        <v>9.4516312525051369E-2</v>
      </c>
    </row>
    <row r="2396" spans="1:10" x14ac:dyDescent="0.25">
      <c r="A2396" t="s">
        <v>209</v>
      </c>
      <c r="B2396" t="s">
        <v>391</v>
      </c>
      <c r="C2396" t="s">
        <v>392</v>
      </c>
      <c r="D2396">
        <v>6.8999999999999999E-3</v>
      </c>
      <c r="E2396">
        <v>54.15</v>
      </c>
      <c r="F2396">
        <v>37.363499999999995</v>
      </c>
      <c r="H2396">
        <v>0.69</v>
      </c>
      <c r="I2396">
        <v>0.61</v>
      </c>
      <c r="J2396">
        <v>8.5440037453175161E-2</v>
      </c>
    </row>
    <row r="2397" spans="1:10" x14ac:dyDescent="0.25">
      <c r="A2397" t="s">
        <v>209</v>
      </c>
      <c r="B2397" t="s">
        <v>391</v>
      </c>
      <c r="C2397" t="s">
        <v>390</v>
      </c>
      <c r="D2397">
        <v>7.3000000000000001E-3</v>
      </c>
      <c r="E2397">
        <v>54.15</v>
      </c>
      <c r="F2397">
        <v>39.529499999999999</v>
      </c>
      <c r="H2397">
        <v>0.73</v>
      </c>
      <c r="I2397">
        <v>0.64333333333333331</v>
      </c>
      <c r="J2397">
        <v>0.17672954855748751</v>
      </c>
    </row>
    <row r="2398" spans="1:10" x14ac:dyDescent="0.25">
      <c r="A2398" t="s">
        <v>209</v>
      </c>
      <c r="B2398" t="s">
        <v>364</v>
      </c>
      <c r="C2398" t="s">
        <v>389</v>
      </c>
      <c r="D2398">
        <v>6.0000000000000001E-3</v>
      </c>
      <c r="E2398">
        <v>54.15</v>
      </c>
      <c r="F2398">
        <v>32.489999999999995</v>
      </c>
      <c r="H2398">
        <v>0.59999999999999987</v>
      </c>
      <c r="I2398">
        <v>0.67333333333333334</v>
      </c>
      <c r="J2398">
        <v>0.10214368964029689</v>
      </c>
    </row>
    <row r="2399" spans="1:10" x14ac:dyDescent="0.25">
      <c r="A2399" t="s">
        <v>209</v>
      </c>
      <c r="B2399" t="s">
        <v>388</v>
      </c>
      <c r="C2399" t="s">
        <v>387</v>
      </c>
      <c r="D2399">
        <v>0.01</v>
      </c>
      <c r="E2399">
        <v>63.3</v>
      </c>
      <c r="F2399">
        <v>63.3</v>
      </c>
      <c r="G2399" t="s">
        <v>368</v>
      </c>
      <c r="H2399">
        <v>1</v>
      </c>
      <c r="I2399">
        <v>0.68</v>
      </c>
      <c r="J2399">
        <v>0.36013886210738205</v>
      </c>
    </row>
    <row r="2400" spans="1:10" x14ac:dyDescent="0.25">
      <c r="A2400" t="s">
        <v>209</v>
      </c>
      <c r="B2400" t="s">
        <v>233</v>
      </c>
      <c r="C2400" t="s">
        <v>386</v>
      </c>
      <c r="D2400">
        <v>5.1999999999999998E-3</v>
      </c>
      <c r="E2400">
        <v>54.15</v>
      </c>
      <c r="F2400">
        <v>28.158000000000001</v>
      </c>
      <c r="H2400">
        <v>0.52</v>
      </c>
      <c r="I2400">
        <v>0.68333333333333324</v>
      </c>
      <c r="J2400">
        <v>0.30924639582917285</v>
      </c>
    </row>
    <row r="2401" spans="1:10" x14ac:dyDescent="0.25">
      <c r="A2401" t="s">
        <v>209</v>
      </c>
      <c r="B2401" t="s">
        <v>385</v>
      </c>
      <c r="C2401" t="s">
        <v>384</v>
      </c>
      <c r="D2401">
        <v>1.7299999999999999E-2</v>
      </c>
      <c r="E2401">
        <v>63.3</v>
      </c>
      <c r="F2401">
        <v>109.509</v>
      </c>
      <c r="G2401" t="s">
        <v>368</v>
      </c>
      <c r="H2401">
        <v>1.73</v>
      </c>
      <c r="I2401">
        <v>0.68666666666666665</v>
      </c>
      <c r="J2401">
        <v>0.90522557041509455</v>
      </c>
    </row>
    <row r="2402" spans="1:10" x14ac:dyDescent="0.25">
      <c r="A2402" t="s">
        <v>209</v>
      </c>
      <c r="B2402" t="s">
        <v>383</v>
      </c>
      <c r="C2402" t="s">
        <v>382</v>
      </c>
      <c r="D2402">
        <v>8.3000000000000001E-3</v>
      </c>
      <c r="E2402">
        <v>54.15</v>
      </c>
      <c r="F2402">
        <v>44.944499999999998</v>
      </c>
      <c r="H2402">
        <v>0.83</v>
      </c>
      <c r="I2402">
        <v>0.70666666666666667</v>
      </c>
      <c r="J2402">
        <v>0.10692676621563506</v>
      </c>
    </row>
    <row r="2403" spans="1:10" x14ac:dyDescent="0.25">
      <c r="A2403" t="s">
        <v>209</v>
      </c>
      <c r="B2403" t="s">
        <v>381</v>
      </c>
      <c r="C2403" t="s">
        <v>380</v>
      </c>
      <c r="D2403">
        <v>2.1000000000000001E-2</v>
      </c>
      <c r="E2403">
        <v>63.3</v>
      </c>
      <c r="F2403">
        <v>132.93</v>
      </c>
      <c r="G2403" t="s">
        <v>368</v>
      </c>
      <c r="H2403">
        <v>2.1</v>
      </c>
      <c r="I2403">
        <v>0.73666666666666669</v>
      </c>
      <c r="J2403">
        <v>1.1807765806168977</v>
      </c>
    </row>
    <row r="2404" spans="1:10" x14ac:dyDescent="0.25">
      <c r="A2404" t="s">
        <v>209</v>
      </c>
      <c r="B2404" t="s">
        <v>211</v>
      </c>
      <c r="C2404" t="s">
        <v>379</v>
      </c>
      <c r="D2404">
        <v>5.7000000000000002E-3</v>
      </c>
      <c r="E2404">
        <v>54.15</v>
      </c>
      <c r="F2404">
        <v>30.865500000000001</v>
      </c>
      <c r="H2404">
        <v>0.57000000000000006</v>
      </c>
      <c r="I2404">
        <v>0.77</v>
      </c>
      <c r="J2404">
        <v>0.482182538049648</v>
      </c>
    </row>
    <row r="2405" spans="1:10" x14ac:dyDescent="0.25">
      <c r="A2405" t="s">
        <v>209</v>
      </c>
      <c r="B2405" t="s">
        <v>378</v>
      </c>
      <c r="C2405" t="s">
        <v>377</v>
      </c>
      <c r="D2405">
        <v>7.9000000000000008E-3</v>
      </c>
      <c r="E2405">
        <v>54.15</v>
      </c>
      <c r="F2405">
        <v>42.778500000000001</v>
      </c>
      <c r="H2405">
        <v>0.79</v>
      </c>
      <c r="I2405">
        <v>0.82666666666666666</v>
      </c>
      <c r="J2405">
        <v>9.0737717258774622E-2</v>
      </c>
    </row>
    <row r="2406" spans="1:10" x14ac:dyDescent="0.25">
      <c r="A2406" t="s">
        <v>209</v>
      </c>
      <c r="B2406" t="s">
        <v>376</v>
      </c>
      <c r="C2406" t="s">
        <v>375</v>
      </c>
      <c r="D2406">
        <v>1.01E-2</v>
      </c>
      <c r="E2406">
        <v>54.15</v>
      </c>
      <c r="F2406">
        <v>54.691499999999998</v>
      </c>
      <c r="H2406">
        <v>1.01</v>
      </c>
      <c r="I2406">
        <v>0.88666666666666671</v>
      </c>
      <c r="J2406">
        <v>0.11590225767142409</v>
      </c>
    </row>
    <row r="2407" spans="1:10" x14ac:dyDescent="0.25">
      <c r="A2407" t="s">
        <v>209</v>
      </c>
      <c r="B2407" t="s">
        <v>374</v>
      </c>
      <c r="C2407" t="s">
        <v>373</v>
      </c>
      <c r="D2407">
        <v>1.0200000000000001E-2</v>
      </c>
      <c r="E2407">
        <v>54.15</v>
      </c>
      <c r="F2407">
        <v>55.232999999999997</v>
      </c>
      <c r="H2407">
        <v>1.02</v>
      </c>
      <c r="I2407">
        <v>1.0333333333333334</v>
      </c>
      <c r="J2407">
        <v>1.527525231651948E-2</v>
      </c>
    </row>
    <row r="2408" spans="1:10" x14ac:dyDescent="0.25">
      <c r="A2408" t="s">
        <v>209</v>
      </c>
      <c r="B2408" t="s">
        <v>348</v>
      </c>
      <c r="C2408" t="s">
        <v>372</v>
      </c>
      <c r="D2408">
        <v>1.0999999999999999E-2</v>
      </c>
      <c r="E2408">
        <v>54.15</v>
      </c>
      <c r="F2408">
        <v>59.564999999999991</v>
      </c>
      <c r="H2408">
        <v>1.0999999999999999</v>
      </c>
      <c r="I2408">
        <v>1.0533333333333332</v>
      </c>
      <c r="J2408">
        <v>0.13613718571108158</v>
      </c>
    </row>
    <row r="2409" spans="1:10" x14ac:dyDescent="0.25">
      <c r="A2409" t="s">
        <v>209</v>
      </c>
      <c r="B2409" t="s">
        <v>371</v>
      </c>
      <c r="C2409" t="s">
        <v>370</v>
      </c>
      <c r="D2409">
        <v>2.2499999999999999E-2</v>
      </c>
      <c r="E2409">
        <v>63.3</v>
      </c>
      <c r="F2409">
        <v>142.42499999999998</v>
      </c>
      <c r="G2409" t="s">
        <v>368</v>
      </c>
      <c r="H2409">
        <v>2.25</v>
      </c>
      <c r="I2409">
        <v>1.2066666666666668</v>
      </c>
      <c r="J2409">
        <v>1.1043701070444334</v>
      </c>
    </row>
    <row r="2410" spans="1:10" x14ac:dyDescent="0.25">
      <c r="A2410" t="s">
        <v>209</v>
      </c>
      <c r="B2410" t="s">
        <v>355</v>
      </c>
      <c r="C2410" t="s">
        <v>369</v>
      </c>
      <c r="D2410">
        <v>6.9999999999999999E-4</v>
      </c>
      <c r="E2410">
        <v>63.3</v>
      </c>
      <c r="F2410">
        <v>4.4309999999999992</v>
      </c>
      <c r="G2410" t="s">
        <v>368</v>
      </c>
      <c r="H2410">
        <v>6.9999999999999993E-2</v>
      </c>
      <c r="I2410">
        <v>1.2533333333333336</v>
      </c>
      <c r="J2410">
        <v>2.0669381542110385</v>
      </c>
    </row>
    <row r="2411" spans="1:10" x14ac:dyDescent="0.25">
      <c r="A2411" t="s">
        <v>209</v>
      </c>
      <c r="B2411" t="s">
        <v>367</v>
      </c>
      <c r="C2411" t="s">
        <v>366</v>
      </c>
      <c r="D2411">
        <v>1.44E-2</v>
      </c>
      <c r="E2411">
        <v>54.15</v>
      </c>
      <c r="F2411">
        <v>77.975999999999999</v>
      </c>
      <c r="H2411">
        <v>1.44</v>
      </c>
      <c r="I2411">
        <v>1.27</v>
      </c>
      <c r="J2411">
        <v>0.3296968304366904</v>
      </c>
    </row>
    <row r="2412" spans="1:10" x14ac:dyDescent="0.25">
      <c r="A2412" t="s">
        <v>209</v>
      </c>
      <c r="B2412" t="s">
        <v>307</v>
      </c>
      <c r="C2412" t="s">
        <v>365</v>
      </c>
      <c r="D2412">
        <v>1.0800000000000001E-2</v>
      </c>
      <c r="E2412">
        <v>54.15</v>
      </c>
      <c r="F2412">
        <v>58.481999999999999</v>
      </c>
      <c r="H2412">
        <v>1.08</v>
      </c>
      <c r="I2412">
        <v>1.4866666666666666</v>
      </c>
      <c r="J2412">
        <v>0.66153861061417518</v>
      </c>
    </row>
    <row r="2413" spans="1:10" x14ac:dyDescent="0.25">
      <c r="A2413" t="s">
        <v>209</v>
      </c>
      <c r="B2413" t="s">
        <v>364</v>
      </c>
      <c r="C2413" t="s">
        <v>363</v>
      </c>
      <c r="D2413">
        <v>1.44E-2</v>
      </c>
      <c r="E2413">
        <v>54.15</v>
      </c>
      <c r="F2413">
        <v>77.975999999999999</v>
      </c>
      <c r="H2413">
        <v>1.44</v>
      </c>
      <c r="I2413">
        <v>1.4933333333333334</v>
      </c>
      <c r="J2413">
        <v>7.5718777944003723E-2</v>
      </c>
    </row>
    <row r="2414" spans="1:10" x14ac:dyDescent="0.25">
      <c r="A2414" t="s">
        <v>209</v>
      </c>
      <c r="B2414" t="s">
        <v>362</v>
      </c>
      <c r="C2414" t="s">
        <v>361</v>
      </c>
      <c r="D2414">
        <v>1.7999999999999999E-2</v>
      </c>
      <c r="E2414">
        <v>54.15</v>
      </c>
      <c r="F2414">
        <v>97.469999999999985</v>
      </c>
      <c r="H2414">
        <v>1.7999999999999998</v>
      </c>
      <c r="I2414">
        <v>1.72</v>
      </c>
      <c r="J2414">
        <v>9.8488578017961084E-2</v>
      </c>
    </row>
    <row r="2415" spans="1:10" x14ac:dyDescent="0.25">
      <c r="A2415" t="s">
        <v>209</v>
      </c>
      <c r="B2415" t="s">
        <v>219</v>
      </c>
      <c r="C2415" t="s">
        <v>360</v>
      </c>
      <c r="D2415">
        <v>1.5100000000000001E-2</v>
      </c>
      <c r="E2415">
        <v>54.15</v>
      </c>
      <c r="F2415">
        <v>81.766499999999994</v>
      </c>
      <c r="H2415">
        <v>1.51</v>
      </c>
      <c r="I2415">
        <v>1.7333333333333334</v>
      </c>
      <c r="J2415">
        <v>0.72141065512877833</v>
      </c>
    </row>
    <row r="2416" spans="1:10" x14ac:dyDescent="0.25">
      <c r="A2416" t="s">
        <v>209</v>
      </c>
      <c r="B2416" t="s">
        <v>272</v>
      </c>
      <c r="C2416" t="s">
        <v>359</v>
      </c>
      <c r="D2416">
        <v>1.5100000000000001E-2</v>
      </c>
      <c r="E2416">
        <v>54.15</v>
      </c>
      <c r="F2416">
        <v>81.766499999999994</v>
      </c>
      <c r="H2416">
        <v>1.51</v>
      </c>
      <c r="I2416">
        <v>1.91</v>
      </c>
      <c r="J2416">
        <v>1.1532562594670792</v>
      </c>
    </row>
    <row r="2417" spans="1:10" x14ac:dyDescent="0.25">
      <c r="A2417" t="s">
        <v>209</v>
      </c>
      <c r="B2417" t="s">
        <v>311</v>
      </c>
      <c r="C2417" t="s">
        <v>358</v>
      </c>
      <c r="D2417">
        <v>1.6500000000000001E-2</v>
      </c>
      <c r="E2417">
        <v>54.15</v>
      </c>
      <c r="F2417">
        <v>89.347500000000011</v>
      </c>
      <c r="H2417">
        <v>1.6500000000000001</v>
      </c>
      <c r="I2417">
        <v>1.92</v>
      </c>
      <c r="J2417">
        <v>0.37643060449437565</v>
      </c>
    </row>
    <row r="2418" spans="1:10" x14ac:dyDescent="0.25">
      <c r="A2418" t="s">
        <v>209</v>
      </c>
      <c r="B2418" t="s">
        <v>357</v>
      </c>
      <c r="C2418" t="s">
        <v>356</v>
      </c>
      <c r="D2418">
        <v>1.9699999999999999E-2</v>
      </c>
      <c r="E2418">
        <v>54.15</v>
      </c>
      <c r="F2418">
        <v>106.6755</v>
      </c>
      <c r="H2418">
        <v>1.97</v>
      </c>
      <c r="I2418">
        <v>1.9366666666666668</v>
      </c>
      <c r="J2418">
        <v>0.11372481406154643</v>
      </c>
    </row>
    <row r="2419" spans="1:10" x14ac:dyDescent="0.25">
      <c r="A2419" t="s">
        <v>209</v>
      </c>
      <c r="B2419" t="s">
        <v>355</v>
      </c>
      <c r="C2419" t="s">
        <v>354</v>
      </c>
      <c r="D2419">
        <v>6.0699999999999997E-2</v>
      </c>
      <c r="E2419">
        <v>63.3</v>
      </c>
      <c r="F2419">
        <v>384.23099999999994</v>
      </c>
      <c r="H2419">
        <v>6.0699999999999994</v>
      </c>
      <c r="I2419">
        <v>2.0499999999999998</v>
      </c>
      <c r="J2419">
        <v>3.4814221232134441</v>
      </c>
    </row>
    <row r="2420" spans="1:10" x14ac:dyDescent="0.25">
      <c r="A2420" t="s">
        <v>209</v>
      </c>
      <c r="B2420" t="s">
        <v>173</v>
      </c>
      <c r="C2420" t="s">
        <v>353</v>
      </c>
      <c r="D2420">
        <v>2.1000000000000001E-2</v>
      </c>
      <c r="E2420">
        <v>54.15</v>
      </c>
      <c r="F2420">
        <v>113.715</v>
      </c>
      <c r="H2420">
        <v>2.1</v>
      </c>
      <c r="I2420">
        <v>2.0699999999999998</v>
      </c>
      <c r="J2420">
        <v>0.10816653826391978</v>
      </c>
    </row>
    <row r="2421" spans="1:10" x14ac:dyDescent="0.25">
      <c r="A2421" t="s">
        <v>209</v>
      </c>
      <c r="B2421" t="s">
        <v>352</v>
      </c>
      <c r="C2421" t="s">
        <v>351</v>
      </c>
      <c r="D2421">
        <v>1.77E-2</v>
      </c>
      <c r="E2421">
        <v>54.15</v>
      </c>
      <c r="F2421">
        <v>95.845500000000001</v>
      </c>
      <c r="H2421">
        <v>1.77</v>
      </c>
      <c r="I2421">
        <v>2.1333333333333333</v>
      </c>
      <c r="J2421">
        <v>0.32593455375785502</v>
      </c>
    </row>
    <row r="2422" spans="1:10" x14ac:dyDescent="0.25">
      <c r="A2422" t="s">
        <v>209</v>
      </c>
      <c r="B2422" t="s">
        <v>350</v>
      </c>
      <c r="C2422" t="s">
        <v>349</v>
      </c>
      <c r="D2422">
        <v>2.3099999999999999E-2</v>
      </c>
      <c r="E2422">
        <v>54.15</v>
      </c>
      <c r="F2422">
        <v>125.0865</v>
      </c>
      <c r="H2422">
        <v>2.31</v>
      </c>
      <c r="I2422">
        <v>2.4133333333333336</v>
      </c>
      <c r="J2422">
        <v>0.11060440015358027</v>
      </c>
    </row>
    <row r="2423" spans="1:10" x14ac:dyDescent="0.25">
      <c r="A2423" t="s">
        <v>209</v>
      </c>
      <c r="B2423" t="s">
        <v>348</v>
      </c>
      <c r="C2423" t="s">
        <v>347</v>
      </c>
      <c r="D2423">
        <v>2.52E-2</v>
      </c>
      <c r="E2423">
        <v>54.15</v>
      </c>
      <c r="F2423">
        <v>136.458</v>
      </c>
      <c r="H2423">
        <v>2.52</v>
      </c>
      <c r="I2423">
        <v>2.4300000000000002</v>
      </c>
      <c r="J2423">
        <v>0.24758836806279905</v>
      </c>
    </row>
    <row r="2424" spans="1:10" x14ac:dyDescent="0.25">
      <c r="A2424" t="s">
        <v>209</v>
      </c>
      <c r="B2424" t="s">
        <v>342</v>
      </c>
      <c r="C2424" t="s">
        <v>346</v>
      </c>
      <c r="D2424">
        <v>1.1999999999999999E-3</v>
      </c>
      <c r="E2424">
        <v>63.3</v>
      </c>
      <c r="F2424">
        <v>7.5959999999999992</v>
      </c>
      <c r="H2424">
        <v>0.12</v>
      </c>
      <c r="I2424">
        <v>2.4633333333333334</v>
      </c>
      <c r="J2424">
        <v>2.6313557975563344</v>
      </c>
    </row>
    <row r="2425" spans="1:10" x14ac:dyDescent="0.25">
      <c r="A2425" t="s">
        <v>209</v>
      </c>
      <c r="B2425" t="s">
        <v>345</v>
      </c>
      <c r="C2425" t="s">
        <v>344</v>
      </c>
      <c r="D2425">
        <v>2.4500000000000001E-2</v>
      </c>
      <c r="E2425">
        <v>54.15</v>
      </c>
      <c r="F2425">
        <v>132.66750000000002</v>
      </c>
      <c r="H2425">
        <v>2.4500000000000006</v>
      </c>
      <c r="I2425">
        <v>2.5466666666666669</v>
      </c>
      <c r="J2425">
        <v>0.39399661589071211</v>
      </c>
    </row>
    <row r="2426" spans="1:10" x14ac:dyDescent="0.25">
      <c r="A2426" t="s">
        <v>209</v>
      </c>
      <c r="B2426" t="s">
        <v>260</v>
      </c>
      <c r="C2426" t="s">
        <v>343</v>
      </c>
      <c r="D2426">
        <v>2.7300000000000001E-2</v>
      </c>
      <c r="E2426">
        <v>54.15</v>
      </c>
      <c r="F2426">
        <v>147.8295</v>
      </c>
      <c r="H2426">
        <v>2.73</v>
      </c>
      <c r="I2426">
        <v>2.6366666666666667</v>
      </c>
      <c r="J2426">
        <v>0.73446125379990823</v>
      </c>
    </row>
    <row r="2427" spans="1:10" x14ac:dyDescent="0.25">
      <c r="A2427" t="s">
        <v>209</v>
      </c>
      <c r="B2427" t="s">
        <v>342</v>
      </c>
      <c r="C2427" t="s">
        <v>341</v>
      </c>
      <c r="D2427">
        <v>6.3100000000000003E-2</v>
      </c>
      <c r="E2427">
        <v>63.3</v>
      </c>
      <c r="F2427">
        <v>399.423</v>
      </c>
      <c r="H2427">
        <v>6.3100000000000005</v>
      </c>
      <c r="I2427">
        <v>2.9533333333333331</v>
      </c>
      <c r="J2427">
        <v>3.1280078857530613</v>
      </c>
    </row>
    <row r="2428" spans="1:10" x14ac:dyDescent="0.25">
      <c r="A2428" t="s">
        <v>209</v>
      </c>
      <c r="B2428" t="s">
        <v>287</v>
      </c>
      <c r="C2428" t="s">
        <v>340</v>
      </c>
      <c r="D2428">
        <v>2.3400000000000001E-2</v>
      </c>
      <c r="E2428">
        <v>54.15</v>
      </c>
      <c r="F2428">
        <v>126.71099999999998</v>
      </c>
      <c r="H2428">
        <v>2.34</v>
      </c>
      <c r="I2428">
        <v>3.2900000000000005</v>
      </c>
      <c r="J2428">
        <v>1.2454316520789066</v>
      </c>
    </row>
    <row r="2429" spans="1:10" x14ac:dyDescent="0.25">
      <c r="A2429" t="s">
        <v>209</v>
      </c>
      <c r="B2429" t="s">
        <v>321</v>
      </c>
      <c r="C2429" t="s">
        <v>339</v>
      </c>
      <c r="D2429">
        <v>4.2099999999999999E-2</v>
      </c>
      <c r="E2429">
        <v>54.15</v>
      </c>
      <c r="F2429">
        <v>227.97149999999999</v>
      </c>
      <c r="H2429">
        <v>4.21</v>
      </c>
      <c r="I2429">
        <v>3.9833333333333338</v>
      </c>
      <c r="J2429">
        <v>0.20033305601755619</v>
      </c>
    </row>
    <row r="2430" spans="1:10" x14ac:dyDescent="0.25">
      <c r="A2430" t="s">
        <v>209</v>
      </c>
      <c r="B2430" t="s">
        <v>313</v>
      </c>
      <c r="C2430" t="s">
        <v>338</v>
      </c>
      <c r="D2430">
        <v>4.0399999999999998E-2</v>
      </c>
      <c r="E2430">
        <v>54.15</v>
      </c>
      <c r="F2430">
        <v>218.76599999999999</v>
      </c>
      <c r="H2430">
        <v>4.04</v>
      </c>
      <c r="I2430">
        <v>4.6566666666666663</v>
      </c>
      <c r="J2430">
        <v>2.5417382503580761</v>
      </c>
    </row>
    <row r="2431" spans="1:10" x14ac:dyDescent="0.25">
      <c r="A2431" t="s">
        <v>209</v>
      </c>
      <c r="B2431" t="s">
        <v>323</v>
      </c>
      <c r="C2431" t="s">
        <v>337</v>
      </c>
      <c r="D2431">
        <v>5.6000000000000001E-2</v>
      </c>
      <c r="E2431">
        <v>54.15</v>
      </c>
      <c r="F2431">
        <v>303.24</v>
      </c>
      <c r="H2431">
        <v>5.6000000000000005</v>
      </c>
      <c r="I2431">
        <v>5.8999999999999995</v>
      </c>
      <c r="J2431">
        <v>0.86971259620635966</v>
      </c>
    </row>
    <row r="2432" spans="1:10" x14ac:dyDescent="0.25">
      <c r="A2432" t="s">
        <v>209</v>
      </c>
      <c r="B2432" t="s">
        <v>336</v>
      </c>
      <c r="C2432" t="s">
        <v>335</v>
      </c>
      <c r="D2432">
        <v>5.7700000000000001E-2</v>
      </c>
      <c r="E2432">
        <v>54.15</v>
      </c>
      <c r="F2432">
        <v>312.44550000000004</v>
      </c>
      <c r="H2432">
        <v>5.7700000000000005</v>
      </c>
      <c r="I2432">
        <v>6.0233333333333334</v>
      </c>
      <c r="J2432">
        <v>1.5555492063362464</v>
      </c>
    </row>
    <row r="2433" spans="1:10" x14ac:dyDescent="0.25">
      <c r="A2433" t="s">
        <v>209</v>
      </c>
      <c r="B2433" t="s">
        <v>325</v>
      </c>
      <c r="C2433" t="s">
        <v>334</v>
      </c>
      <c r="D2433">
        <v>6.3899999999999998E-2</v>
      </c>
      <c r="E2433">
        <v>54.15</v>
      </c>
      <c r="F2433">
        <v>346.01849999999996</v>
      </c>
      <c r="H2433">
        <v>6.39</v>
      </c>
      <c r="I2433">
        <v>6.1633333333333331</v>
      </c>
      <c r="J2433">
        <v>0.19857828011475304</v>
      </c>
    </row>
    <row r="2434" spans="1:10" x14ac:dyDescent="0.25">
      <c r="A2434" t="s">
        <v>209</v>
      </c>
      <c r="B2434" t="s">
        <v>300</v>
      </c>
      <c r="C2434" t="s">
        <v>333</v>
      </c>
      <c r="D2434">
        <v>7.4399999999999994E-2</v>
      </c>
      <c r="E2434">
        <v>54.15</v>
      </c>
      <c r="F2434">
        <v>402.87599999999998</v>
      </c>
      <c r="H2434">
        <v>7.4399999999999995</v>
      </c>
      <c r="I2434">
        <v>6.7633333333333328</v>
      </c>
      <c r="J2434">
        <v>0.65607418279744334</v>
      </c>
    </row>
    <row r="2435" spans="1:10" x14ac:dyDescent="0.25">
      <c r="A2435" t="s">
        <v>209</v>
      </c>
      <c r="B2435" t="s">
        <v>332</v>
      </c>
      <c r="C2435" t="s">
        <v>331</v>
      </c>
      <c r="D2435">
        <v>6.6000000000000003E-2</v>
      </c>
      <c r="E2435">
        <v>54.15</v>
      </c>
      <c r="F2435">
        <v>357.39000000000004</v>
      </c>
      <c r="H2435">
        <v>6.6000000000000005</v>
      </c>
      <c r="I2435">
        <v>6.93</v>
      </c>
      <c r="J2435">
        <v>1.3359266446927447</v>
      </c>
    </row>
    <row r="2436" spans="1:10" x14ac:dyDescent="0.25">
      <c r="A2436" t="s">
        <v>209</v>
      </c>
      <c r="B2436" t="s">
        <v>330</v>
      </c>
      <c r="C2436" t="s">
        <v>329</v>
      </c>
      <c r="D2436">
        <v>7.9200000000000007E-2</v>
      </c>
      <c r="E2436">
        <v>54.15</v>
      </c>
      <c r="F2436">
        <v>428.86800000000005</v>
      </c>
      <c r="H2436">
        <v>7.9200000000000008</v>
      </c>
      <c r="I2436">
        <v>7.456666666666667</v>
      </c>
      <c r="J2436">
        <v>0.56305713150028891</v>
      </c>
    </row>
    <row r="2437" spans="1:10" x14ac:dyDescent="0.25">
      <c r="A2437" t="s">
        <v>209</v>
      </c>
      <c r="B2437" t="s">
        <v>316</v>
      </c>
      <c r="C2437" t="s">
        <v>328</v>
      </c>
      <c r="D2437">
        <v>8.0199999999999994E-2</v>
      </c>
      <c r="E2437">
        <v>54.15</v>
      </c>
      <c r="F2437">
        <v>434.28299999999996</v>
      </c>
      <c r="H2437">
        <v>8.02</v>
      </c>
      <c r="I2437">
        <v>7.8466666666666667</v>
      </c>
      <c r="J2437">
        <v>0.66710818712809528</v>
      </c>
    </row>
    <row r="2438" spans="1:10" x14ac:dyDescent="0.25">
      <c r="A2438" t="s">
        <v>209</v>
      </c>
      <c r="B2438" t="s">
        <v>216</v>
      </c>
      <c r="C2438" t="s">
        <v>327</v>
      </c>
      <c r="D2438">
        <v>7.3200000000000001E-2</v>
      </c>
      <c r="E2438">
        <v>54.15</v>
      </c>
      <c r="F2438">
        <v>396.37799999999999</v>
      </c>
      <c r="H2438">
        <v>7.32</v>
      </c>
      <c r="I2438">
        <v>8.4433333333333334</v>
      </c>
      <c r="J2438">
        <v>4.7947297455991578</v>
      </c>
    </row>
    <row r="2439" spans="1:10" x14ac:dyDescent="0.25">
      <c r="A2439" t="s">
        <v>209</v>
      </c>
      <c r="B2439" t="s">
        <v>283</v>
      </c>
      <c r="C2439" t="s">
        <v>326</v>
      </c>
      <c r="D2439">
        <v>9.1200000000000003E-2</v>
      </c>
      <c r="E2439">
        <v>54.15</v>
      </c>
      <c r="F2439">
        <v>493.84800000000001</v>
      </c>
      <c r="H2439">
        <v>9.120000000000001</v>
      </c>
      <c r="I2439">
        <v>9.1833333333333336</v>
      </c>
      <c r="J2439">
        <v>1.0564247882993529</v>
      </c>
    </row>
    <row r="2440" spans="1:10" x14ac:dyDescent="0.25">
      <c r="A2440" t="s">
        <v>209</v>
      </c>
      <c r="B2440" t="s">
        <v>325</v>
      </c>
      <c r="C2440" t="s">
        <v>324</v>
      </c>
      <c r="D2440">
        <v>0.10489999999999999</v>
      </c>
      <c r="E2440">
        <v>54.15</v>
      </c>
      <c r="F2440">
        <v>568.03349999999989</v>
      </c>
      <c r="H2440">
        <v>10.489999999999998</v>
      </c>
      <c r="I2440">
        <v>11.286666666666667</v>
      </c>
      <c r="J2440">
        <v>1.1300589955101172</v>
      </c>
    </row>
    <row r="2441" spans="1:10" x14ac:dyDescent="0.25">
      <c r="A2441" t="s">
        <v>209</v>
      </c>
      <c r="B2441" t="s">
        <v>323</v>
      </c>
      <c r="C2441" t="s">
        <v>322</v>
      </c>
      <c r="D2441">
        <v>0.1193</v>
      </c>
      <c r="E2441">
        <v>54.15</v>
      </c>
      <c r="F2441">
        <v>646.0095</v>
      </c>
      <c r="H2441">
        <v>11.93</v>
      </c>
      <c r="I2441">
        <v>11.68</v>
      </c>
      <c r="J2441">
        <v>0.29137604568666853</v>
      </c>
    </row>
    <row r="2442" spans="1:10" x14ac:dyDescent="0.25">
      <c r="A2442" t="s">
        <v>209</v>
      </c>
      <c r="B2442" t="s">
        <v>321</v>
      </c>
      <c r="C2442" t="s">
        <v>320</v>
      </c>
      <c r="D2442">
        <v>0.13830000000000001</v>
      </c>
      <c r="E2442">
        <v>54.15</v>
      </c>
      <c r="F2442">
        <v>748.89449999999999</v>
      </c>
      <c r="H2442">
        <v>13.83</v>
      </c>
      <c r="I2442">
        <v>12.556666666666667</v>
      </c>
      <c r="J2442">
        <v>1.5226730881359043</v>
      </c>
    </row>
    <row r="2443" spans="1:10" x14ac:dyDescent="0.25">
      <c r="A2443" t="s">
        <v>209</v>
      </c>
      <c r="B2443" t="s">
        <v>274</v>
      </c>
      <c r="C2443" t="s">
        <v>319</v>
      </c>
      <c r="D2443">
        <v>0.1323</v>
      </c>
      <c r="E2443">
        <v>54.15</v>
      </c>
      <c r="F2443">
        <v>716.40449999999998</v>
      </c>
      <c r="H2443">
        <v>13.23</v>
      </c>
      <c r="I2443">
        <v>13.346666666666666</v>
      </c>
      <c r="J2443">
        <v>2.2272928261307072</v>
      </c>
    </row>
    <row r="2444" spans="1:10" x14ac:dyDescent="0.25">
      <c r="A2444" t="s">
        <v>209</v>
      </c>
      <c r="B2444" t="s">
        <v>225</v>
      </c>
      <c r="C2444" t="s">
        <v>318</v>
      </c>
      <c r="D2444">
        <v>0.1239</v>
      </c>
      <c r="E2444">
        <v>54.15</v>
      </c>
      <c r="F2444">
        <v>670.91849999999988</v>
      </c>
      <c r="H2444">
        <v>12.389999999999999</v>
      </c>
      <c r="I2444">
        <v>13.503333333333332</v>
      </c>
      <c r="J2444">
        <v>6.1362230511392983</v>
      </c>
    </row>
    <row r="2445" spans="1:10" x14ac:dyDescent="0.25">
      <c r="A2445" t="s">
        <v>209</v>
      </c>
      <c r="B2445" t="s">
        <v>302</v>
      </c>
      <c r="C2445" t="s">
        <v>317</v>
      </c>
      <c r="D2445">
        <v>0.14660000000000001</v>
      </c>
      <c r="E2445">
        <v>54.15</v>
      </c>
      <c r="F2445">
        <v>793.83899999999994</v>
      </c>
      <c r="H2445">
        <v>14.66</v>
      </c>
      <c r="I2445">
        <v>14.193333333333333</v>
      </c>
      <c r="J2445">
        <v>1.4187788176221601</v>
      </c>
    </row>
    <row r="2446" spans="1:10" x14ac:dyDescent="0.25">
      <c r="A2446" t="s">
        <v>209</v>
      </c>
      <c r="B2446" t="s">
        <v>316</v>
      </c>
      <c r="C2446" t="s">
        <v>315</v>
      </c>
      <c r="D2446">
        <v>0.14330000000000001</v>
      </c>
      <c r="E2446">
        <v>54.15</v>
      </c>
      <c r="F2446">
        <v>775.96950000000004</v>
      </c>
      <c r="H2446">
        <v>14.330000000000002</v>
      </c>
      <c r="I2446">
        <v>14.723333333333334</v>
      </c>
      <c r="J2446">
        <v>0.3442867022313415</v>
      </c>
    </row>
    <row r="2447" spans="1:10" x14ac:dyDescent="0.25">
      <c r="A2447" t="s">
        <v>209</v>
      </c>
      <c r="B2447" t="s">
        <v>243</v>
      </c>
      <c r="C2447" t="s">
        <v>314</v>
      </c>
      <c r="D2447">
        <v>0.15890000000000001</v>
      </c>
      <c r="E2447">
        <v>54.15</v>
      </c>
      <c r="F2447">
        <v>860.44349999999997</v>
      </c>
      <c r="H2447">
        <v>15.89</v>
      </c>
      <c r="I2447">
        <v>15.383333333333333</v>
      </c>
      <c r="J2447">
        <v>0.56756791076780755</v>
      </c>
    </row>
    <row r="2448" spans="1:10" x14ac:dyDescent="0.25">
      <c r="A2448" t="s">
        <v>209</v>
      </c>
      <c r="B2448" t="s">
        <v>313</v>
      </c>
      <c r="C2448" t="s">
        <v>312</v>
      </c>
      <c r="D2448">
        <v>0.159</v>
      </c>
      <c r="E2448">
        <v>54.15</v>
      </c>
      <c r="F2448">
        <v>860.98500000000001</v>
      </c>
      <c r="H2448">
        <v>15.9</v>
      </c>
      <c r="I2448">
        <v>16.12</v>
      </c>
      <c r="J2448">
        <v>1.1558114033007294</v>
      </c>
    </row>
    <row r="2449" spans="1:10" x14ac:dyDescent="0.25">
      <c r="A2449" t="s">
        <v>209</v>
      </c>
      <c r="B2449" t="s">
        <v>311</v>
      </c>
      <c r="C2449" t="s">
        <v>310</v>
      </c>
      <c r="D2449">
        <v>0.1603</v>
      </c>
      <c r="E2449">
        <v>54.15</v>
      </c>
      <c r="F2449">
        <v>868.02449999999999</v>
      </c>
      <c r="H2449">
        <v>16.03</v>
      </c>
      <c r="I2449">
        <v>16.616666666666671</v>
      </c>
      <c r="J2449">
        <v>0.61695488759984207</v>
      </c>
    </row>
    <row r="2450" spans="1:10" x14ac:dyDescent="0.25">
      <c r="A2450" t="s">
        <v>209</v>
      </c>
      <c r="B2450" t="s">
        <v>309</v>
      </c>
      <c r="C2450" t="s">
        <v>308</v>
      </c>
      <c r="D2450">
        <v>0.16450000000000001</v>
      </c>
      <c r="E2450">
        <v>54.15</v>
      </c>
      <c r="F2450">
        <v>890.76749999999993</v>
      </c>
      <c r="H2450">
        <v>16.45</v>
      </c>
      <c r="I2450">
        <v>17.12</v>
      </c>
      <c r="J2450">
        <v>1.8674313909753149</v>
      </c>
    </row>
    <row r="2451" spans="1:10" x14ac:dyDescent="0.25">
      <c r="A2451" t="s">
        <v>209</v>
      </c>
      <c r="B2451" t="s">
        <v>307</v>
      </c>
      <c r="C2451" t="s">
        <v>306</v>
      </c>
      <c r="D2451">
        <v>0.1391</v>
      </c>
      <c r="E2451">
        <v>54.15</v>
      </c>
      <c r="F2451">
        <v>753.22649999999999</v>
      </c>
      <c r="H2451">
        <v>13.91</v>
      </c>
      <c r="I2451">
        <v>20.97666666666667</v>
      </c>
      <c r="J2451">
        <v>17.607766278927414</v>
      </c>
    </row>
    <row r="2452" spans="1:10" x14ac:dyDescent="0.25">
      <c r="A2452" t="s">
        <v>209</v>
      </c>
      <c r="B2452" t="s">
        <v>285</v>
      </c>
      <c r="C2452" t="s">
        <v>305</v>
      </c>
      <c r="D2452">
        <v>0.2301</v>
      </c>
      <c r="E2452">
        <v>54.15</v>
      </c>
      <c r="F2452">
        <v>1245.9915000000001</v>
      </c>
      <c r="H2452">
        <v>23.01</v>
      </c>
      <c r="I2452">
        <v>22.973333333333333</v>
      </c>
      <c r="J2452">
        <v>1.215414881155126</v>
      </c>
    </row>
    <row r="2453" spans="1:10" x14ac:dyDescent="0.25">
      <c r="A2453" t="s">
        <v>209</v>
      </c>
      <c r="B2453" t="s">
        <v>247</v>
      </c>
      <c r="C2453" t="s">
        <v>304</v>
      </c>
      <c r="D2453">
        <v>0.2631</v>
      </c>
      <c r="E2453">
        <v>54.15</v>
      </c>
      <c r="F2453">
        <v>1424.6864999999998</v>
      </c>
      <c r="H2453">
        <v>26.309999999999995</v>
      </c>
      <c r="I2453">
        <v>23.793333333333333</v>
      </c>
      <c r="J2453">
        <v>2.1910804032105542</v>
      </c>
    </row>
    <row r="2454" spans="1:10" x14ac:dyDescent="0.25">
      <c r="A2454" t="s">
        <v>209</v>
      </c>
      <c r="B2454" t="s">
        <v>237</v>
      </c>
      <c r="C2454" t="s">
        <v>303</v>
      </c>
      <c r="D2454">
        <v>0.2319</v>
      </c>
      <c r="E2454">
        <v>54.15</v>
      </c>
      <c r="F2454">
        <v>1255.7384999999999</v>
      </c>
      <c r="H2454">
        <v>23.189999999999998</v>
      </c>
      <c r="I2454">
        <v>24.06</v>
      </c>
      <c r="J2454">
        <v>1.6296318602678348</v>
      </c>
    </row>
    <row r="2455" spans="1:10" x14ac:dyDescent="0.25">
      <c r="A2455" t="s">
        <v>209</v>
      </c>
      <c r="B2455" t="s">
        <v>302</v>
      </c>
      <c r="C2455" t="s">
        <v>301</v>
      </c>
      <c r="D2455">
        <v>0.25590000000000002</v>
      </c>
      <c r="E2455">
        <v>54.15</v>
      </c>
      <c r="F2455">
        <v>1385.6985000000002</v>
      </c>
      <c r="H2455">
        <v>25.590000000000003</v>
      </c>
      <c r="I2455">
        <v>24.916666666666668</v>
      </c>
      <c r="J2455">
        <v>2.8307125133671458</v>
      </c>
    </row>
    <row r="2456" spans="1:10" x14ac:dyDescent="0.25">
      <c r="A2456" t="s">
        <v>209</v>
      </c>
      <c r="B2456" t="s">
        <v>300</v>
      </c>
      <c r="C2456" t="s">
        <v>299</v>
      </c>
      <c r="D2456">
        <v>0.27800000000000002</v>
      </c>
      <c r="E2456">
        <v>54.15</v>
      </c>
      <c r="F2456">
        <v>1505.3700000000001</v>
      </c>
      <c r="H2456">
        <v>27.800000000000004</v>
      </c>
      <c r="I2456">
        <v>25.200000000000003</v>
      </c>
      <c r="J2456">
        <v>2.2543513479491195</v>
      </c>
    </row>
    <row r="2457" spans="1:10" x14ac:dyDescent="0.25">
      <c r="A2457" t="s">
        <v>209</v>
      </c>
      <c r="B2457" t="s">
        <v>298</v>
      </c>
      <c r="C2457" t="s">
        <v>297</v>
      </c>
      <c r="D2457">
        <v>0.25190000000000001</v>
      </c>
      <c r="E2457">
        <v>54.15</v>
      </c>
      <c r="F2457">
        <v>1364.0385000000001</v>
      </c>
      <c r="H2457">
        <v>25.19</v>
      </c>
      <c r="I2457">
        <v>27.16333333333333</v>
      </c>
      <c r="J2457">
        <v>2.4747996551909681</v>
      </c>
    </row>
    <row r="2458" spans="1:10" x14ac:dyDescent="0.25">
      <c r="A2458" t="s">
        <v>209</v>
      </c>
      <c r="B2458" t="s">
        <v>294</v>
      </c>
      <c r="C2458" t="s">
        <v>296</v>
      </c>
      <c r="D2458">
        <v>0.28949999999999998</v>
      </c>
      <c r="E2458">
        <v>54.15</v>
      </c>
      <c r="F2458">
        <v>1567.6424999999999</v>
      </c>
      <c r="H2458">
        <v>28.95</v>
      </c>
      <c r="I2458">
        <v>30.193333333333339</v>
      </c>
      <c r="J2458">
        <v>1.9912391451890801</v>
      </c>
    </row>
    <row r="2459" spans="1:10" x14ac:dyDescent="0.25">
      <c r="A2459" t="s">
        <v>209</v>
      </c>
      <c r="B2459" t="s">
        <v>291</v>
      </c>
      <c r="C2459" t="s">
        <v>295</v>
      </c>
      <c r="D2459">
        <v>0.3281</v>
      </c>
      <c r="E2459">
        <v>54.15</v>
      </c>
      <c r="F2459">
        <v>1776.6615000000002</v>
      </c>
      <c r="H2459">
        <v>32.81</v>
      </c>
      <c r="I2459">
        <v>32.24666666666667</v>
      </c>
      <c r="J2459">
        <v>5.138213048651548</v>
      </c>
    </row>
    <row r="2460" spans="1:10" x14ac:dyDescent="0.25">
      <c r="A2460" t="s">
        <v>209</v>
      </c>
      <c r="B2460" t="s">
        <v>294</v>
      </c>
      <c r="C2460" t="s">
        <v>293</v>
      </c>
      <c r="D2460">
        <v>0.34089999999999998</v>
      </c>
      <c r="E2460">
        <v>54.15</v>
      </c>
      <c r="F2460">
        <v>1845.9734999999998</v>
      </c>
      <c r="H2460">
        <v>34.089999999999996</v>
      </c>
      <c r="I2460">
        <v>35.006666666666661</v>
      </c>
      <c r="J2460">
        <v>0.86164571218879449</v>
      </c>
    </row>
    <row r="2461" spans="1:10" x14ac:dyDescent="0.25">
      <c r="A2461" t="s">
        <v>209</v>
      </c>
      <c r="B2461" t="s">
        <v>281</v>
      </c>
      <c r="C2461" t="s">
        <v>292</v>
      </c>
      <c r="D2461">
        <v>0.40379999999999999</v>
      </c>
      <c r="E2461">
        <v>54.15</v>
      </c>
      <c r="F2461">
        <v>2186.5770000000002</v>
      </c>
      <c r="H2461">
        <v>40.380000000000003</v>
      </c>
      <c r="I2461">
        <v>41.703333333333333</v>
      </c>
      <c r="J2461">
        <v>1.4727638416709343</v>
      </c>
    </row>
    <row r="2462" spans="1:10" x14ac:dyDescent="0.25">
      <c r="A2462" t="s">
        <v>209</v>
      </c>
      <c r="B2462" t="s">
        <v>291</v>
      </c>
      <c r="C2462" t="s">
        <v>290</v>
      </c>
      <c r="D2462">
        <v>0.46029999999999999</v>
      </c>
      <c r="E2462">
        <v>54.15</v>
      </c>
      <c r="F2462">
        <v>2492.5245</v>
      </c>
      <c r="H2462">
        <v>46.03</v>
      </c>
      <c r="I2462">
        <v>46.263333333333328</v>
      </c>
      <c r="J2462">
        <v>4.1649049609004694</v>
      </c>
    </row>
    <row r="2463" spans="1:10" x14ac:dyDescent="0.25">
      <c r="A2463" t="s">
        <v>209</v>
      </c>
      <c r="B2463" t="s">
        <v>289</v>
      </c>
      <c r="C2463" t="s">
        <v>288</v>
      </c>
      <c r="D2463">
        <v>0.44919999999999999</v>
      </c>
      <c r="E2463">
        <v>54.15</v>
      </c>
      <c r="F2463">
        <v>2432.4180000000001</v>
      </c>
      <c r="H2463">
        <v>44.92</v>
      </c>
      <c r="I2463">
        <v>46.326666666666675</v>
      </c>
      <c r="J2463">
        <v>4.7682421638726913</v>
      </c>
    </row>
    <row r="2464" spans="1:10" x14ac:dyDescent="0.25">
      <c r="A2464" t="s">
        <v>209</v>
      </c>
      <c r="B2464" t="s">
        <v>287</v>
      </c>
      <c r="C2464" t="s">
        <v>286</v>
      </c>
      <c r="D2464">
        <v>0.46079999999999999</v>
      </c>
      <c r="E2464">
        <v>54.15</v>
      </c>
      <c r="F2464">
        <v>2495.232</v>
      </c>
      <c r="H2464">
        <v>46.08</v>
      </c>
      <c r="I2464">
        <v>46.576666666666675</v>
      </c>
      <c r="J2464">
        <v>5.7311633490359819</v>
      </c>
    </row>
    <row r="2465" spans="1:10" x14ac:dyDescent="0.25">
      <c r="A2465" t="s">
        <v>209</v>
      </c>
      <c r="B2465" t="s">
        <v>285</v>
      </c>
      <c r="C2465" t="s">
        <v>284</v>
      </c>
      <c r="D2465">
        <v>0.4456</v>
      </c>
      <c r="E2465">
        <v>54.15</v>
      </c>
      <c r="F2465">
        <v>2412.924</v>
      </c>
      <c r="H2465">
        <v>44.56</v>
      </c>
      <c r="I2465">
        <v>46.576666666666675</v>
      </c>
      <c r="J2465">
        <v>2.6589910367154945</v>
      </c>
    </row>
    <row r="2466" spans="1:10" x14ac:dyDescent="0.25">
      <c r="A2466" t="s">
        <v>209</v>
      </c>
      <c r="B2466" t="s">
        <v>283</v>
      </c>
      <c r="C2466" t="s">
        <v>282</v>
      </c>
      <c r="D2466">
        <v>0.45390000000000003</v>
      </c>
      <c r="E2466">
        <v>54.15</v>
      </c>
      <c r="F2466">
        <v>2457.8685</v>
      </c>
      <c r="H2466">
        <v>45.39</v>
      </c>
      <c r="I2466">
        <v>47.056666666666672</v>
      </c>
      <c r="J2466">
        <v>5.3580717924765899</v>
      </c>
    </row>
    <row r="2467" spans="1:10" x14ac:dyDescent="0.25">
      <c r="A2467" t="s">
        <v>209</v>
      </c>
      <c r="B2467" t="s">
        <v>281</v>
      </c>
      <c r="C2467" t="s">
        <v>280</v>
      </c>
      <c r="D2467">
        <v>0.44169999999999998</v>
      </c>
      <c r="E2467">
        <v>54.15</v>
      </c>
      <c r="F2467">
        <v>2391.8054999999999</v>
      </c>
      <c r="H2467">
        <v>44.17</v>
      </c>
      <c r="I2467">
        <v>47.256666666666668</v>
      </c>
      <c r="J2467">
        <v>5.5028840923040816</v>
      </c>
    </row>
    <row r="2468" spans="1:10" x14ac:dyDescent="0.25">
      <c r="A2468" t="s">
        <v>209</v>
      </c>
      <c r="B2468" t="s">
        <v>214</v>
      </c>
      <c r="C2468" t="s">
        <v>279</v>
      </c>
      <c r="D2468">
        <v>0.45479999999999998</v>
      </c>
      <c r="E2468">
        <v>54.15</v>
      </c>
      <c r="F2468">
        <v>2462.7419999999997</v>
      </c>
      <c r="H2468">
        <v>45.48</v>
      </c>
      <c r="I2468">
        <v>48.106666666666662</v>
      </c>
      <c r="J2468">
        <v>19.612366846796768</v>
      </c>
    </row>
    <row r="2469" spans="1:10" x14ac:dyDescent="0.25">
      <c r="A2469" t="s">
        <v>209</v>
      </c>
      <c r="B2469" t="s">
        <v>267</v>
      </c>
      <c r="C2469" t="s">
        <v>278</v>
      </c>
      <c r="D2469">
        <v>0.51090000000000002</v>
      </c>
      <c r="E2469">
        <v>54.15</v>
      </c>
      <c r="F2469">
        <v>2766.5235000000002</v>
      </c>
      <c r="H2469">
        <v>51.09</v>
      </c>
      <c r="I2469">
        <v>50.066666666666663</v>
      </c>
      <c r="J2469">
        <v>2.4322075021127043</v>
      </c>
    </row>
    <row r="2470" spans="1:10" x14ac:dyDescent="0.25">
      <c r="A2470" t="s">
        <v>209</v>
      </c>
      <c r="B2470" t="s">
        <v>276</v>
      </c>
      <c r="C2470" t="s">
        <v>277</v>
      </c>
      <c r="D2470">
        <v>0.4521</v>
      </c>
      <c r="E2470">
        <v>54.15</v>
      </c>
      <c r="F2470">
        <v>2448.1215000000002</v>
      </c>
      <c r="H2470">
        <v>45.210000000000008</v>
      </c>
      <c r="I2470">
        <v>50.436666666666667</v>
      </c>
      <c r="J2470">
        <v>6.0938438881656047</v>
      </c>
    </row>
    <row r="2471" spans="1:10" x14ac:dyDescent="0.25">
      <c r="A2471" t="s">
        <v>209</v>
      </c>
      <c r="B2471" t="s">
        <v>276</v>
      </c>
      <c r="C2471" t="s">
        <v>275</v>
      </c>
      <c r="D2471">
        <v>0.49149999999999999</v>
      </c>
      <c r="E2471">
        <v>54.15</v>
      </c>
      <c r="F2471">
        <v>2661.4724999999999</v>
      </c>
      <c r="H2471">
        <v>49.15</v>
      </c>
      <c r="I2471">
        <v>51.389999999999993</v>
      </c>
      <c r="J2471">
        <v>5.5313289542387567</v>
      </c>
    </row>
    <row r="2472" spans="1:10" x14ac:dyDescent="0.25">
      <c r="A2472" t="s">
        <v>209</v>
      </c>
      <c r="B2472" t="s">
        <v>274</v>
      </c>
      <c r="C2472" t="s">
        <v>273</v>
      </c>
      <c r="D2472">
        <v>0.64280000000000004</v>
      </c>
      <c r="E2472">
        <v>54.15</v>
      </c>
      <c r="F2472">
        <v>3480.7620000000002</v>
      </c>
      <c r="H2472">
        <v>64.28</v>
      </c>
      <c r="I2472">
        <v>62.963333333333338</v>
      </c>
      <c r="J2472">
        <v>6.3187366880835771</v>
      </c>
    </row>
    <row r="2473" spans="1:10" x14ac:dyDescent="0.25">
      <c r="A2473" t="s">
        <v>209</v>
      </c>
      <c r="B2473" t="s">
        <v>272</v>
      </c>
      <c r="C2473" t="s">
        <v>271</v>
      </c>
      <c r="D2473">
        <v>0.60599999999999998</v>
      </c>
      <c r="E2473">
        <v>54.15</v>
      </c>
      <c r="F2473">
        <v>3281.49</v>
      </c>
      <c r="H2473">
        <v>60.599999999999994</v>
      </c>
      <c r="I2473">
        <v>63.160000000000004</v>
      </c>
      <c r="J2473">
        <v>2.2414504232750789</v>
      </c>
    </row>
    <row r="2474" spans="1:10" x14ac:dyDescent="0.25">
      <c r="A2474" t="s">
        <v>209</v>
      </c>
      <c r="B2474" t="s">
        <v>270</v>
      </c>
      <c r="C2474" t="s">
        <v>269</v>
      </c>
      <c r="D2474">
        <v>0.73380000000000001</v>
      </c>
      <c r="E2474">
        <v>54.15</v>
      </c>
      <c r="F2474">
        <v>3973.5269999999996</v>
      </c>
      <c r="H2474">
        <v>73.38</v>
      </c>
      <c r="I2474">
        <v>71.193333333333342</v>
      </c>
      <c r="J2474">
        <v>4.9375837545639065</v>
      </c>
    </row>
    <row r="2475" spans="1:10" x14ac:dyDescent="0.25">
      <c r="A2475" t="s">
        <v>209</v>
      </c>
      <c r="B2475" t="s">
        <v>257</v>
      </c>
      <c r="C2475" t="s">
        <v>268</v>
      </c>
      <c r="D2475">
        <v>0.68959999999999999</v>
      </c>
      <c r="E2475">
        <v>54.15</v>
      </c>
      <c r="F2475">
        <v>3734.1839999999997</v>
      </c>
      <c r="H2475">
        <v>68.959999999999994</v>
      </c>
      <c r="I2475">
        <v>71.36333333333333</v>
      </c>
      <c r="J2475">
        <v>8.2905146603412572</v>
      </c>
    </row>
    <row r="2476" spans="1:10" x14ac:dyDescent="0.25">
      <c r="A2476" t="s">
        <v>209</v>
      </c>
      <c r="B2476" t="s">
        <v>267</v>
      </c>
      <c r="C2476" t="s">
        <v>266</v>
      </c>
      <c r="D2476">
        <v>0.75229999999999997</v>
      </c>
      <c r="E2476">
        <v>54.15</v>
      </c>
      <c r="F2476">
        <v>4073.7044999999994</v>
      </c>
      <c r="H2476">
        <v>75.22999999999999</v>
      </c>
      <c r="I2476">
        <v>72.88666666666667</v>
      </c>
      <c r="J2476">
        <v>3.751324210639932</v>
      </c>
    </row>
    <row r="2477" spans="1:10" x14ac:dyDescent="0.25">
      <c r="A2477" t="s">
        <v>209</v>
      </c>
      <c r="B2477" t="s">
        <v>265</v>
      </c>
      <c r="C2477" t="s">
        <v>264</v>
      </c>
      <c r="D2477">
        <v>0.74470000000000003</v>
      </c>
      <c r="E2477">
        <v>54.15</v>
      </c>
      <c r="F2477">
        <v>4032.5504999999998</v>
      </c>
      <c r="H2477">
        <v>74.47</v>
      </c>
      <c r="I2477">
        <v>73.933333333333337</v>
      </c>
      <c r="J2477">
        <v>5.2954351410751244</v>
      </c>
    </row>
    <row r="2478" spans="1:10" x14ac:dyDescent="0.25">
      <c r="A2478" t="s">
        <v>209</v>
      </c>
      <c r="B2478" t="s">
        <v>221</v>
      </c>
      <c r="C2478" t="s">
        <v>263</v>
      </c>
      <c r="D2478">
        <v>0.76160000000000005</v>
      </c>
      <c r="E2478">
        <v>54.15</v>
      </c>
      <c r="F2478">
        <v>4124.0640000000003</v>
      </c>
      <c r="H2478">
        <v>76.160000000000011</v>
      </c>
      <c r="I2478">
        <v>74.339999999999989</v>
      </c>
      <c r="J2478">
        <v>4.3925277460705958</v>
      </c>
    </row>
    <row r="2479" spans="1:10" x14ac:dyDescent="0.25">
      <c r="A2479" t="s">
        <v>209</v>
      </c>
      <c r="B2479" t="s">
        <v>262</v>
      </c>
      <c r="C2479" t="s">
        <v>261</v>
      </c>
      <c r="D2479">
        <v>0.78939999999999999</v>
      </c>
      <c r="E2479">
        <v>54.15</v>
      </c>
      <c r="F2479">
        <v>4274.6009999999997</v>
      </c>
      <c r="H2479">
        <v>78.94</v>
      </c>
      <c r="I2479">
        <v>79.946666666666673</v>
      </c>
      <c r="J2479">
        <v>2.0541746112084378</v>
      </c>
    </row>
    <row r="2480" spans="1:10" x14ac:dyDescent="0.25">
      <c r="A2480" t="s">
        <v>209</v>
      </c>
      <c r="B2480" t="s">
        <v>260</v>
      </c>
      <c r="C2480" t="s">
        <v>259</v>
      </c>
      <c r="D2480">
        <v>0.86360000000000003</v>
      </c>
      <c r="E2480">
        <v>54.15</v>
      </c>
      <c r="F2480">
        <v>4676.3940000000002</v>
      </c>
      <c r="H2480">
        <v>86.360000000000014</v>
      </c>
      <c r="I2480">
        <v>83.970000000000013</v>
      </c>
      <c r="J2480">
        <v>4.6778306938152392</v>
      </c>
    </row>
    <row r="2481" spans="1:10" x14ac:dyDescent="0.25">
      <c r="A2481" t="s">
        <v>209</v>
      </c>
      <c r="B2481" t="s">
        <v>249</v>
      </c>
      <c r="C2481" t="s">
        <v>258</v>
      </c>
      <c r="D2481">
        <v>0.88880000000000003</v>
      </c>
      <c r="E2481">
        <v>54.15</v>
      </c>
      <c r="F2481">
        <v>4812.8520000000008</v>
      </c>
      <c r="H2481">
        <v>88.88000000000001</v>
      </c>
      <c r="I2481">
        <v>84.606666666666669</v>
      </c>
      <c r="J2481">
        <v>6.8716907186902221</v>
      </c>
    </row>
    <row r="2482" spans="1:10" x14ac:dyDescent="0.25">
      <c r="A2482" t="s">
        <v>209</v>
      </c>
      <c r="B2482" t="s">
        <v>257</v>
      </c>
      <c r="C2482" t="s">
        <v>256</v>
      </c>
      <c r="D2482">
        <v>0.89670000000000005</v>
      </c>
      <c r="E2482">
        <v>54.15</v>
      </c>
      <c r="F2482">
        <v>4855.6305000000002</v>
      </c>
      <c r="H2482">
        <v>89.67</v>
      </c>
      <c r="I2482">
        <v>87.81</v>
      </c>
      <c r="J2482">
        <v>5.4055804498684541</v>
      </c>
    </row>
    <row r="2483" spans="1:10" x14ac:dyDescent="0.25">
      <c r="A2483" t="s">
        <v>209</v>
      </c>
      <c r="B2483" t="s">
        <v>255</v>
      </c>
      <c r="C2483" t="s">
        <v>254</v>
      </c>
      <c r="D2483">
        <v>0.97570000000000001</v>
      </c>
      <c r="E2483">
        <v>54.15</v>
      </c>
      <c r="F2483">
        <v>5283.4155000000001</v>
      </c>
      <c r="H2483">
        <v>97.570000000000007</v>
      </c>
      <c r="I2483">
        <v>97.293333333333337</v>
      </c>
      <c r="J2483">
        <v>2.6359122393079355</v>
      </c>
    </row>
    <row r="2484" spans="1:10" x14ac:dyDescent="0.25">
      <c r="A2484" t="s">
        <v>209</v>
      </c>
      <c r="B2484" t="s">
        <v>173</v>
      </c>
      <c r="C2484" t="s">
        <v>253</v>
      </c>
      <c r="D2484">
        <v>0.94059999999999999</v>
      </c>
      <c r="E2484">
        <v>54.15</v>
      </c>
      <c r="F2484">
        <v>5093.3490000000002</v>
      </c>
      <c r="H2484">
        <v>94.06</v>
      </c>
      <c r="I2484">
        <v>97.726666666666674</v>
      </c>
      <c r="J2484">
        <v>5.4424014307411612</v>
      </c>
    </row>
    <row r="2485" spans="1:10" x14ac:dyDescent="0.25">
      <c r="A2485" t="s">
        <v>209</v>
      </c>
      <c r="B2485" t="s">
        <v>229</v>
      </c>
      <c r="C2485" t="s">
        <v>252</v>
      </c>
      <c r="D2485">
        <v>1.1024</v>
      </c>
      <c r="E2485">
        <v>54.15</v>
      </c>
      <c r="F2485">
        <v>5969.4960000000001</v>
      </c>
      <c r="H2485">
        <v>110.24000000000001</v>
      </c>
      <c r="I2485">
        <v>99.796666666666667</v>
      </c>
      <c r="J2485">
        <v>9.5303427710305098</v>
      </c>
    </row>
    <row r="2486" spans="1:10" x14ac:dyDescent="0.25">
      <c r="A2486" t="s">
        <v>209</v>
      </c>
      <c r="B2486" t="s">
        <v>251</v>
      </c>
      <c r="C2486" t="s">
        <v>250</v>
      </c>
      <c r="D2486">
        <v>1.0404</v>
      </c>
      <c r="E2486">
        <v>54.15</v>
      </c>
      <c r="F2486">
        <v>5633.7659999999996</v>
      </c>
      <c r="H2486">
        <v>104.03999999999999</v>
      </c>
      <c r="I2486">
        <v>102.56</v>
      </c>
      <c r="J2486">
        <v>7.2639727422395914</v>
      </c>
    </row>
    <row r="2487" spans="1:10" x14ac:dyDescent="0.25">
      <c r="A2487" t="s">
        <v>209</v>
      </c>
      <c r="B2487" t="s">
        <v>249</v>
      </c>
      <c r="C2487" t="s">
        <v>248</v>
      </c>
      <c r="D2487">
        <v>1.1747000000000001</v>
      </c>
      <c r="E2487">
        <v>54.15</v>
      </c>
      <c r="F2487">
        <v>6361.0005000000001</v>
      </c>
      <c r="H2487">
        <v>117.47</v>
      </c>
      <c r="I2487">
        <v>109.31666666666668</v>
      </c>
      <c r="J2487">
        <v>11.957430047185444</v>
      </c>
    </row>
    <row r="2488" spans="1:10" x14ac:dyDescent="0.25">
      <c r="A2488" t="s">
        <v>209</v>
      </c>
      <c r="B2488" t="s">
        <v>247</v>
      </c>
      <c r="C2488" t="s">
        <v>246</v>
      </c>
      <c r="D2488">
        <v>1.2577</v>
      </c>
      <c r="E2488">
        <v>54.15</v>
      </c>
      <c r="F2488">
        <v>6810.4455000000007</v>
      </c>
      <c r="H2488">
        <v>125.77000000000001</v>
      </c>
      <c r="I2488">
        <v>116.02666666666669</v>
      </c>
      <c r="J2488">
        <v>11.797433336676816</v>
      </c>
    </row>
    <row r="2489" spans="1:10" x14ac:dyDescent="0.25">
      <c r="A2489" t="s">
        <v>209</v>
      </c>
      <c r="B2489" t="s">
        <v>245</v>
      </c>
      <c r="C2489" t="s">
        <v>244</v>
      </c>
      <c r="D2489">
        <v>1.1868000000000001</v>
      </c>
      <c r="E2489">
        <v>54.15</v>
      </c>
      <c r="F2489">
        <v>6426.5219999999999</v>
      </c>
      <c r="H2489">
        <v>118.68</v>
      </c>
      <c r="I2489">
        <v>118.26666666666667</v>
      </c>
      <c r="J2489">
        <v>7.1989050093283913</v>
      </c>
    </row>
    <row r="2490" spans="1:10" x14ac:dyDescent="0.25">
      <c r="A2490" t="s">
        <v>209</v>
      </c>
      <c r="B2490" t="s">
        <v>243</v>
      </c>
      <c r="C2490" t="s">
        <v>242</v>
      </c>
      <c r="D2490">
        <v>1.4861</v>
      </c>
      <c r="E2490">
        <v>54.15</v>
      </c>
      <c r="F2490">
        <v>8047.231499999999</v>
      </c>
      <c r="H2490">
        <v>148.60999999999999</v>
      </c>
      <c r="I2490">
        <v>122.76666666666665</v>
      </c>
      <c r="J2490">
        <v>22.593968959289455</v>
      </c>
    </row>
    <row r="2491" spans="1:10" x14ac:dyDescent="0.25">
      <c r="A2491" t="s">
        <v>209</v>
      </c>
      <c r="B2491" t="s">
        <v>156</v>
      </c>
      <c r="C2491" t="s">
        <v>241</v>
      </c>
      <c r="D2491">
        <v>1.2873000000000001</v>
      </c>
      <c r="E2491">
        <v>54.15</v>
      </c>
      <c r="F2491">
        <v>6970.7295000000004</v>
      </c>
      <c r="H2491">
        <v>128.73000000000002</v>
      </c>
      <c r="I2491">
        <v>124.75666666666667</v>
      </c>
      <c r="J2491">
        <v>4.6718447462788637</v>
      </c>
    </row>
    <row r="2492" spans="1:10" x14ac:dyDescent="0.25">
      <c r="A2492" t="s">
        <v>209</v>
      </c>
      <c r="B2492" t="s">
        <v>240</v>
      </c>
      <c r="C2492" t="s">
        <v>239</v>
      </c>
      <c r="D2492">
        <v>1.3219000000000001</v>
      </c>
      <c r="E2492">
        <v>54.15</v>
      </c>
      <c r="F2492">
        <v>7158.0884999999998</v>
      </c>
      <c r="H2492">
        <v>132.19</v>
      </c>
      <c r="I2492">
        <v>132.01333333333332</v>
      </c>
      <c r="J2492">
        <v>2.649421320464775</v>
      </c>
    </row>
    <row r="2493" spans="1:10" x14ac:dyDescent="0.25">
      <c r="A2493" t="s">
        <v>209</v>
      </c>
      <c r="B2493" t="s">
        <v>208</v>
      </c>
      <c r="C2493" t="s">
        <v>238</v>
      </c>
      <c r="D2493">
        <v>1.2898000000000001</v>
      </c>
      <c r="E2493">
        <v>54.15</v>
      </c>
      <c r="F2493">
        <v>6984.2670000000007</v>
      </c>
      <c r="H2493">
        <v>128.98000000000002</v>
      </c>
      <c r="I2493">
        <v>135.74333333333334</v>
      </c>
      <c r="J2493">
        <v>48.887147936173747</v>
      </c>
    </row>
    <row r="2494" spans="1:10" x14ac:dyDescent="0.25">
      <c r="A2494" t="s">
        <v>209</v>
      </c>
      <c r="B2494" t="s">
        <v>237</v>
      </c>
      <c r="C2494" t="s">
        <v>236</v>
      </c>
      <c r="D2494">
        <v>1.3918999999999999</v>
      </c>
      <c r="E2494">
        <v>54.15</v>
      </c>
      <c r="F2494">
        <v>7537.1385</v>
      </c>
      <c r="H2494">
        <v>139.19</v>
      </c>
      <c r="I2494">
        <v>144.65</v>
      </c>
      <c r="J2494">
        <v>14.238103806336017</v>
      </c>
    </row>
    <row r="2495" spans="1:10" x14ac:dyDescent="0.25">
      <c r="A2495" t="s">
        <v>209</v>
      </c>
      <c r="B2495" t="s">
        <v>235</v>
      </c>
      <c r="C2495" t="s">
        <v>234</v>
      </c>
      <c r="D2495">
        <v>1.4430000000000001</v>
      </c>
      <c r="E2495">
        <v>54.15</v>
      </c>
      <c r="F2495">
        <v>7813.8450000000003</v>
      </c>
      <c r="H2495">
        <v>144.30000000000001</v>
      </c>
      <c r="I2495">
        <v>147.28666666666666</v>
      </c>
      <c r="J2495">
        <v>2.6848711949241255</v>
      </c>
    </row>
    <row r="2496" spans="1:10" x14ac:dyDescent="0.25">
      <c r="A2496" t="s">
        <v>209</v>
      </c>
      <c r="B2496" t="s">
        <v>233</v>
      </c>
      <c r="C2496" t="s">
        <v>232</v>
      </c>
      <c r="D2496">
        <v>1.6302000000000001</v>
      </c>
      <c r="E2496">
        <v>54.15</v>
      </c>
      <c r="F2496">
        <v>8827.5329999999994</v>
      </c>
      <c r="H2496">
        <v>163.01999999999998</v>
      </c>
      <c r="I2496">
        <v>152.23000000000002</v>
      </c>
      <c r="J2496">
        <v>9.4648349166797257</v>
      </c>
    </row>
    <row r="2497" spans="1:10" x14ac:dyDescent="0.25">
      <c r="A2497" t="s">
        <v>209</v>
      </c>
      <c r="B2497" t="s">
        <v>231</v>
      </c>
      <c r="C2497" t="s">
        <v>230</v>
      </c>
      <c r="D2497">
        <v>1.5474000000000001</v>
      </c>
      <c r="E2497">
        <v>54.15</v>
      </c>
      <c r="F2497">
        <v>8379.1710000000003</v>
      </c>
      <c r="H2497">
        <v>154.74</v>
      </c>
      <c r="I2497">
        <v>152.75666666666666</v>
      </c>
      <c r="J2497">
        <v>1.8243994445661684</v>
      </c>
    </row>
    <row r="2498" spans="1:10" x14ac:dyDescent="0.25">
      <c r="A2498" t="s">
        <v>209</v>
      </c>
      <c r="B2498" t="s">
        <v>229</v>
      </c>
      <c r="C2498" t="s">
        <v>228</v>
      </c>
      <c r="D2498">
        <v>1.7111000000000001</v>
      </c>
      <c r="E2498">
        <v>54.15</v>
      </c>
      <c r="F2498">
        <v>9265.6064999999999</v>
      </c>
      <c r="H2498">
        <v>171.11</v>
      </c>
      <c r="I2498">
        <v>154.84333333333333</v>
      </c>
      <c r="J2498">
        <v>14.09169377091815</v>
      </c>
    </row>
    <row r="2499" spans="1:10" x14ac:dyDescent="0.25">
      <c r="A2499" t="s">
        <v>209</v>
      </c>
      <c r="B2499" t="s">
        <v>227</v>
      </c>
      <c r="C2499" t="s">
        <v>226</v>
      </c>
      <c r="D2499">
        <v>1.7669999999999999</v>
      </c>
      <c r="E2499">
        <v>54.15</v>
      </c>
      <c r="F2499">
        <v>9568.3049999999985</v>
      </c>
      <c r="H2499">
        <v>176.7</v>
      </c>
      <c r="I2499">
        <v>177.17</v>
      </c>
      <c r="J2499">
        <v>6.0387333108856591</v>
      </c>
    </row>
    <row r="2500" spans="1:10" x14ac:dyDescent="0.25">
      <c r="A2500" t="s">
        <v>209</v>
      </c>
      <c r="B2500" t="s">
        <v>225</v>
      </c>
      <c r="C2500" t="s">
        <v>224</v>
      </c>
      <c r="D2500">
        <v>1.84</v>
      </c>
      <c r="E2500">
        <v>54.15</v>
      </c>
      <c r="F2500">
        <v>9963.6</v>
      </c>
      <c r="H2500">
        <v>184</v>
      </c>
      <c r="I2500">
        <v>182.36</v>
      </c>
      <c r="J2500">
        <v>2.1023082552280434</v>
      </c>
    </row>
    <row r="2501" spans="1:10" x14ac:dyDescent="0.25">
      <c r="A2501" t="s">
        <v>209</v>
      </c>
      <c r="B2501" t="s">
        <v>223</v>
      </c>
      <c r="C2501" t="s">
        <v>222</v>
      </c>
      <c r="D2501">
        <v>2.2559999999999998</v>
      </c>
      <c r="E2501">
        <v>54.15</v>
      </c>
      <c r="F2501">
        <v>12216.239999999998</v>
      </c>
      <c r="H2501">
        <v>225.59999999999997</v>
      </c>
      <c r="I2501">
        <v>203.19999999999996</v>
      </c>
      <c r="J2501">
        <v>19.514466428780452</v>
      </c>
    </row>
    <row r="2502" spans="1:10" x14ac:dyDescent="0.25">
      <c r="A2502" t="s">
        <v>209</v>
      </c>
      <c r="B2502" t="s">
        <v>221</v>
      </c>
      <c r="C2502" t="s">
        <v>220</v>
      </c>
      <c r="D2502">
        <v>2.4243000000000001</v>
      </c>
      <c r="E2502">
        <v>54.15</v>
      </c>
      <c r="F2502">
        <v>13127.584500000001</v>
      </c>
      <c r="H2502">
        <v>242.43000000000004</v>
      </c>
      <c r="I2502">
        <v>235.83666666666667</v>
      </c>
      <c r="J2502">
        <v>9.8124631634128168</v>
      </c>
    </row>
    <row r="2503" spans="1:10" x14ac:dyDescent="0.25">
      <c r="A2503" t="s">
        <v>209</v>
      </c>
      <c r="B2503" t="s">
        <v>219</v>
      </c>
      <c r="C2503" t="s">
        <v>218</v>
      </c>
      <c r="D2503">
        <v>3.3696999999999999</v>
      </c>
      <c r="E2503">
        <v>54.15</v>
      </c>
      <c r="F2503">
        <v>18246.925499999998</v>
      </c>
      <c r="H2503">
        <v>336.96999999999997</v>
      </c>
      <c r="I2503">
        <v>342.14000000000004</v>
      </c>
      <c r="J2503">
        <v>21.291099079192698</v>
      </c>
    </row>
    <row r="2504" spans="1:10" x14ac:dyDescent="0.25">
      <c r="A2504" t="s">
        <v>209</v>
      </c>
      <c r="B2504" t="s">
        <v>190</v>
      </c>
      <c r="C2504" t="s">
        <v>217</v>
      </c>
      <c r="D2504">
        <v>3.6455000000000002</v>
      </c>
      <c r="E2504">
        <v>54.15</v>
      </c>
      <c r="F2504">
        <v>19740.3825</v>
      </c>
      <c r="H2504">
        <v>364.55</v>
      </c>
      <c r="I2504">
        <v>349.38333333333338</v>
      </c>
      <c r="J2504">
        <v>22.404091888164849</v>
      </c>
    </row>
    <row r="2505" spans="1:10" x14ac:dyDescent="0.25">
      <c r="A2505" t="s">
        <v>209</v>
      </c>
      <c r="B2505" t="s">
        <v>216</v>
      </c>
      <c r="C2505" t="s">
        <v>215</v>
      </c>
      <c r="D2505">
        <v>4.0751999999999997</v>
      </c>
      <c r="E2505">
        <v>54.15</v>
      </c>
      <c r="F2505">
        <v>22067.207999999999</v>
      </c>
      <c r="H2505">
        <v>407.52</v>
      </c>
      <c r="I2505">
        <v>382.94333333333333</v>
      </c>
      <c r="J2505">
        <v>21.871457046418577</v>
      </c>
    </row>
    <row r="2506" spans="1:10" x14ac:dyDescent="0.25">
      <c r="A2506" t="s">
        <v>209</v>
      </c>
      <c r="B2506" t="s">
        <v>214</v>
      </c>
      <c r="C2506" t="s">
        <v>213</v>
      </c>
      <c r="D2506">
        <v>4.0164</v>
      </c>
      <c r="E2506">
        <v>54.15</v>
      </c>
      <c r="F2506">
        <v>21748.806</v>
      </c>
      <c r="H2506">
        <v>401.64000000000004</v>
      </c>
      <c r="I2506">
        <v>400.99333333333334</v>
      </c>
      <c r="J2506">
        <v>41.963737123060625</v>
      </c>
    </row>
    <row r="2507" spans="1:10" x14ac:dyDescent="0.25">
      <c r="A2507" t="s">
        <v>209</v>
      </c>
      <c r="B2507" t="s">
        <v>190</v>
      </c>
      <c r="C2507" t="s">
        <v>212</v>
      </c>
      <c r="D2507">
        <v>7.0388999999999999</v>
      </c>
      <c r="E2507">
        <v>54.15</v>
      </c>
      <c r="F2507">
        <v>38115.643499999998</v>
      </c>
      <c r="H2507">
        <v>703.89</v>
      </c>
      <c r="I2507">
        <v>664.82</v>
      </c>
      <c r="J2507">
        <v>42.179768847161832</v>
      </c>
    </row>
    <row r="2508" spans="1:10" x14ac:dyDescent="0.25">
      <c r="A2508" t="s">
        <v>209</v>
      </c>
      <c r="B2508" t="s">
        <v>211</v>
      </c>
      <c r="C2508" t="s">
        <v>210</v>
      </c>
      <c r="D2508">
        <v>10.5463</v>
      </c>
      <c r="E2508">
        <v>54.15</v>
      </c>
      <c r="F2508">
        <v>57108.214500000002</v>
      </c>
      <c r="H2508">
        <v>1054.6300000000001</v>
      </c>
      <c r="I2508">
        <v>1024.8866666666665</v>
      </c>
      <c r="J2508">
        <v>29.010143628278385</v>
      </c>
    </row>
    <row r="2509" spans="1:10" x14ac:dyDescent="0.25">
      <c r="A2509" t="s">
        <v>209</v>
      </c>
      <c r="B2509" t="s">
        <v>208</v>
      </c>
      <c r="C2509" t="s">
        <v>207</v>
      </c>
      <c r="D2509">
        <v>32.121299999999998</v>
      </c>
      <c r="E2509">
        <v>54.15</v>
      </c>
      <c r="F2509">
        <v>173936.83949999997</v>
      </c>
      <c r="H2509">
        <v>3212.1299999999997</v>
      </c>
      <c r="I2509">
        <v>3027.9799999999996</v>
      </c>
      <c r="J2509">
        <v>214.63964195832961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37"/>
  <sheetViews>
    <sheetView workbookViewId="0">
      <selection activeCell="C1" sqref="C1"/>
    </sheetView>
  </sheetViews>
  <sheetFormatPr defaultRowHeight="15" x14ac:dyDescent="0.25"/>
  <sheetData>
    <row r="1" spans="1:210" x14ac:dyDescent="0.25">
      <c r="A1" s="15" t="s">
        <v>1080</v>
      </c>
      <c r="B1" s="14" t="s">
        <v>712</v>
      </c>
      <c r="C1" s="14" t="s">
        <v>711</v>
      </c>
      <c r="D1" s="14" t="s">
        <v>710</v>
      </c>
      <c r="E1" s="14" t="s">
        <v>709</v>
      </c>
      <c r="F1" s="14" t="s">
        <v>708</v>
      </c>
      <c r="G1" s="14" t="s">
        <v>707</v>
      </c>
      <c r="H1" s="14" t="s">
        <v>706</v>
      </c>
      <c r="I1" s="14" t="s">
        <v>705</v>
      </c>
      <c r="J1" s="14" t="s">
        <v>704</v>
      </c>
      <c r="K1" s="14" t="s">
        <v>703</v>
      </c>
      <c r="L1" s="14" t="s">
        <v>1079</v>
      </c>
      <c r="M1" s="14" t="s">
        <v>702</v>
      </c>
      <c r="N1" s="14" t="s">
        <v>701</v>
      </c>
      <c r="O1" s="14" t="s">
        <v>700</v>
      </c>
      <c r="P1" s="14" t="s">
        <v>699</v>
      </c>
      <c r="Q1" s="14" t="s">
        <v>698</v>
      </c>
      <c r="R1" s="14" t="s">
        <v>697</v>
      </c>
      <c r="S1" s="14" t="s">
        <v>696</v>
      </c>
      <c r="T1" s="14" t="s">
        <v>695</v>
      </c>
      <c r="U1" s="14" t="s">
        <v>694</v>
      </c>
      <c r="V1" s="14" t="s">
        <v>693</v>
      </c>
      <c r="W1" s="14" t="s">
        <v>692</v>
      </c>
      <c r="X1" s="14" t="s">
        <v>691</v>
      </c>
      <c r="Y1" s="14" t="s">
        <v>690</v>
      </c>
      <c r="Z1" s="14" t="s">
        <v>689</v>
      </c>
      <c r="AA1" s="14" t="s">
        <v>688</v>
      </c>
      <c r="AB1" s="14" t="s">
        <v>687</v>
      </c>
      <c r="AC1" s="14" t="s">
        <v>686</v>
      </c>
      <c r="AD1" s="14" t="s">
        <v>685</v>
      </c>
      <c r="AE1" s="14" t="s">
        <v>684</v>
      </c>
      <c r="AF1" s="14" t="s">
        <v>683</v>
      </c>
      <c r="AG1" s="14" t="s">
        <v>682</v>
      </c>
      <c r="AH1" s="14" t="s">
        <v>681</v>
      </c>
      <c r="AI1" s="14" t="s">
        <v>680</v>
      </c>
      <c r="AJ1" s="14" t="s">
        <v>679</v>
      </c>
      <c r="AK1" s="14" t="s">
        <v>678</v>
      </c>
      <c r="AL1" s="14" t="s">
        <v>677</v>
      </c>
      <c r="AM1" s="14" t="s">
        <v>676</v>
      </c>
      <c r="AN1" s="14" t="s">
        <v>675</v>
      </c>
      <c r="AO1" s="14" t="s">
        <v>1078</v>
      </c>
      <c r="AP1" s="14" t="s">
        <v>674</v>
      </c>
      <c r="AQ1" s="14" t="s">
        <v>673</v>
      </c>
      <c r="AR1" s="14" t="s">
        <v>672</v>
      </c>
      <c r="AS1" s="14" t="s">
        <v>671</v>
      </c>
      <c r="AT1" s="14" t="s">
        <v>1077</v>
      </c>
      <c r="AU1" s="14" t="s">
        <v>670</v>
      </c>
      <c r="AV1" s="14" t="s">
        <v>669</v>
      </c>
      <c r="AW1" s="14" t="s">
        <v>1076</v>
      </c>
      <c r="AX1" s="14" t="s">
        <v>668</v>
      </c>
      <c r="AY1" s="14" t="s">
        <v>667</v>
      </c>
      <c r="AZ1" s="14" t="s">
        <v>1075</v>
      </c>
      <c r="BA1" s="14" t="s">
        <v>666</v>
      </c>
      <c r="BB1" s="14" t="s">
        <v>665</v>
      </c>
      <c r="BC1" s="14" t="s">
        <v>664</v>
      </c>
      <c r="BD1" s="14" t="s">
        <v>663</v>
      </c>
      <c r="BE1" s="14" t="s">
        <v>662</v>
      </c>
      <c r="BF1" s="14" t="s">
        <v>661</v>
      </c>
      <c r="BG1" s="14" t="s">
        <v>1074</v>
      </c>
      <c r="BH1" s="14" t="s">
        <v>660</v>
      </c>
      <c r="BI1" s="14" t="s">
        <v>659</v>
      </c>
      <c r="BJ1" s="14" t="s">
        <v>658</v>
      </c>
      <c r="BK1" s="14" t="s">
        <v>657</v>
      </c>
      <c r="BL1" s="14" t="s">
        <v>656</v>
      </c>
      <c r="BM1" s="14" t="s">
        <v>655</v>
      </c>
      <c r="BN1" s="14" t="s">
        <v>654</v>
      </c>
      <c r="BO1" s="14" t="s">
        <v>653</v>
      </c>
      <c r="BP1" s="14" t="s">
        <v>652</v>
      </c>
      <c r="BQ1" s="14" t="s">
        <v>651</v>
      </c>
      <c r="BR1" s="14" t="s">
        <v>650</v>
      </c>
      <c r="BS1" s="14" t="s">
        <v>649</v>
      </c>
      <c r="BT1" s="14" t="s">
        <v>648</v>
      </c>
      <c r="BU1" s="14" t="s">
        <v>647</v>
      </c>
      <c r="BV1" s="14" t="s">
        <v>646</v>
      </c>
      <c r="BW1" s="14" t="s">
        <v>645</v>
      </c>
      <c r="BX1" s="14" t="s">
        <v>644</v>
      </c>
      <c r="BY1" s="14" t="s">
        <v>643</v>
      </c>
      <c r="BZ1" s="14" t="s">
        <v>642</v>
      </c>
      <c r="CA1" s="14" t="s">
        <v>641</v>
      </c>
      <c r="CB1" s="14" t="s">
        <v>640</v>
      </c>
      <c r="CC1" s="14" t="s">
        <v>639</v>
      </c>
      <c r="CD1" s="14" t="s">
        <v>638</v>
      </c>
      <c r="CE1" s="14" t="s">
        <v>637</v>
      </c>
      <c r="CF1" s="14" t="s">
        <v>636</v>
      </c>
      <c r="CG1" s="14" t="s">
        <v>635</v>
      </c>
      <c r="CH1" s="14" t="s">
        <v>634</v>
      </c>
      <c r="CI1" s="14" t="s">
        <v>633</v>
      </c>
      <c r="CJ1" s="14" t="s">
        <v>632</v>
      </c>
      <c r="CK1" s="14" t="s">
        <v>631</v>
      </c>
      <c r="CL1" s="14" t="s">
        <v>630</v>
      </c>
      <c r="CM1" s="14" t="s">
        <v>629</v>
      </c>
      <c r="CN1" s="14" t="s">
        <v>628</v>
      </c>
      <c r="CO1" s="14" t="s">
        <v>627</v>
      </c>
      <c r="CP1" s="14" t="s">
        <v>626</v>
      </c>
      <c r="CQ1" s="14" t="s">
        <v>625</v>
      </c>
      <c r="CR1" s="14" t="s">
        <v>624</v>
      </c>
      <c r="CS1" s="14" t="s">
        <v>623</v>
      </c>
      <c r="CT1" s="14" t="s">
        <v>622</v>
      </c>
      <c r="CU1" s="14" t="s">
        <v>621</v>
      </c>
      <c r="CV1" s="14" t="s">
        <v>620</v>
      </c>
      <c r="CW1" s="14" t="s">
        <v>619</v>
      </c>
      <c r="CX1" s="14" t="s">
        <v>618</v>
      </c>
      <c r="CY1" s="14" t="s">
        <v>617</v>
      </c>
      <c r="CZ1" s="14" t="s">
        <v>616</v>
      </c>
      <c r="DA1" s="14" t="s">
        <v>615</v>
      </c>
      <c r="DB1" s="14" t="s">
        <v>614</v>
      </c>
      <c r="DC1" s="14" t="s">
        <v>613</v>
      </c>
      <c r="DD1" s="14" t="s">
        <v>612</v>
      </c>
      <c r="DE1" s="14" t="s">
        <v>611</v>
      </c>
      <c r="DF1" s="14" t="s">
        <v>610</v>
      </c>
      <c r="DG1" s="14" t="s">
        <v>609</v>
      </c>
      <c r="DH1" s="14" t="s">
        <v>608</v>
      </c>
      <c r="DI1" s="14" t="s">
        <v>607</v>
      </c>
      <c r="DJ1" s="14" t="s">
        <v>606</v>
      </c>
      <c r="DK1" s="14" t="s">
        <v>605</v>
      </c>
      <c r="DL1" s="14" t="s">
        <v>604</v>
      </c>
      <c r="DM1" s="14" t="s">
        <v>603</v>
      </c>
      <c r="DN1" s="14" t="s">
        <v>602</v>
      </c>
      <c r="DO1" s="14" t="s">
        <v>601</v>
      </c>
      <c r="DP1" s="14" t="s">
        <v>600</v>
      </c>
      <c r="DQ1" s="14" t="s">
        <v>1073</v>
      </c>
      <c r="DR1" s="14" t="s">
        <v>599</v>
      </c>
      <c r="DS1" s="14" t="s">
        <v>598</v>
      </c>
      <c r="DT1" s="14" t="s">
        <v>597</v>
      </c>
      <c r="DU1" s="14" t="s">
        <v>596</v>
      </c>
      <c r="DV1" s="14" t="s">
        <v>595</v>
      </c>
      <c r="DW1" s="14" t="s">
        <v>594</v>
      </c>
      <c r="DX1" s="14" t="s">
        <v>593</v>
      </c>
      <c r="DY1" s="14" t="s">
        <v>592</v>
      </c>
      <c r="DZ1" s="14" t="s">
        <v>591</v>
      </c>
      <c r="EA1" s="14" t="s">
        <v>590</v>
      </c>
      <c r="EB1" s="14" t="s">
        <v>589</v>
      </c>
      <c r="EC1" s="14" t="s">
        <v>588</v>
      </c>
      <c r="ED1" s="14" t="s">
        <v>587</v>
      </c>
      <c r="EE1" s="14" t="s">
        <v>586</v>
      </c>
      <c r="EF1" s="14" t="s">
        <v>585</v>
      </c>
      <c r="EG1" s="14" t="s">
        <v>584</v>
      </c>
      <c r="EH1" s="14" t="s">
        <v>583</v>
      </c>
      <c r="EI1" s="14" t="s">
        <v>582</v>
      </c>
      <c r="EJ1" s="14" t="s">
        <v>581</v>
      </c>
      <c r="EK1" s="14" t="s">
        <v>580</v>
      </c>
      <c r="EL1" s="14" t="s">
        <v>579</v>
      </c>
      <c r="EM1" s="14" t="s">
        <v>578</v>
      </c>
      <c r="EN1" s="14" t="s">
        <v>577</v>
      </c>
      <c r="EO1" s="14" t="s">
        <v>576</v>
      </c>
      <c r="EP1" s="14" t="s">
        <v>1072</v>
      </c>
      <c r="EQ1" s="14" t="s">
        <v>575</v>
      </c>
      <c r="ER1" s="14" t="s">
        <v>574</v>
      </c>
      <c r="ES1" s="14" t="s">
        <v>1071</v>
      </c>
      <c r="ET1" s="14" t="s">
        <v>573</v>
      </c>
      <c r="EU1" s="14" t="s">
        <v>572</v>
      </c>
      <c r="EV1" s="14" t="s">
        <v>571</v>
      </c>
      <c r="EW1" s="14" t="s">
        <v>570</v>
      </c>
      <c r="EX1" s="14" t="s">
        <v>569</v>
      </c>
      <c r="EY1" s="14" t="s">
        <v>568</v>
      </c>
      <c r="EZ1" s="14" t="s">
        <v>567</v>
      </c>
      <c r="FA1" s="14" t="s">
        <v>566</v>
      </c>
      <c r="FB1" s="14" t="s">
        <v>565</v>
      </c>
      <c r="FC1" s="14" t="s">
        <v>564</v>
      </c>
      <c r="FD1" s="14" t="s">
        <v>563</v>
      </c>
      <c r="FE1" s="14" t="s">
        <v>562</v>
      </c>
      <c r="FF1" s="14" t="s">
        <v>561</v>
      </c>
      <c r="FG1" s="14" t="s">
        <v>560</v>
      </c>
      <c r="FH1" s="14" t="s">
        <v>559</v>
      </c>
      <c r="FI1" s="14" t="s">
        <v>558</v>
      </c>
      <c r="FJ1" s="14" t="s">
        <v>557</v>
      </c>
      <c r="FK1" s="14" t="s">
        <v>556</v>
      </c>
      <c r="FL1" s="14" t="s">
        <v>555</v>
      </c>
      <c r="FM1" s="14" t="s">
        <v>554</v>
      </c>
      <c r="FN1" s="14" t="s">
        <v>1070</v>
      </c>
      <c r="FO1" s="14" t="s">
        <v>553</v>
      </c>
      <c r="FP1" s="14" t="s">
        <v>552</v>
      </c>
      <c r="FQ1" s="14" t="s">
        <v>551</v>
      </c>
      <c r="FR1" s="14" t="s">
        <v>550</v>
      </c>
      <c r="FS1" s="14" t="s">
        <v>549</v>
      </c>
      <c r="FT1" s="14" t="s">
        <v>548</v>
      </c>
      <c r="FU1" s="14" t="s">
        <v>547</v>
      </c>
      <c r="FV1" s="14" t="s">
        <v>546</v>
      </c>
      <c r="FW1" s="14" t="s">
        <v>545</v>
      </c>
      <c r="FX1" s="14" t="s">
        <v>544</v>
      </c>
      <c r="FY1" s="14" t="s">
        <v>543</v>
      </c>
      <c r="FZ1" s="14" t="s">
        <v>542</v>
      </c>
      <c r="GA1" s="14" t="s">
        <v>541</v>
      </c>
      <c r="GB1" s="14" t="s">
        <v>540</v>
      </c>
      <c r="GC1" s="14" t="s">
        <v>539</v>
      </c>
      <c r="GD1" s="14" t="s">
        <v>538</v>
      </c>
      <c r="GE1" s="14" t="s">
        <v>537</v>
      </c>
      <c r="GF1" s="14" t="s">
        <v>536</v>
      </c>
      <c r="GG1" s="14" t="s">
        <v>535</v>
      </c>
      <c r="GH1" s="14" t="s">
        <v>534</v>
      </c>
      <c r="GI1" s="14" t="s">
        <v>533</v>
      </c>
      <c r="GJ1" s="14" t="s">
        <v>532</v>
      </c>
      <c r="GK1" s="14" t="s">
        <v>531</v>
      </c>
      <c r="GL1" s="14" t="s">
        <v>530</v>
      </c>
      <c r="GM1" s="14" t="s">
        <v>1069</v>
      </c>
      <c r="GN1" s="14" t="s">
        <v>529</v>
      </c>
      <c r="GO1" s="14" t="s">
        <v>528</v>
      </c>
      <c r="GP1" s="14" t="s">
        <v>527</v>
      </c>
      <c r="GQ1" s="14" t="s">
        <v>526</v>
      </c>
      <c r="GR1" s="14" t="s">
        <v>525</v>
      </c>
      <c r="GS1" s="14" t="s">
        <v>524</v>
      </c>
      <c r="GT1" s="14" t="s">
        <v>523</v>
      </c>
      <c r="GU1" s="14" t="s">
        <v>522</v>
      </c>
      <c r="GV1" s="14" t="s">
        <v>1068</v>
      </c>
      <c r="GW1" s="14" t="s">
        <v>521</v>
      </c>
      <c r="GX1" s="14" t="s">
        <v>520</v>
      </c>
      <c r="GY1" s="14" t="s">
        <v>519</v>
      </c>
      <c r="GZ1" s="14" t="s">
        <v>518</v>
      </c>
      <c r="HA1" s="14" t="s">
        <v>517</v>
      </c>
      <c r="HB1" s="14" t="s">
        <v>516</v>
      </c>
    </row>
    <row r="2" spans="1:210" x14ac:dyDescent="0.25">
      <c r="A2" t="s">
        <v>1067</v>
      </c>
      <c r="B2">
        <v>2.33</v>
      </c>
      <c r="C2">
        <v>2.8899999999999997</v>
      </c>
      <c r="D2">
        <v>0.23999999999999996</v>
      </c>
      <c r="E2">
        <v>1.21</v>
      </c>
      <c r="F2">
        <v>0.88</v>
      </c>
      <c r="G2">
        <v>0.01</v>
      </c>
      <c r="H2">
        <v>0.25</v>
      </c>
      <c r="I2">
        <v>59.78</v>
      </c>
      <c r="J2">
        <v>6.9999999999999993E-2</v>
      </c>
      <c r="K2">
        <v>1.1199999999999999</v>
      </c>
      <c r="L2">
        <v>2.9999999999999995E-2</v>
      </c>
      <c r="M2">
        <v>13.15</v>
      </c>
      <c r="N2">
        <v>6.5</v>
      </c>
      <c r="O2">
        <v>29.43</v>
      </c>
      <c r="P2">
        <v>2.9999999999999995E-2</v>
      </c>
      <c r="Q2">
        <v>107.59</v>
      </c>
      <c r="R2">
        <v>45.81</v>
      </c>
      <c r="S2">
        <v>0.91999999999999993</v>
      </c>
      <c r="T2">
        <v>0.04</v>
      </c>
      <c r="U2">
        <v>0.76</v>
      </c>
      <c r="V2">
        <v>0.16</v>
      </c>
      <c r="W2">
        <v>96.08</v>
      </c>
      <c r="X2">
        <v>270.14</v>
      </c>
      <c r="Y2">
        <v>11.86</v>
      </c>
      <c r="Z2">
        <v>0.1</v>
      </c>
      <c r="AA2">
        <v>9.64</v>
      </c>
      <c r="AB2">
        <v>15.69</v>
      </c>
      <c r="AC2">
        <v>0.71000000000000008</v>
      </c>
      <c r="AD2">
        <v>0.02</v>
      </c>
      <c r="AE2">
        <v>15.820000000000002</v>
      </c>
      <c r="AF2">
        <v>117.86000000000001</v>
      </c>
      <c r="AG2">
        <v>7.8900000000000006</v>
      </c>
      <c r="AH2">
        <v>234.42</v>
      </c>
      <c r="AI2">
        <v>52.569999999999993</v>
      </c>
      <c r="AJ2">
        <v>7.8999999999999995</v>
      </c>
      <c r="AK2">
        <v>27.87</v>
      </c>
      <c r="AL2">
        <v>20.36</v>
      </c>
      <c r="AM2">
        <v>0.02</v>
      </c>
      <c r="AN2">
        <v>2.9999999999999995E-2</v>
      </c>
      <c r="AO2">
        <v>0.11999999999999998</v>
      </c>
      <c r="AP2">
        <v>6.45</v>
      </c>
      <c r="AQ2">
        <v>34.880000000000003</v>
      </c>
      <c r="AR2">
        <v>0.45999999999999996</v>
      </c>
      <c r="AS2">
        <v>0.15</v>
      </c>
      <c r="AT2">
        <v>0.05</v>
      </c>
      <c r="AU2">
        <v>0.80999999999999994</v>
      </c>
      <c r="AV2">
        <v>0.18</v>
      </c>
      <c r="AW2">
        <v>0.32</v>
      </c>
      <c r="AX2">
        <v>0.05</v>
      </c>
      <c r="AY2">
        <v>3.09</v>
      </c>
      <c r="AZ2">
        <v>2.9999999999999995E-2</v>
      </c>
      <c r="BA2">
        <v>598.74</v>
      </c>
      <c r="BB2">
        <v>150</v>
      </c>
      <c r="BC2">
        <v>464.63999999999993</v>
      </c>
      <c r="BD2">
        <v>304.68</v>
      </c>
      <c r="BE2">
        <v>0.35000000000000003</v>
      </c>
      <c r="BF2">
        <v>0.19</v>
      </c>
      <c r="BG2">
        <v>0.11</v>
      </c>
      <c r="BH2">
        <v>0.02</v>
      </c>
      <c r="BI2">
        <v>0.25</v>
      </c>
      <c r="BJ2">
        <v>0.41000000000000003</v>
      </c>
      <c r="BK2">
        <v>6.9999999999999993E-2</v>
      </c>
      <c r="BL2">
        <v>0.22999999999999998</v>
      </c>
      <c r="BM2">
        <v>0.1</v>
      </c>
      <c r="BN2">
        <v>13.750000000000002</v>
      </c>
      <c r="BO2">
        <v>13.209999999999999</v>
      </c>
      <c r="BP2">
        <v>2.9999999999999995E-2</v>
      </c>
      <c r="BQ2">
        <v>0.04</v>
      </c>
      <c r="BR2">
        <v>0.16</v>
      </c>
      <c r="BS2">
        <v>6.660000000000001</v>
      </c>
      <c r="BT2">
        <v>30.630000000000003</v>
      </c>
      <c r="BU2">
        <v>8.84</v>
      </c>
      <c r="BV2">
        <v>85.87</v>
      </c>
      <c r="BW2">
        <v>0.55999999999999994</v>
      </c>
      <c r="BX2">
        <v>45.989999999999995</v>
      </c>
      <c r="BY2">
        <v>90.41</v>
      </c>
      <c r="BZ2">
        <v>0.92999999999999994</v>
      </c>
      <c r="CA2">
        <v>25.05</v>
      </c>
      <c r="CB2">
        <v>0.16999999999999998</v>
      </c>
      <c r="CC2">
        <v>2.15</v>
      </c>
      <c r="CD2">
        <v>0.05</v>
      </c>
      <c r="CE2">
        <v>0.53</v>
      </c>
      <c r="CF2">
        <v>0</v>
      </c>
      <c r="CG2">
        <v>0.08</v>
      </c>
      <c r="CH2">
        <v>1.08</v>
      </c>
      <c r="CI2">
        <v>0.33999999999999997</v>
      </c>
      <c r="CJ2">
        <v>4.2700000000000005</v>
      </c>
      <c r="CK2">
        <v>12.07</v>
      </c>
      <c r="CL2">
        <v>184.58</v>
      </c>
      <c r="CM2">
        <v>1.08</v>
      </c>
      <c r="CN2">
        <v>1.6099999999999999</v>
      </c>
      <c r="CO2">
        <v>12.41</v>
      </c>
      <c r="CP2">
        <v>0.09</v>
      </c>
      <c r="CQ2">
        <v>0.08</v>
      </c>
      <c r="CR2">
        <v>0.26</v>
      </c>
      <c r="CS2">
        <v>0.13</v>
      </c>
      <c r="CT2">
        <v>0.23999999999999996</v>
      </c>
      <c r="CU2">
        <v>33.08</v>
      </c>
      <c r="CV2">
        <v>35.630000000000003</v>
      </c>
      <c r="CW2">
        <v>14.45</v>
      </c>
      <c r="CX2">
        <v>37.11</v>
      </c>
      <c r="CY2">
        <v>55.75</v>
      </c>
      <c r="CZ2">
        <v>233.15999999999997</v>
      </c>
      <c r="DA2">
        <v>8.01</v>
      </c>
      <c r="DB2">
        <v>57.4</v>
      </c>
      <c r="DC2">
        <v>183.58</v>
      </c>
      <c r="DD2">
        <v>3.6299999999999994</v>
      </c>
      <c r="DE2">
        <v>10.51</v>
      </c>
      <c r="DF2">
        <v>0.15</v>
      </c>
      <c r="DG2">
        <v>0.02</v>
      </c>
      <c r="DH2">
        <v>0.01</v>
      </c>
      <c r="DI2">
        <v>2.9999999999999995E-2</v>
      </c>
      <c r="DJ2">
        <v>0.02</v>
      </c>
      <c r="DK2">
        <v>1.43</v>
      </c>
      <c r="DL2">
        <v>94.44</v>
      </c>
      <c r="DM2">
        <v>0.94000000000000006</v>
      </c>
      <c r="DN2">
        <v>0.19</v>
      </c>
      <c r="DO2">
        <v>0.28999999999999998</v>
      </c>
      <c r="DP2">
        <v>2.9999999999999995E-2</v>
      </c>
      <c r="DQ2">
        <v>0.22</v>
      </c>
      <c r="DR2">
        <v>43.75</v>
      </c>
      <c r="DS2">
        <v>20.46</v>
      </c>
      <c r="DT2">
        <v>0.13999999999999999</v>
      </c>
      <c r="DU2">
        <v>0.01</v>
      </c>
      <c r="DV2">
        <v>53.890000000000008</v>
      </c>
      <c r="DW2">
        <v>41.67</v>
      </c>
      <c r="DX2">
        <v>1.0999999999999999</v>
      </c>
      <c r="DY2">
        <v>2.9999999999999995E-2</v>
      </c>
      <c r="DZ2">
        <v>10.68</v>
      </c>
      <c r="EA2">
        <v>40.78</v>
      </c>
      <c r="EB2">
        <v>23.5</v>
      </c>
      <c r="EC2">
        <v>35.28</v>
      </c>
      <c r="ED2">
        <v>0.19</v>
      </c>
      <c r="EE2">
        <v>0.23999999999999996</v>
      </c>
      <c r="EF2">
        <v>0.05</v>
      </c>
      <c r="EG2">
        <v>0.08</v>
      </c>
      <c r="EH2">
        <v>9.15</v>
      </c>
      <c r="EI2">
        <v>435.38</v>
      </c>
      <c r="EJ2">
        <v>2.9999999999999995E-2</v>
      </c>
      <c r="EK2">
        <v>0.67999999999999994</v>
      </c>
      <c r="EL2">
        <v>71.08</v>
      </c>
      <c r="EM2">
        <v>10.52</v>
      </c>
      <c r="EN2">
        <v>5.9999999999999991E-2</v>
      </c>
      <c r="EO2">
        <v>0.01</v>
      </c>
      <c r="EP2">
        <v>2.9999999999999995E-2</v>
      </c>
      <c r="EQ2">
        <v>0.38</v>
      </c>
      <c r="ER2">
        <v>0.02</v>
      </c>
      <c r="ES2">
        <v>0.02</v>
      </c>
      <c r="ET2">
        <v>52.01</v>
      </c>
      <c r="EU2">
        <v>53.620000000000005</v>
      </c>
      <c r="EV2">
        <v>0.23999999999999996</v>
      </c>
      <c r="EW2">
        <v>5.9999999999999991E-2</v>
      </c>
      <c r="EX2">
        <v>6.0600000000000005</v>
      </c>
      <c r="EY2">
        <v>1.9900000000000002</v>
      </c>
      <c r="EZ2">
        <v>61.590000000000011</v>
      </c>
      <c r="FA2">
        <v>0.19</v>
      </c>
      <c r="FB2">
        <v>0.66</v>
      </c>
      <c r="FC2">
        <v>0.5</v>
      </c>
      <c r="FD2">
        <v>1.79</v>
      </c>
      <c r="FE2">
        <v>104.89999999999999</v>
      </c>
      <c r="FF2">
        <v>33.36</v>
      </c>
      <c r="FG2">
        <v>1.96</v>
      </c>
      <c r="FH2">
        <v>1.4000000000000001</v>
      </c>
      <c r="FI2">
        <v>0.11999999999999998</v>
      </c>
      <c r="FJ2">
        <v>4.25</v>
      </c>
      <c r="FK2">
        <v>8.67</v>
      </c>
      <c r="FL2">
        <v>0.21</v>
      </c>
      <c r="FM2">
        <v>0.19</v>
      </c>
      <c r="FN2">
        <v>0.04</v>
      </c>
      <c r="FO2">
        <v>63.39</v>
      </c>
      <c r="FP2">
        <v>2.09</v>
      </c>
      <c r="FQ2">
        <v>22.75</v>
      </c>
      <c r="FR2">
        <v>0.73</v>
      </c>
      <c r="FS2">
        <v>14.540000000000001</v>
      </c>
      <c r="FT2">
        <v>7.4</v>
      </c>
      <c r="FU2">
        <v>6.9999999999999993E-2</v>
      </c>
      <c r="FV2">
        <v>0.04</v>
      </c>
      <c r="FW2">
        <v>250.49999999999997</v>
      </c>
      <c r="FX2">
        <v>3.51</v>
      </c>
      <c r="FY2">
        <v>0.13</v>
      </c>
      <c r="FZ2">
        <v>0.01</v>
      </c>
      <c r="GA2">
        <v>29.250000000000004</v>
      </c>
      <c r="GB2">
        <v>73.509999999999991</v>
      </c>
      <c r="GC2">
        <v>122.30000000000001</v>
      </c>
      <c r="GD2">
        <v>44.4</v>
      </c>
      <c r="GE2">
        <v>4.55</v>
      </c>
      <c r="GF2">
        <v>10.290000000000001</v>
      </c>
      <c r="GG2">
        <v>68.06</v>
      </c>
      <c r="GH2">
        <v>66.27</v>
      </c>
      <c r="GI2">
        <v>5.9999999999999991E-2</v>
      </c>
      <c r="GJ2">
        <v>0.63</v>
      </c>
      <c r="GK2">
        <v>3.2099999999999995</v>
      </c>
      <c r="GL2">
        <v>0.15</v>
      </c>
      <c r="GM2">
        <v>1.0900000000000001</v>
      </c>
      <c r="GN2">
        <v>17.89</v>
      </c>
      <c r="GO2">
        <v>3.74</v>
      </c>
      <c r="GP2">
        <v>427.78999999999996</v>
      </c>
      <c r="GQ2">
        <v>2929.49</v>
      </c>
      <c r="GR2">
        <v>61.32</v>
      </c>
      <c r="GS2">
        <v>2.85</v>
      </c>
      <c r="GT2">
        <v>0.25</v>
      </c>
      <c r="GU2">
        <v>0.11999999999999998</v>
      </c>
      <c r="GV2">
        <v>0.21</v>
      </c>
      <c r="GW2">
        <v>65.169999999999987</v>
      </c>
      <c r="GX2">
        <v>2.91</v>
      </c>
      <c r="GY2">
        <v>0.54999999999999993</v>
      </c>
      <c r="GZ2">
        <v>0.4</v>
      </c>
      <c r="HA2">
        <v>0.90999999999999992</v>
      </c>
      <c r="HB2">
        <v>0.08</v>
      </c>
    </row>
    <row r="3" spans="1:210" x14ac:dyDescent="0.25">
      <c r="A3" t="s">
        <v>1066</v>
      </c>
      <c r="B3">
        <v>2.81</v>
      </c>
      <c r="C3">
        <v>3.1300000000000003</v>
      </c>
      <c r="D3">
        <v>0.54999999999999993</v>
      </c>
      <c r="E3">
        <v>3.64</v>
      </c>
      <c r="F3">
        <v>0.85000000000000009</v>
      </c>
      <c r="G3">
        <v>0.03</v>
      </c>
      <c r="H3">
        <v>0.32</v>
      </c>
      <c r="I3">
        <v>63.749999999999993</v>
      </c>
      <c r="J3">
        <v>0.16</v>
      </c>
      <c r="K3">
        <v>1.32</v>
      </c>
      <c r="L3">
        <v>0.02</v>
      </c>
      <c r="M3">
        <v>13.489999999999998</v>
      </c>
      <c r="N3">
        <v>6.419999999999999</v>
      </c>
      <c r="O3">
        <v>28.000000000000004</v>
      </c>
      <c r="P3">
        <v>0.03</v>
      </c>
      <c r="Q3">
        <v>109.53</v>
      </c>
      <c r="R3">
        <v>54.64</v>
      </c>
      <c r="S3">
        <v>1.3</v>
      </c>
      <c r="T3">
        <v>0.05</v>
      </c>
      <c r="U3">
        <v>0.82000000000000006</v>
      </c>
      <c r="V3">
        <v>0.13</v>
      </c>
      <c r="W3">
        <v>94.77</v>
      </c>
      <c r="X3">
        <v>269.83000000000004</v>
      </c>
      <c r="Y3">
        <v>10.95</v>
      </c>
      <c r="Z3">
        <v>0.13</v>
      </c>
      <c r="AA3">
        <v>11.48</v>
      </c>
      <c r="AB3">
        <v>17.96</v>
      </c>
      <c r="AC3">
        <v>0.86</v>
      </c>
      <c r="AD3">
        <v>0.02</v>
      </c>
      <c r="AE3">
        <v>16.309999999999999</v>
      </c>
      <c r="AF3">
        <v>70.36</v>
      </c>
      <c r="AG3">
        <v>11.87</v>
      </c>
      <c r="AH3">
        <v>378.16</v>
      </c>
      <c r="AI3">
        <v>52.410000000000004</v>
      </c>
      <c r="AJ3">
        <v>8.24</v>
      </c>
      <c r="AK3">
        <v>28.439999999999998</v>
      </c>
      <c r="AL3">
        <v>21.32</v>
      </c>
      <c r="AM3">
        <v>0.03</v>
      </c>
      <c r="AN3">
        <v>0.03</v>
      </c>
      <c r="AO3">
        <v>6.9999999999999993E-2</v>
      </c>
      <c r="AP3">
        <v>6.79</v>
      </c>
      <c r="AQ3">
        <v>33.4</v>
      </c>
      <c r="AR3">
        <v>0.31</v>
      </c>
      <c r="AS3">
        <v>0.26</v>
      </c>
      <c r="AT3">
        <v>0.09</v>
      </c>
      <c r="AU3">
        <v>0.9900000000000001</v>
      </c>
      <c r="AV3">
        <v>0.35000000000000003</v>
      </c>
      <c r="AW3">
        <v>0.22999999999999998</v>
      </c>
      <c r="AX3">
        <v>0.06</v>
      </c>
      <c r="AY3">
        <v>4.6500000000000004</v>
      </c>
      <c r="AZ3">
        <v>0.03</v>
      </c>
      <c r="BA3">
        <v>589.33000000000004</v>
      </c>
      <c r="BB3">
        <v>146</v>
      </c>
      <c r="BC3">
        <v>449.16999999999996</v>
      </c>
      <c r="BD3">
        <v>425.5</v>
      </c>
      <c r="BE3">
        <v>0.77999999999999992</v>
      </c>
      <c r="BF3">
        <v>0.24</v>
      </c>
      <c r="BG3">
        <v>0.42</v>
      </c>
      <c r="BH3">
        <v>0.02</v>
      </c>
      <c r="BI3">
        <v>0.35000000000000003</v>
      </c>
      <c r="BJ3">
        <v>0.5</v>
      </c>
      <c r="BK3">
        <v>0.08</v>
      </c>
      <c r="BL3">
        <v>0.33999999999999997</v>
      </c>
      <c r="BM3">
        <v>0.18</v>
      </c>
      <c r="BN3">
        <v>16.509999999999998</v>
      </c>
      <c r="BO3">
        <v>14.299999999999999</v>
      </c>
      <c r="BP3">
        <v>0.05</v>
      </c>
      <c r="BQ3">
        <v>0.05</v>
      </c>
      <c r="BR3">
        <v>0.26</v>
      </c>
      <c r="BS3">
        <v>8.15</v>
      </c>
      <c r="BT3">
        <v>42.449999999999996</v>
      </c>
      <c r="BU3">
        <v>9.26</v>
      </c>
      <c r="BV3">
        <v>81.33</v>
      </c>
      <c r="BW3">
        <v>0.89999999999999991</v>
      </c>
      <c r="BX3">
        <v>47.910000000000004</v>
      </c>
      <c r="BY3">
        <v>92.92</v>
      </c>
      <c r="BZ3">
        <v>2.06</v>
      </c>
      <c r="CA3">
        <v>25.629999999999995</v>
      </c>
      <c r="CB3">
        <v>0.31</v>
      </c>
      <c r="CC3">
        <v>6.45</v>
      </c>
      <c r="CD3">
        <v>0.08</v>
      </c>
      <c r="CE3">
        <v>0.59</v>
      </c>
      <c r="CF3">
        <v>0</v>
      </c>
      <c r="CG3">
        <v>0.1</v>
      </c>
      <c r="CH3">
        <v>1.28</v>
      </c>
      <c r="CI3">
        <v>0.31</v>
      </c>
      <c r="CJ3">
        <v>4.5699999999999994</v>
      </c>
      <c r="CK3">
        <v>12.629999999999999</v>
      </c>
      <c r="CL3">
        <v>182.69</v>
      </c>
      <c r="CM3">
        <v>4.45</v>
      </c>
      <c r="CN3">
        <v>1.8399999999999999</v>
      </c>
      <c r="CO3">
        <v>15.86</v>
      </c>
      <c r="CP3">
        <v>0.15</v>
      </c>
      <c r="CQ3">
        <v>0.11</v>
      </c>
      <c r="CR3">
        <v>0.38999999999999996</v>
      </c>
      <c r="CS3">
        <v>0.11</v>
      </c>
      <c r="CT3">
        <v>0.89999999999999991</v>
      </c>
      <c r="CU3">
        <v>34.760000000000005</v>
      </c>
      <c r="CV3">
        <v>36.43</v>
      </c>
      <c r="CW3">
        <v>15.64</v>
      </c>
      <c r="CX3">
        <v>36.26</v>
      </c>
      <c r="CY3">
        <v>148.41999999999999</v>
      </c>
      <c r="CZ3">
        <v>244.92</v>
      </c>
      <c r="DA3">
        <v>18.37</v>
      </c>
      <c r="DB3">
        <v>68.53</v>
      </c>
      <c r="DC3">
        <v>204.01</v>
      </c>
      <c r="DD3">
        <v>7.68</v>
      </c>
      <c r="DE3">
        <v>9.93</v>
      </c>
      <c r="DF3">
        <v>0.06</v>
      </c>
      <c r="DG3">
        <v>0.01</v>
      </c>
      <c r="DH3">
        <v>0.02</v>
      </c>
      <c r="DI3">
        <v>0.02</v>
      </c>
      <c r="DJ3">
        <v>0.06</v>
      </c>
      <c r="DK3">
        <v>7.31</v>
      </c>
      <c r="DL3">
        <v>106.4</v>
      </c>
      <c r="DM3">
        <v>2.13</v>
      </c>
      <c r="DN3">
        <v>0.33</v>
      </c>
      <c r="DO3">
        <v>0.3</v>
      </c>
      <c r="DP3">
        <v>0.02</v>
      </c>
      <c r="DQ3">
        <v>0.26</v>
      </c>
      <c r="DR3">
        <v>43.6</v>
      </c>
      <c r="DS3">
        <v>18.940000000000001</v>
      </c>
      <c r="DT3">
        <v>0.15</v>
      </c>
      <c r="DU3">
        <v>0.01</v>
      </c>
      <c r="DV3">
        <v>54.63</v>
      </c>
      <c r="DW3">
        <v>48.17</v>
      </c>
      <c r="DX3">
        <v>1.1299999999999999</v>
      </c>
      <c r="DY3">
        <v>0.05</v>
      </c>
      <c r="DZ3">
        <v>11.97</v>
      </c>
      <c r="EA3">
        <v>51.38</v>
      </c>
      <c r="EB3">
        <v>21.98</v>
      </c>
      <c r="EC3">
        <v>35.010000000000005</v>
      </c>
      <c r="ED3">
        <v>0.18</v>
      </c>
      <c r="EE3">
        <v>0.2</v>
      </c>
      <c r="EF3">
        <v>0.12</v>
      </c>
      <c r="EG3">
        <v>0.27999999999999997</v>
      </c>
      <c r="EH3">
        <v>21.77</v>
      </c>
      <c r="EI3">
        <v>419.17</v>
      </c>
      <c r="EJ3">
        <v>0.04</v>
      </c>
      <c r="EK3">
        <v>1</v>
      </c>
      <c r="EL3">
        <v>87.63</v>
      </c>
      <c r="EM3">
        <v>23.35</v>
      </c>
      <c r="EN3">
        <v>6.9999999999999993E-2</v>
      </c>
      <c r="EO3">
        <v>0.01</v>
      </c>
      <c r="EP3">
        <v>0.03</v>
      </c>
      <c r="EQ3">
        <v>0.41000000000000003</v>
      </c>
      <c r="ER3">
        <v>0.02</v>
      </c>
      <c r="ES3">
        <v>0.03</v>
      </c>
      <c r="ET3">
        <v>53.839999999999996</v>
      </c>
      <c r="EU3">
        <v>53.459999999999994</v>
      </c>
      <c r="EV3">
        <v>0.24</v>
      </c>
      <c r="EW3">
        <v>0.05</v>
      </c>
      <c r="EX3">
        <v>6.03</v>
      </c>
      <c r="EY3">
        <v>1.9800000000000002</v>
      </c>
      <c r="EZ3">
        <v>65.429999999999993</v>
      </c>
      <c r="FA3">
        <v>0.22999999999999998</v>
      </c>
      <c r="FB3">
        <v>1.43</v>
      </c>
      <c r="FC3">
        <v>0.47000000000000003</v>
      </c>
      <c r="FD3">
        <v>3.9699999999999998</v>
      </c>
      <c r="FE3">
        <v>89.19</v>
      </c>
      <c r="FF3">
        <v>33.21</v>
      </c>
      <c r="FG3">
        <v>3.2099999999999995</v>
      </c>
      <c r="FH3">
        <v>1.1299999999999999</v>
      </c>
      <c r="FI3">
        <v>0.13</v>
      </c>
      <c r="FJ3">
        <v>5.01</v>
      </c>
      <c r="FK3">
        <v>10.290000000000001</v>
      </c>
      <c r="FL3">
        <v>0.21</v>
      </c>
      <c r="FM3">
        <v>0.13999999999999999</v>
      </c>
      <c r="FN3">
        <v>0.1</v>
      </c>
      <c r="FO3">
        <v>69.33</v>
      </c>
      <c r="FP3">
        <v>4.1399999999999997</v>
      </c>
      <c r="FQ3">
        <v>24.21</v>
      </c>
      <c r="FR3">
        <v>0.26</v>
      </c>
      <c r="FS3">
        <v>15.7</v>
      </c>
      <c r="FT3">
        <v>12.740000000000002</v>
      </c>
      <c r="FU3">
        <v>0.03</v>
      </c>
      <c r="FV3">
        <v>0.02</v>
      </c>
      <c r="FW3">
        <v>223.91</v>
      </c>
      <c r="FX3">
        <v>11.31</v>
      </c>
      <c r="FY3">
        <v>0.24</v>
      </c>
      <c r="FZ3">
        <v>0.04</v>
      </c>
      <c r="GA3">
        <v>30.959999999999997</v>
      </c>
      <c r="GB3">
        <v>78.33</v>
      </c>
      <c r="GC3">
        <v>130.84</v>
      </c>
      <c r="GD3">
        <v>85.47</v>
      </c>
      <c r="GE3">
        <v>3.54</v>
      </c>
      <c r="GF3">
        <v>9.25</v>
      </c>
      <c r="GG3">
        <v>59.599999999999994</v>
      </c>
      <c r="GH3">
        <v>69.31</v>
      </c>
      <c r="GI3">
        <v>0.03</v>
      </c>
      <c r="GJ3">
        <v>0.54999999999999993</v>
      </c>
      <c r="GK3">
        <v>3.6700000000000004</v>
      </c>
      <c r="GL3">
        <v>0.48</v>
      </c>
      <c r="GM3">
        <v>1.1299999999999999</v>
      </c>
      <c r="GN3">
        <v>17.740000000000002</v>
      </c>
      <c r="GO3">
        <v>9.58</v>
      </c>
      <c r="GP3">
        <v>480.56</v>
      </c>
      <c r="GQ3">
        <v>2544.4199999999996</v>
      </c>
      <c r="GR3">
        <v>62.11</v>
      </c>
      <c r="GS3">
        <v>5.91</v>
      </c>
      <c r="GT3">
        <v>0.27999999999999997</v>
      </c>
      <c r="GU3">
        <v>0.11</v>
      </c>
      <c r="GV3">
        <v>0.28999999999999998</v>
      </c>
      <c r="GW3">
        <v>68.2</v>
      </c>
      <c r="GX3">
        <v>8.9499999999999993</v>
      </c>
      <c r="GY3">
        <v>0.59</v>
      </c>
      <c r="GZ3">
        <v>0.45999999999999996</v>
      </c>
      <c r="HA3">
        <v>0.88</v>
      </c>
      <c r="HB3">
        <v>0.16999999999999998</v>
      </c>
    </row>
    <row r="4" spans="1:210" x14ac:dyDescent="0.25">
      <c r="A4" t="s">
        <v>1065</v>
      </c>
      <c r="B4">
        <v>2.25</v>
      </c>
      <c r="C4">
        <v>2.5</v>
      </c>
      <c r="D4">
        <v>0.41000000000000003</v>
      </c>
      <c r="E4">
        <v>1.79</v>
      </c>
      <c r="F4">
        <v>1.22</v>
      </c>
      <c r="G4">
        <v>0.06</v>
      </c>
      <c r="H4">
        <v>0.27</v>
      </c>
      <c r="I4">
        <v>54.559999999999995</v>
      </c>
      <c r="J4">
        <v>0.11</v>
      </c>
      <c r="K4">
        <v>1.9900000000000002</v>
      </c>
      <c r="L4">
        <v>0.03</v>
      </c>
      <c r="M4">
        <v>13.489999999999998</v>
      </c>
      <c r="N4">
        <v>6.92</v>
      </c>
      <c r="O4">
        <v>31.009999999999998</v>
      </c>
      <c r="P4">
        <v>0.04</v>
      </c>
      <c r="Q4">
        <v>96.76</v>
      </c>
      <c r="R4">
        <v>42.04</v>
      </c>
      <c r="S4">
        <v>1.1400000000000001</v>
      </c>
      <c r="T4">
        <v>6.9999999999999993E-2</v>
      </c>
      <c r="U4">
        <v>1.22</v>
      </c>
      <c r="V4">
        <v>0.21</v>
      </c>
      <c r="W4">
        <v>109.5</v>
      </c>
      <c r="X4">
        <v>291.02999999999997</v>
      </c>
      <c r="Y4">
        <v>11.959999999999999</v>
      </c>
      <c r="Z4">
        <v>0.21</v>
      </c>
      <c r="AA4">
        <v>12.11</v>
      </c>
      <c r="AB4">
        <v>17.940000000000001</v>
      </c>
      <c r="AC4">
        <v>0.94000000000000006</v>
      </c>
      <c r="AD4">
        <v>0.01</v>
      </c>
      <c r="AE4">
        <v>15.260000000000002</v>
      </c>
      <c r="AF4">
        <v>102.08</v>
      </c>
      <c r="AG4">
        <v>11.469999999999999</v>
      </c>
      <c r="AH4">
        <v>310.84000000000003</v>
      </c>
      <c r="AI4">
        <v>54.55</v>
      </c>
      <c r="AJ4">
        <v>9.25</v>
      </c>
      <c r="AK4">
        <v>33.46</v>
      </c>
      <c r="AL4">
        <v>25.540000000000003</v>
      </c>
      <c r="AM4">
        <v>0.03</v>
      </c>
      <c r="AN4">
        <v>0.05</v>
      </c>
      <c r="AO4">
        <v>0.06</v>
      </c>
      <c r="AP4">
        <v>7.59</v>
      </c>
      <c r="AQ4">
        <v>34.96</v>
      </c>
      <c r="AR4">
        <v>0.27999999999999997</v>
      </c>
      <c r="AS4">
        <v>0.38</v>
      </c>
      <c r="AT4">
        <v>0.06</v>
      </c>
      <c r="AU4">
        <v>0.98</v>
      </c>
      <c r="AV4">
        <v>0.41000000000000003</v>
      </c>
      <c r="AW4">
        <v>0.52</v>
      </c>
      <c r="AX4">
        <v>0.05</v>
      </c>
      <c r="AY4">
        <v>4.7600000000000007</v>
      </c>
      <c r="AZ4">
        <v>0.05</v>
      </c>
      <c r="BA4">
        <v>713.68999999999994</v>
      </c>
      <c r="BB4">
        <v>158.53</v>
      </c>
      <c r="BC4">
        <v>576.34</v>
      </c>
      <c r="BD4">
        <v>412.88</v>
      </c>
      <c r="BE4">
        <v>0.51</v>
      </c>
      <c r="BF4">
        <v>0.21</v>
      </c>
      <c r="BG4">
        <v>0.24</v>
      </c>
      <c r="BH4">
        <v>0.03</v>
      </c>
      <c r="BI4">
        <v>0.27999999999999997</v>
      </c>
      <c r="BJ4">
        <v>1.38</v>
      </c>
      <c r="BK4">
        <v>0.06</v>
      </c>
      <c r="BL4">
        <v>0.22999999999999998</v>
      </c>
      <c r="BM4">
        <v>0.13999999999999999</v>
      </c>
      <c r="BN4">
        <v>17.41</v>
      </c>
      <c r="BO4">
        <v>15.160000000000002</v>
      </c>
      <c r="BP4">
        <v>0.04</v>
      </c>
      <c r="BQ4">
        <v>0.06</v>
      </c>
      <c r="BR4">
        <v>0.22</v>
      </c>
      <c r="BS4">
        <v>9.2100000000000009</v>
      </c>
      <c r="BT4">
        <v>33.910000000000004</v>
      </c>
      <c r="BU4">
        <v>10.52</v>
      </c>
      <c r="BV4">
        <v>88.61</v>
      </c>
      <c r="BW4">
        <v>0.65</v>
      </c>
      <c r="BX4">
        <v>65.72</v>
      </c>
      <c r="BY4">
        <v>103.73000000000002</v>
      </c>
      <c r="BZ4">
        <v>1.55</v>
      </c>
      <c r="CA4">
        <v>26.3</v>
      </c>
      <c r="CB4">
        <v>0.27999999999999997</v>
      </c>
      <c r="CC4">
        <v>3.42</v>
      </c>
      <c r="CD4">
        <v>0.04</v>
      </c>
      <c r="CE4">
        <v>0.49</v>
      </c>
      <c r="CF4">
        <v>0</v>
      </c>
      <c r="CG4">
        <v>0.12</v>
      </c>
      <c r="CH4">
        <v>1.26</v>
      </c>
      <c r="CI4">
        <v>0.44</v>
      </c>
      <c r="CJ4">
        <v>5.18</v>
      </c>
      <c r="CK4">
        <v>21</v>
      </c>
      <c r="CL4">
        <v>172.5</v>
      </c>
      <c r="CM4">
        <v>1.53</v>
      </c>
      <c r="CN4">
        <v>1.97</v>
      </c>
      <c r="CO4">
        <v>13.819999999999999</v>
      </c>
      <c r="CP4">
        <v>0.1</v>
      </c>
      <c r="CQ4">
        <v>0.19</v>
      </c>
      <c r="CR4">
        <v>1.28</v>
      </c>
      <c r="CS4">
        <v>0.16999999999999998</v>
      </c>
      <c r="CT4">
        <v>0.51</v>
      </c>
      <c r="CU4">
        <v>38.32</v>
      </c>
      <c r="CV4">
        <v>37.24</v>
      </c>
      <c r="CW4">
        <v>18.25</v>
      </c>
      <c r="CX4">
        <v>42.199999999999996</v>
      </c>
      <c r="CY4">
        <v>82.49</v>
      </c>
      <c r="CZ4">
        <v>277.62</v>
      </c>
      <c r="DA4">
        <v>12.889999999999999</v>
      </c>
      <c r="DB4">
        <v>66.11</v>
      </c>
      <c r="DC4">
        <v>202.07999999999998</v>
      </c>
      <c r="DD4">
        <v>5.41</v>
      </c>
      <c r="DE4">
        <v>12.629999999999999</v>
      </c>
      <c r="DF4">
        <v>0.06</v>
      </c>
      <c r="DG4">
        <v>0.01</v>
      </c>
      <c r="DH4">
        <v>0.02</v>
      </c>
      <c r="DI4">
        <v>0.04</v>
      </c>
      <c r="DJ4">
        <v>0.11</v>
      </c>
      <c r="DK4">
        <v>1.91</v>
      </c>
      <c r="DL4">
        <v>74.83</v>
      </c>
      <c r="DM4">
        <v>0.98</v>
      </c>
      <c r="DN4">
        <v>0.3</v>
      </c>
      <c r="DO4">
        <v>0.28999999999999998</v>
      </c>
      <c r="DP4">
        <v>0.05</v>
      </c>
      <c r="DQ4">
        <v>0.27</v>
      </c>
      <c r="DR4">
        <v>47.04</v>
      </c>
      <c r="DS4">
        <v>20.830000000000002</v>
      </c>
      <c r="DT4">
        <v>0.16999999999999998</v>
      </c>
      <c r="DU4">
        <v>0.02</v>
      </c>
      <c r="DV4">
        <v>61.21</v>
      </c>
      <c r="DW4">
        <v>56.53</v>
      </c>
      <c r="DX4">
        <v>1.29</v>
      </c>
      <c r="DY4">
        <v>0.02</v>
      </c>
      <c r="DZ4">
        <v>12.770000000000001</v>
      </c>
      <c r="EA4">
        <v>42.22</v>
      </c>
      <c r="EB4">
        <v>21.759999999999998</v>
      </c>
      <c r="EC4">
        <v>38.78</v>
      </c>
      <c r="ED4">
        <v>0.24</v>
      </c>
      <c r="EE4">
        <v>0.25</v>
      </c>
      <c r="EF4">
        <v>0.1</v>
      </c>
      <c r="EG4">
        <v>0.13999999999999999</v>
      </c>
      <c r="EH4">
        <v>11.91</v>
      </c>
      <c r="EI4">
        <v>426.67</v>
      </c>
      <c r="EJ4">
        <v>0.05</v>
      </c>
      <c r="EK4">
        <v>0.73</v>
      </c>
      <c r="EL4">
        <v>72.94</v>
      </c>
      <c r="EM4">
        <v>13.68</v>
      </c>
      <c r="EN4">
        <v>0.1</v>
      </c>
      <c r="EO4">
        <v>0.01</v>
      </c>
      <c r="EP4">
        <v>0.03</v>
      </c>
      <c r="EQ4">
        <v>0.33999999999999997</v>
      </c>
      <c r="ER4">
        <v>0.02</v>
      </c>
      <c r="ES4">
        <v>0.01</v>
      </c>
      <c r="ET4">
        <v>58.550000000000004</v>
      </c>
      <c r="EU4">
        <v>61.739999999999995</v>
      </c>
      <c r="EV4">
        <v>0.22</v>
      </c>
      <c r="EW4">
        <v>0.1</v>
      </c>
      <c r="EX4">
        <v>6.65</v>
      </c>
      <c r="EY4">
        <v>2.25</v>
      </c>
      <c r="EZ4">
        <v>72.070000000000007</v>
      </c>
      <c r="FA4">
        <v>0.37</v>
      </c>
      <c r="FB4">
        <v>0.54999999999999993</v>
      </c>
      <c r="FC4">
        <v>0.6</v>
      </c>
      <c r="FD4">
        <v>2.35</v>
      </c>
      <c r="FE4">
        <v>98.05</v>
      </c>
      <c r="FF4">
        <v>34.979999999999997</v>
      </c>
      <c r="FG4">
        <v>3.26</v>
      </c>
      <c r="FH4">
        <v>1.1100000000000001</v>
      </c>
      <c r="FI4">
        <v>0.12</v>
      </c>
      <c r="FJ4">
        <v>8.01</v>
      </c>
      <c r="FK4">
        <v>8.73</v>
      </c>
      <c r="FL4">
        <v>0.31</v>
      </c>
      <c r="FM4">
        <v>0.12</v>
      </c>
      <c r="FN4">
        <v>6.9999999999999993E-2</v>
      </c>
      <c r="FO4">
        <v>76.490000000000009</v>
      </c>
      <c r="FP4">
        <v>3.65</v>
      </c>
      <c r="FQ4">
        <v>38.119999999999997</v>
      </c>
      <c r="FR4">
        <v>1.2</v>
      </c>
      <c r="FS4">
        <v>18.59</v>
      </c>
      <c r="FT4">
        <v>8.32</v>
      </c>
      <c r="FU4">
        <v>0.05</v>
      </c>
      <c r="FV4">
        <v>0.03</v>
      </c>
      <c r="FW4">
        <v>217.05</v>
      </c>
      <c r="FX4">
        <v>4.83</v>
      </c>
      <c r="FY4">
        <v>0.12</v>
      </c>
      <c r="FZ4">
        <v>0.02</v>
      </c>
      <c r="GA4">
        <v>38.97</v>
      </c>
      <c r="GB4">
        <v>80.39</v>
      </c>
      <c r="GC4">
        <v>153.47</v>
      </c>
      <c r="GD4">
        <v>54.85</v>
      </c>
      <c r="GE4">
        <v>4.05</v>
      </c>
      <c r="GF4">
        <v>10.58</v>
      </c>
      <c r="GG4">
        <v>76.039999999999992</v>
      </c>
      <c r="GH4">
        <v>79.19</v>
      </c>
      <c r="GI4">
        <v>0.01</v>
      </c>
      <c r="GJ4">
        <v>0.69</v>
      </c>
      <c r="GK4">
        <v>3.9600000000000004</v>
      </c>
      <c r="GL4">
        <v>0.18</v>
      </c>
      <c r="GM4">
        <v>1.3599999999999999</v>
      </c>
      <c r="GN4">
        <v>18.43</v>
      </c>
      <c r="GO4">
        <v>3.9699999999999998</v>
      </c>
      <c r="GP4">
        <v>437.51</v>
      </c>
      <c r="GQ4">
        <v>1860.63</v>
      </c>
      <c r="GR4">
        <v>63.680000000000007</v>
      </c>
      <c r="GS4">
        <v>4</v>
      </c>
      <c r="GT4">
        <v>0.35000000000000003</v>
      </c>
      <c r="GU4">
        <v>0.15</v>
      </c>
      <c r="GV4">
        <v>0.27</v>
      </c>
      <c r="GW4">
        <v>70.289999999999992</v>
      </c>
      <c r="GX4">
        <v>3.9800000000000004</v>
      </c>
      <c r="GY4">
        <v>0.57000000000000006</v>
      </c>
      <c r="GZ4">
        <v>0.49</v>
      </c>
      <c r="HA4">
        <v>0.86</v>
      </c>
      <c r="HB4">
        <v>0.06</v>
      </c>
    </row>
    <row r="5" spans="1:210" x14ac:dyDescent="0.25">
      <c r="A5" t="s">
        <v>1064</v>
      </c>
      <c r="B5">
        <v>1.73</v>
      </c>
      <c r="C5">
        <v>2.0500000000000003</v>
      </c>
      <c r="D5">
        <v>30.259999999999998</v>
      </c>
      <c r="E5">
        <v>37.169999999999995</v>
      </c>
      <c r="F5">
        <v>1.28</v>
      </c>
      <c r="G5">
        <v>0.05</v>
      </c>
      <c r="H5">
        <v>47.419999999999995</v>
      </c>
      <c r="I5">
        <v>56.64</v>
      </c>
      <c r="J5">
        <v>0.11</v>
      </c>
      <c r="K5">
        <v>1.24</v>
      </c>
      <c r="L5">
        <v>0.02</v>
      </c>
      <c r="M5">
        <v>9.4700000000000006</v>
      </c>
      <c r="N5">
        <v>5.21</v>
      </c>
      <c r="O5">
        <v>42.33</v>
      </c>
      <c r="P5">
        <v>0.61</v>
      </c>
      <c r="Q5">
        <v>97.44</v>
      </c>
      <c r="R5">
        <v>69.760000000000005</v>
      </c>
      <c r="S5">
        <v>3.09</v>
      </c>
      <c r="T5">
        <v>2.7199999999999998</v>
      </c>
      <c r="U5">
        <v>0.67</v>
      </c>
      <c r="V5">
        <v>9.86</v>
      </c>
      <c r="W5">
        <v>72.05</v>
      </c>
      <c r="X5">
        <v>204.51999999999998</v>
      </c>
      <c r="Y5">
        <v>10.15</v>
      </c>
      <c r="Z5">
        <v>19.18</v>
      </c>
      <c r="AA5">
        <v>10.780000000000001</v>
      </c>
      <c r="AB5">
        <v>14.32</v>
      </c>
      <c r="AC5">
        <v>0.98</v>
      </c>
      <c r="AD5">
        <v>0.32</v>
      </c>
      <c r="AE5">
        <v>17.990000000000002</v>
      </c>
      <c r="AF5">
        <v>151.92000000000002</v>
      </c>
      <c r="AG5">
        <v>1346.8799999999999</v>
      </c>
      <c r="AH5">
        <v>1044.58</v>
      </c>
      <c r="AI5">
        <v>41.44</v>
      </c>
      <c r="AJ5">
        <v>6.36</v>
      </c>
      <c r="AK5">
        <v>39.75</v>
      </c>
      <c r="AL5">
        <v>24.34</v>
      </c>
      <c r="AM5">
        <v>0.04</v>
      </c>
      <c r="AN5">
        <v>0.01</v>
      </c>
      <c r="AO5">
        <v>0.08</v>
      </c>
      <c r="AP5">
        <v>6.34</v>
      </c>
      <c r="AQ5">
        <v>42.14</v>
      </c>
      <c r="AR5">
        <v>4</v>
      </c>
      <c r="AS5">
        <v>0.89999999999999991</v>
      </c>
      <c r="AT5">
        <v>0.13999999999999999</v>
      </c>
      <c r="AU5">
        <v>1.1199999999999999</v>
      </c>
      <c r="AV5">
        <v>1</v>
      </c>
      <c r="AW5">
        <v>0.85000000000000009</v>
      </c>
      <c r="AX5">
        <v>0.13</v>
      </c>
      <c r="AY5">
        <v>5.43</v>
      </c>
      <c r="AZ5">
        <v>0.13999999999999999</v>
      </c>
      <c r="BA5">
        <v>391.73</v>
      </c>
      <c r="BB5">
        <v>88.09</v>
      </c>
      <c r="BC5">
        <v>590.24</v>
      </c>
      <c r="BD5">
        <v>688.9</v>
      </c>
      <c r="BE5">
        <v>5.8999999999999995</v>
      </c>
      <c r="BF5">
        <v>1.01</v>
      </c>
      <c r="BG5">
        <v>3.2300000000000004</v>
      </c>
      <c r="BH5">
        <v>0.04</v>
      </c>
      <c r="BI5">
        <v>0.47000000000000003</v>
      </c>
      <c r="BJ5">
        <v>0.80999999999999994</v>
      </c>
      <c r="BK5">
        <v>0.05</v>
      </c>
      <c r="BL5">
        <v>0.89999999999999991</v>
      </c>
      <c r="BM5">
        <v>0.26</v>
      </c>
      <c r="BN5">
        <v>5.66</v>
      </c>
      <c r="BO5">
        <v>5.5100000000000007</v>
      </c>
      <c r="BP5">
        <v>3.09</v>
      </c>
      <c r="BQ5">
        <v>2.19</v>
      </c>
      <c r="BR5">
        <v>30.31</v>
      </c>
      <c r="BS5">
        <v>11.700000000000001</v>
      </c>
      <c r="BT5">
        <v>68.94</v>
      </c>
      <c r="BU5">
        <v>9.01</v>
      </c>
      <c r="BV5">
        <v>61.639999999999993</v>
      </c>
      <c r="BW5">
        <v>49.480000000000004</v>
      </c>
      <c r="BX5">
        <v>39.589999999999996</v>
      </c>
      <c r="BY5">
        <v>68.22</v>
      </c>
      <c r="BZ5">
        <v>16.53</v>
      </c>
      <c r="CA5">
        <v>19.439999999999998</v>
      </c>
      <c r="CB5">
        <v>44.690000000000005</v>
      </c>
      <c r="CC5">
        <v>59.91</v>
      </c>
      <c r="CD5">
        <v>0.15</v>
      </c>
      <c r="CE5">
        <v>0.3</v>
      </c>
      <c r="CF5">
        <v>0.62</v>
      </c>
      <c r="CG5">
        <v>1.6500000000000001</v>
      </c>
      <c r="CH5">
        <v>1.03</v>
      </c>
      <c r="CI5">
        <v>0.25</v>
      </c>
      <c r="CJ5">
        <v>3.7800000000000002</v>
      </c>
      <c r="CK5">
        <v>12.85</v>
      </c>
      <c r="CL5">
        <v>223.21</v>
      </c>
      <c r="CM5">
        <v>31.31</v>
      </c>
      <c r="CN5">
        <v>0.43</v>
      </c>
      <c r="CO5">
        <v>2.0299999999999998</v>
      </c>
      <c r="CP5">
        <v>0.13</v>
      </c>
      <c r="CQ5">
        <v>0.2</v>
      </c>
      <c r="CR5">
        <v>0.53000000000000014</v>
      </c>
      <c r="CS5">
        <v>0.1</v>
      </c>
      <c r="CT5">
        <v>25.740000000000002</v>
      </c>
      <c r="CU5">
        <v>45.4</v>
      </c>
      <c r="CV5">
        <v>35.089999999999996</v>
      </c>
      <c r="CW5">
        <v>13.54</v>
      </c>
      <c r="CX5">
        <v>42.54</v>
      </c>
      <c r="CY5">
        <v>675.72</v>
      </c>
      <c r="CZ5">
        <v>272.45</v>
      </c>
      <c r="DA5">
        <v>61.850000000000009</v>
      </c>
      <c r="DB5">
        <v>60.22</v>
      </c>
      <c r="DC5">
        <v>189.43</v>
      </c>
      <c r="DD5">
        <v>31.480000000000004</v>
      </c>
      <c r="DE5">
        <v>15.75</v>
      </c>
      <c r="DF5">
        <v>0.03</v>
      </c>
      <c r="DG5">
        <v>0.02</v>
      </c>
      <c r="DH5">
        <v>0.01</v>
      </c>
      <c r="DI5">
        <v>0.03</v>
      </c>
      <c r="DJ5">
        <v>0.01</v>
      </c>
      <c r="DK5">
        <v>81.609999999999985</v>
      </c>
      <c r="DL5">
        <v>79.5</v>
      </c>
      <c r="DM5">
        <v>7.67</v>
      </c>
      <c r="DN5">
        <v>1.0600000000000003</v>
      </c>
      <c r="DO5">
        <v>0.27</v>
      </c>
      <c r="DP5">
        <v>0.19</v>
      </c>
      <c r="DQ5">
        <v>0.19</v>
      </c>
      <c r="DR5">
        <v>50.39</v>
      </c>
      <c r="DS5">
        <v>22.720000000000002</v>
      </c>
      <c r="DT5">
        <v>0.11</v>
      </c>
      <c r="DU5">
        <v>0.02</v>
      </c>
      <c r="DV5">
        <v>42.76</v>
      </c>
      <c r="DW5">
        <v>30.490000000000002</v>
      </c>
      <c r="DX5">
        <v>0.94000000000000006</v>
      </c>
      <c r="DY5">
        <v>0.77999999999999992</v>
      </c>
      <c r="DZ5">
        <v>9.6199999999999992</v>
      </c>
      <c r="EA5">
        <v>43.519999999999996</v>
      </c>
      <c r="EB5">
        <v>32.82</v>
      </c>
      <c r="EC5">
        <v>70.320000000000007</v>
      </c>
      <c r="ED5">
        <v>0.25</v>
      </c>
      <c r="EE5">
        <v>0.31</v>
      </c>
      <c r="EF5">
        <v>8.9999999999999983E-2</v>
      </c>
      <c r="EG5">
        <v>1.7500000000000002</v>
      </c>
      <c r="EH5">
        <v>185.20999999999998</v>
      </c>
      <c r="EI5">
        <v>559.6</v>
      </c>
      <c r="EJ5">
        <v>0.48</v>
      </c>
      <c r="EK5">
        <v>0.75</v>
      </c>
      <c r="EL5">
        <v>38.5</v>
      </c>
      <c r="EM5">
        <v>35.099999999999994</v>
      </c>
      <c r="EN5">
        <v>0.05</v>
      </c>
      <c r="EO5">
        <v>0.02</v>
      </c>
      <c r="EP5">
        <v>0.1</v>
      </c>
      <c r="EQ5">
        <v>0.52</v>
      </c>
      <c r="ER5">
        <v>0.02</v>
      </c>
      <c r="ES5">
        <v>0.11</v>
      </c>
      <c r="ET5">
        <v>67.239999999999995</v>
      </c>
      <c r="EU5">
        <v>67.840000000000018</v>
      </c>
      <c r="EV5">
        <v>0.03</v>
      </c>
      <c r="EW5">
        <v>0.03</v>
      </c>
      <c r="EX5">
        <v>5.36</v>
      </c>
      <c r="EY5">
        <v>1.51</v>
      </c>
      <c r="EZ5">
        <v>125.72000000000001</v>
      </c>
      <c r="FA5">
        <v>56.45</v>
      </c>
      <c r="FB5">
        <v>1.24</v>
      </c>
      <c r="FC5">
        <v>0.67</v>
      </c>
      <c r="FD5">
        <v>64.78</v>
      </c>
      <c r="FE5">
        <v>118.77</v>
      </c>
      <c r="FF5">
        <v>33.19</v>
      </c>
      <c r="FG5">
        <v>135.86000000000001</v>
      </c>
      <c r="FH5">
        <v>0.53000000000000014</v>
      </c>
      <c r="FI5">
        <v>0.15</v>
      </c>
      <c r="FJ5">
        <v>4.09</v>
      </c>
      <c r="FK5">
        <v>6.9</v>
      </c>
      <c r="FL5">
        <v>0.19</v>
      </c>
      <c r="FM5">
        <v>0.13</v>
      </c>
      <c r="FN5">
        <v>0.1</v>
      </c>
      <c r="FO5">
        <v>55.83</v>
      </c>
      <c r="FP5">
        <v>153.66</v>
      </c>
      <c r="FQ5">
        <v>28.59</v>
      </c>
      <c r="FR5">
        <v>119.09</v>
      </c>
      <c r="FS5">
        <v>10.68</v>
      </c>
      <c r="FT5">
        <v>19.96</v>
      </c>
      <c r="FU5">
        <v>78.81</v>
      </c>
      <c r="FV5">
        <v>77.819999999999993</v>
      </c>
      <c r="FW5">
        <v>204.88</v>
      </c>
      <c r="FX5">
        <v>102.56</v>
      </c>
      <c r="FY5">
        <v>0.19</v>
      </c>
      <c r="FZ5">
        <v>0.11</v>
      </c>
      <c r="GA5">
        <v>10.36</v>
      </c>
      <c r="GB5">
        <v>30.930000000000003</v>
      </c>
      <c r="GC5">
        <v>172.8</v>
      </c>
      <c r="GD5">
        <v>241.97000000000003</v>
      </c>
      <c r="GE5">
        <v>5.0599999999999996</v>
      </c>
      <c r="GF5">
        <v>11.42</v>
      </c>
      <c r="GG5">
        <v>62.839999999999996</v>
      </c>
      <c r="GH5">
        <v>61.79</v>
      </c>
      <c r="GI5">
        <v>0.43</v>
      </c>
      <c r="GJ5">
        <v>0.61</v>
      </c>
      <c r="GK5">
        <v>1.71</v>
      </c>
      <c r="GL5">
        <v>1.02</v>
      </c>
      <c r="GM5">
        <v>0.61</v>
      </c>
      <c r="GN5">
        <v>16.669999999999998</v>
      </c>
      <c r="GO5">
        <v>138.76</v>
      </c>
      <c r="GP5">
        <v>720.55</v>
      </c>
      <c r="GQ5">
        <v>3293.3300000000004</v>
      </c>
      <c r="GR5">
        <v>88.52</v>
      </c>
      <c r="GS5">
        <v>100.67999999999999</v>
      </c>
      <c r="GT5">
        <v>0.16</v>
      </c>
      <c r="GU5">
        <v>0.1</v>
      </c>
      <c r="GV5">
        <v>0.15</v>
      </c>
      <c r="GW5">
        <v>73.489999999999995</v>
      </c>
      <c r="GX5">
        <v>50.31</v>
      </c>
      <c r="GY5">
        <v>0.53000000000000014</v>
      </c>
      <c r="GZ5">
        <v>0.54</v>
      </c>
      <c r="HA5">
        <v>0.82000000000000006</v>
      </c>
      <c r="HB5">
        <v>0.61</v>
      </c>
    </row>
    <row r="6" spans="1:210" x14ac:dyDescent="0.25">
      <c r="A6" t="s">
        <v>1063</v>
      </c>
      <c r="B6">
        <v>2.27</v>
      </c>
      <c r="C6">
        <v>4.5999999999999996</v>
      </c>
      <c r="D6">
        <v>1.23</v>
      </c>
      <c r="E6">
        <v>8.81</v>
      </c>
      <c r="F6">
        <v>1.38</v>
      </c>
      <c r="G6">
        <v>5.000000000000001E-2</v>
      </c>
      <c r="H6">
        <v>0.59</v>
      </c>
      <c r="I6">
        <v>54.55</v>
      </c>
      <c r="J6">
        <v>0.16</v>
      </c>
      <c r="K6">
        <v>3.5000000000000004</v>
      </c>
      <c r="L6">
        <v>0.02</v>
      </c>
      <c r="M6">
        <v>14.829999999999997</v>
      </c>
      <c r="N6">
        <v>6.8000000000000007</v>
      </c>
      <c r="O6">
        <v>58.890000000000008</v>
      </c>
      <c r="P6">
        <v>6.9999999999999993E-2</v>
      </c>
      <c r="Q6">
        <v>96.399999999999991</v>
      </c>
      <c r="R6">
        <v>57.28</v>
      </c>
      <c r="S6">
        <v>2.64</v>
      </c>
      <c r="T6">
        <v>0.15</v>
      </c>
      <c r="U6">
        <v>0.72</v>
      </c>
      <c r="V6">
        <v>0.61</v>
      </c>
      <c r="W6">
        <v>105.4</v>
      </c>
      <c r="X6">
        <v>268.82</v>
      </c>
      <c r="Y6">
        <v>15.67</v>
      </c>
      <c r="Z6">
        <v>0.37</v>
      </c>
      <c r="AA6">
        <v>17.16</v>
      </c>
      <c r="AB6">
        <v>24.03</v>
      </c>
      <c r="AC6">
        <v>1.1100000000000001</v>
      </c>
      <c r="AD6">
        <v>0.02</v>
      </c>
      <c r="AE6">
        <v>20.07</v>
      </c>
      <c r="AF6">
        <v>207.04</v>
      </c>
      <c r="AG6">
        <v>16.869999999999997</v>
      </c>
      <c r="AH6">
        <v>730.53</v>
      </c>
      <c r="AI6">
        <v>54.279999999999994</v>
      </c>
      <c r="AJ6">
        <v>7.26</v>
      </c>
      <c r="AK6">
        <v>49.14</v>
      </c>
      <c r="AL6">
        <v>30.990000000000002</v>
      </c>
      <c r="AM6">
        <v>0.02</v>
      </c>
      <c r="AN6">
        <v>3.0000000000000002E-2</v>
      </c>
      <c r="AO6">
        <v>0.22000000000000003</v>
      </c>
      <c r="AP6">
        <v>10.47</v>
      </c>
      <c r="AQ6">
        <v>44.84</v>
      </c>
      <c r="AR6">
        <v>1.0999999999999999</v>
      </c>
      <c r="AS6">
        <v>0.57000000000000006</v>
      </c>
      <c r="AT6">
        <v>0.18</v>
      </c>
      <c r="AU6">
        <v>0.86999999999999988</v>
      </c>
      <c r="AV6">
        <v>0.20999999999999996</v>
      </c>
      <c r="AW6">
        <v>0.72</v>
      </c>
      <c r="AX6">
        <v>0.08</v>
      </c>
      <c r="AY6">
        <v>6.580000000000001</v>
      </c>
      <c r="AZ6">
        <v>0.02</v>
      </c>
      <c r="BA6">
        <v>591.83000000000004</v>
      </c>
      <c r="BB6">
        <v>137.64000000000001</v>
      </c>
      <c r="BC6">
        <v>950.58</v>
      </c>
      <c r="BD6">
        <v>879.81</v>
      </c>
      <c r="BE6">
        <v>1.26</v>
      </c>
      <c r="BF6">
        <v>0.3</v>
      </c>
      <c r="BG6">
        <v>0.37</v>
      </c>
      <c r="BH6">
        <v>0.02</v>
      </c>
      <c r="BI6">
        <v>0.40000000000000008</v>
      </c>
      <c r="BJ6">
        <v>0.94999999999999984</v>
      </c>
      <c r="BK6">
        <v>6.9999999999999993E-2</v>
      </c>
      <c r="BL6">
        <v>0.6</v>
      </c>
      <c r="BM6">
        <v>0.27999999999999997</v>
      </c>
      <c r="BN6">
        <v>10.85</v>
      </c>
      <c r="BO6">
        <v>9.2100000000000009</v>
      </c>
      <c r="BP6">
        <v>0.12000000000000001</v>
      </c>
      <c r="BQ6">
        <v>0.09</v>
      </c>
      <c r="BR6">
        <v>1.01</v>
      </c>
      <c r="BS6">
        <v>16.600000000000001</v>
      </c>
      <c r="BT6">
        <v>60.97</v>
      </c>
      <c r="BU6">
        <v>12.049999999999999</v>
      </c>
      <c r="BV6">
        <v>68.88</v>
      </c>
      <c r="BW6">
        <v>2.34</v>
      </c>
      <c r="BX6">
        <v>60.790000000000006</v>
      </c>
      <c r="BY6">
        <v>100.69</v>
      </c>
      <c r="BZ6">
        <v>5.1100000000000003</v>
      </c>
      <c r="CA6">
        <v>32.6</v>
      </c>
      <c r="CB6">
        <v>0.51</v>
      </c>
      <c r="CC6">
        <v>16.72</v>
      </c>
      <c r="CD6">
        <v>5.000000000000001E-2</v>
      </c>
      <c r="CE6">
        <v>0.67</v>
      </c>
      <c r="CF6">
        <v>0.02</v>
      </c>
      <c r="CG6">
        <v>0.35000000000000003</v>
      </c>
      <c r="CH6">
        <v>1.49</v>
      </c>
      <c r="CI6">
        <v>0.48999999999999994</v>
      </c>
      <c r="CJ6">
        <v>7.3299999999999992</v>
      </c>
      <c r="CK6">
        <v>17.649999999999999</v>
      </c>
      <c r="CL6">
        <v>229.69000000000003</v>
      </c>
      <c r="CM6">
        <v>10.100000000000001</v>
      </c>
      <c r="CN6">
        <v>0.64</v>
      </c>
      <c r="CO6">
        <v>6.4799999999999986</v>
      </c>
      <c r="CP6">
        <v>0.12000000000000001</v>
      </c>
      <c r="CQ6">
        <v>0.15</v>
      </c>
      <c r="CR6">
        <v>0.7799999999999998</v>
      </c>
      <c r="CS6">
        <v>0.35000000000000003</v>
      </c>
      <c r="CT6">
        <v>2.8899999999999997</v>
      </c>
      <c r="CU6">
        <v>75.53</v>
      </c>
      <c r="CV6">
        <v>48.44</v>
      </c>
      <c r="CW6">
        <v>19.09</v>
      </c>
      <c r="CX6">
        <v>55.989999999999995</v>
      </c>
      <c r="CY6">
        <v>322.35999999999996</v>
      </c>
      <c r="CZ6">
        <v>387.37</v>
      </c>
      <c r="DA6">
        <v>39.979999999999997</v>
      </c>
      <c r="DB6">
        <v>56.389999999999993</v>
      </c>
      <c r="DC6">
        <v>209.73000000000002</v>
      </c>
      <c r="DD6">
        <v>17.46</v>
      </c>
      <c r="DE6">
        <v>16.850000000000001</v>
      </c>
      <c r="DF6">
        <v>0.01</v>
      </c>
      <c r="DG6">
        <v>0.02</v>
      </c>
      <c r="DH6">
        <v>0.02</v>
      </c>
      <c r="DI6">
        <v>0.10000000000000002</v>
      </c>
      <c r="DJ6">
        <v>0.01</v>
      </c>
      <c r="DK6">
        <v>15.609999999999998</v>
      </c>
      <c r="DL6">
        <v>139.78</v>
      </c>
      <c r="DM6">
        <v>3.4000000000000004</v>
      </c>
      <c r="DN6">
        <v>0.67999999999999994</v>
      </c>
      <c r="DO6">
        <v>0.44999999999999996</v>
      </c>
      <c r="DP6">
        <v>6.0000000000000005E-2</v>
      </c>
      <c r="DQ6">
        <v>0.26</v>
      </c>
      <c r="DR6">
        <v>66.22</v>
      </c>
      <c r="DS6">
        <v>36.630000000000003</v>
      </c>
      <c r="DT6">
        <v>0.15</v>
      </c>
      <c r="DU6">
        <v>0.02</v>
      </c>
      <c r="DV6">
        <v>59.219999999999992</v>
      </c>
      <c r="DW6">
        <v>50.27</v>
      </c>
      <c r="DX6">
        <v>1.3599999999999999</v>
      </c>
      <c r="DY6">
        <v>0.09</v>
      </c>
      <c r="DZ6">
        <v>14.31</v>
      </c>
      <c r="EA6">
        <v>53.12</v>
      </c>
      <c r="EB6">
        <v>37.6</v>
      </c>
      <c r="EC6">
        <v>63.05</v>
      </c>
      <c r="ED6">
        <v>0.35000000000000003</v>
      </c>
      <c r="EE6">
        <v>0.3</v>
      </c>
      <c r="EF6">
        <v>0.83999999999999986</v>
      </c>
      <c r="EG6">
        <v>0.70000000000000007</v>
      </c>
      <c r="EH6">
        <v>54.21</v>
      </c>
      <c r="EI6">
        <v>780.1</v>
      </c>
      <c r="EJ6">
        <v>5.000000000000001E-2</v>
      </c>
      <c r="EK6">
        <v>0.82000000000000006</v>
      </c>
      <c r="EL6">
        <v>36.730000000000004</v>
      </c>
      <c r="EM6">
        <v>13.889999999999999</v>
      </c>
      <c r="EN6">
        <v>0.08</v>
      </c>
      <c r="EO6">
        <v>0.02</v>
      </c>
      <c r="EP6">
        <v>0.02</v>
      </c>
      <c r="EQ6">
        <v>0.63</v>
      </c>
      <c r="ER6">
        <v>3.0000000000000002E-2</v>
      </c>
      <c r="ES6">
        <v>0.04</v>
      </c>
      <c r="ET6">
        <v>93.39</v>
      </c>
      <c r="EU6">
        <v>92.45</v>
      </c>
      <c r="EV6">
        <v>0.09</v>
      </c>
      <c r="EW6">
        <v>0.08</v>
      </c>
      <c r="EX6">
        <v>6.4600000000000009</v>
      </c>
      <c r="EY6">
        <v>1.8599999999999999</v>
      </c>
      <c r="EZ6">
        <v>119.42999999999999</v>
      </c>
      <c r="FA6">
        <v>0.44999999999999996</v>
      </c>
      <c r="FB6">
        <v>1.27</v>
      </c>
      <c r="FC6">
        <v>0.70000000000000007</v>
      </c>
      <c r="FD6">
        <v>8.8800000000000008</v>
      </c>
      <c r="FE6">
        <v>127.41999999999999</v>
      </c>
      <c r="FF6">
        <v>43.6</v>
      </c>
      <c r="FG6">
        <v>6.15</v>
      </c>
      <c r="FH6">
        <v>0.64</v>
      </c>
      <c r="FI6">
        <v>0.09</v>
      </c>
      <c r="FJ6">
        <v>3.2900000000000005</v>
      </c>
      <c r="FK6">
        <v>14.689999999999998</v>
      </c>
      <c r="FL6">
        <v>0.28999999999999998</v>
      </c>
      <c r="FM6">
        <v>0.10000000000000002</v>
      </c>
      <c r="FN6">
        <v>0.08</v>
      </c>
      <c r="FO6">
        <v>84.72</v>
      </c>
      <c r="FP6">
        <v>8.5299999999999994</v>
      </c>
      <c r="FQ6">
        <v>37.14</v>
      </c>
      <c r="FR6">
        <v>0.47000000000000008</v>
      </c>
      <c r="FS6">
        <v>18.990000000000002</v>
      </c>
      <c r="FT6">
        <v>18.96</v>
      </c>
      <c r="FU6">
        <v>118.38</v>
      </c>
      <c r="FV6">
        <v>8.81</v>
      </c>
      <c r="FW6">
        <v>226.66</v>
      </c>
      <c r="FX6">
        <v>18.37</v>
      </c>
      <c r="FY6">
        <v>0.15</v>
      </c>
      <c r="FZ6">
        <v>3.0000000000000002E-2</v>
      </c>
      <c r="GA6">
        <v>25.369999999999997</v>
      </c>
      <c r="GB6">
        <v>65.22</v>
      </c>
      <c r="GC6">
        <v>230.03</v>
      </c>
      <c r="GD6">
        <v>185.46</v>
      </c>
      <c r="GE6">
        <v>4.3600000000000003</v>
      </c>
      <c r="GF6">
        <v>10.530000000000001</v>
      </c>
      <c r="GG6">
        <v>94.92</v>
      </c>
      <c r="GH6">
        <v>105.00000000000001</v>
      </c>
      <c r="GI6">
        <v>5.000000000000001E-2</v>
      </c>
      <c r="GJ6">
        <v>0.83999999999999986</v>
      </c>
      <c r="GK6">
        <v>2.1399999999999997</v>
      </c>
      <c r="GL6">
        <v>0.35000000000000003</v>
      </c>
      <c r="GM6">
        <v>0.69</v>
      </c>
      <c r="GN6">
        <v>17.48</v>
      </c>
      <c r="GO6">
        <v>16.54</v>
      </c>
      <c r="GP6">
        <v>705.51</v>
      </c>
      <c r="GQ6">
        <v>3541.61</v>
      </c>
      <c r="GR6">
        <v>136.29</v>
      </c>
      <c r="GS6">
        <v>15.06</v>
      </c>
      <c r="GT6">
        <v>0.31</v>
      </c>
      <c r="GU6">
        <v>0.15</v>
      </c>
      <c r="GV6">
        <v>0.31</v>
      </c>
      <c r="GW6">
        <v>93.589999999999989</v>
      </c>
      <c r="GX6">
        <v>18.78</v>
      </c>
      <c r="GY6">
        <v>0.67999999999999994</v>
      </c>
      <c r="GZ6">
        <v>0.67</v>
      </c>
      <c r="HA6">
        <v>0.82000000000000006</v>
      </c>
      <c r="HB6">
        <v>0.16</v>
      </c>
    </row>
    <row r="7" spans="1:210" x14ac:dyDescent="0.25">
      <c r="A7" t="s">
        <v>1062</v>
      </c>
      <c r="B7">
        <v>2.35</v>
      </c>
      <c r="C7">
        <v>4.22</v>
      </c>
      <c r="D7">
        <v>0.9900000000000001</v>
      </c>
      <c r="E7">
        <v>6.76</v>
      </c>
      <c r="F7">
        <v>1.28</v>
      </c>
      <c r="G7">
        <v>0.04</v>
      </c>
      <c r="H7">
        <v>0.4</v>
      </c>
      <c r="I7">
        <v>49.53</v>
      </c>
      <c r="J7">
        <v>0.12</v>
      </c>
      <c r="K7">
        <v>2.5299999999999998</v>
      </c>
      <c r="L7">
        <v>0.05</v>
      </c>
      <c r="M7">
        <v>12.07</v>
      </c>
      <c r="N7">
        <v>5.7799999999999994</v>
      </c>
      <c r="O7">
        <v>49.34</v>
      </c>
      <c r="P7">
        <v>0.05</v>
      </c>
      <c r="Q7">
        <v>90.01</v>
      </c>
      <c r="R7">
        <v>50.760000000000005</v>
      </c>
      <c r="S7">
        <v>2.13</v>
      </c>
      <c r="T7">
        <v>0.1</v>
      </c>
      <c r="U7">
        <v>0.64</v>
      </c>
      <c r="V7">
        <v>0.42</v>
      </c>
      <c r="W7">
        <v>89.79</v>
      </c>
      <c r="X7">
        <v>253.26</v>
      </c>
      <c r="Y7">
        <v>14.540000000000001</v>
      </c>
      <c r="Z7">
        <v>0.38</v>
      </c>
      <c r="AA7">
        <v>14.829999999999998</v>
      </c>
      <c r="AB7">
        <v>22.16</v>
      </c>
      <c r="AC7">
        <v>1.1100000000000001</v>
      </c>
      <c r="AD7">
        <v>0.02</v>
      </c>
      <c r="AE7">
        <v>18.2</v>
      </c>
      <c r="AF7">
        <v>149.45999999999998</v>
      </c>
      <c r="AG7">
        <v>22.189999999999998</v>
      </c>
      <c r="AH7">
        <v>633.98</v>
      </c>
      <c r="AI7">
        <v>47.63</v>
      </c>
      <c r="AJ7">
        <v>7.2700000000000005</v>
      </c>
      <c r="AK7">
        <v>45.2</v>
      </c>
      <c r="AL7">
        <v>27.189999999999998</v>
      </c>
      <c r="AM7">
        <v>0.03</v>
      </c>
      <c r="AN7">
        <v>0.04</v>
      </c>
      <c r="AO7">
        <v>0.15</v>
      </c>
      <c r="AP7">
        <v>9.2299999999999986</v>
      </c>
      <c r="AQ7">
        <v>43.46</v>
      </c>
      <c r="AR7">
        <v>0.64</v>
      </c>
      <c r="AS7">
        <v>0.55999999999999994</v>
      </c>
      <c r="AT7">
        <v>0.09</v>
      </c>
      <c r="AU7">
        <v>0.77</v>
      </c>
      <c r="AV7">
        <v>0.45999999999999996</v>
      </c>
      <c r="AW7">
        <v>0.57000000000000006</v>
      </c>
      <c r="AX7">
        <v>0.1</v>
      </c>
      <c r="AY7">
        <v>6.2</v>
      </c>
      <c r="AZ7">
        <v>0.05</v>
      </c>
      <c r="BA7">
        <v>531.93999999999994</v>
      </c>
      <c r="BB7">
        <v>123.14</v>
      </c>
      <c r="BC7">
        <v>908.66000000000008</v>
      </c>
      <c r="BD7">
        <v>865.46</v>
      </c>
      <c r="BE7">
        <v>0.94000000000000006</v>
      </c>
      <c r="BF7">
        <v>0.3</v>
      </c>
      <c r="BG7">
        <v>0.33999999999999997</v>
      </c>
      <c r="BH7">
        <v>0.02</v>
      </c>
      <c r="BI7">
        <v>0.38999999999999996</v>
      </c>
      <c r="BJ7">
        <v>2.12</v>
      </c>
      <c r="BK7">
        <v>6.9999999999999993E-2</v>
      </c>
      <c r="BL7">
        <v>0.5</v>
      </c>
      <c r="BM7">
        <v>0.22</v>
      </c>
      <c r="BN7">
        <v>9.11</v>
      </c>
      <c r="BO7">
        <v>8.4699999999999989</v>
      </c>
      <c r="BP7">
        <v>6.9999999999999993E-2</v>
      </c>
      <c r="BQ7">
        <v>0.08</v>
      </c>
      <c r="BR7">
        <v>0.65</v>
      </c>
      <c r="BS7">
        <v>15.040000000000001</v>
      </c>
      <c r="BT7">
        <v>52.31</v>
      </c>
      <c r="BU7">
        <v>10.56</v>
      </c>
      <c r="BV7">
        <v>65.13</v>
      </c>
      <c r="BW7">
        <v>1.69</v>
      </c>
      <c r="BX7">
        <v>55.059999999999995</v>
      </c>
      <c r="BY7">
        <v>94.64</v>
      </c>
      <c r="BZ7">
        <v>3.5700000000000003</v>
      </c>
      <c r="CA7">
        <v>31.730000000000004</v>
      </c>
      <c r="CB7">
        <v>0.44</v>
      </c>
      <c r="CC7">
        <v>11.67</v>
      </c>
      <c r="CD7">
        <v>0.05</v>
      </c>
      <c r="CE7">
        <v>0.6</v>
      </c>
      <c r="CF7">
        <v>0.01</v>
      </c>
      <c r="CG7">
        <v>0.27</v>
      </c>
      <c r="CH7">
        <v>1.53</v>
      </c>
      <c r="CI7">
        <v>0.37</v>
      </c>
      <c r="CJ7">
        <v>5.86</v>
      </c>
      <c r="CK7">
        <v>15.18</v>
      </c>
      <c r="CL7">
        <v>201.87</v>
      </c>
      <c r="CM7">
        <v>7.24</v>
      </c>
      <c r="CN7">
        <v>0.3</v>
      </c>
      <c r="CO7">
        <v>2.97</v>
      </c>
      <c r="CP7">
        <v>0.13</v>
      </c>
      <c r="CQ7">
        <v>0.09</v>
      </c>
      <c r="CR7">
        <v>0.22</v>
      </c>
      <c r="CS7">
        <v>0.3</v>
      </c>
      <c r="CT7">
        <v>2.0699999999999998</v>
      </c>
      <c r="CU7">
        <v>71.679999999999993</v>
      </c>
      <c r="CV7">
        <v>41.47</v>
      </c>
      <c r="CW7">
        <v>17.73</v>
      </c>
      <c r="CX7">
        <v>56.2</v>
      </c>
      <c r="CY7">
        <v>259.77000000000004</v>
      </c>
      <c r="CZ7">
        <v>371.4</v>
      </c>
      <c r="DA7">
        <v>31.22</v>
      </c>
      <c r="DB7">
        <v>60.24</v>
      </c>
      <c r="DC7">
        <v>194.32</v>
      </c>
      <c r="DD7">
        <v>13.88</v>
      </c>
      <c r="DE7">
        <v>15.2</v>
      </c>
      <c r="DF7">
        <v>0.05</v>
      </c>
      <c r="DG7">
        <v>0.01</v>
      </c>
      <c r="DH7">
        <v>0.04</v>
      </c>
      <c r="DI7">
        <v>0.06</v>
      </c>
      <c r="DJ7">
        <v>0.02</v>
      </c>
      <c r="DK7">
        <v>9.1</v>
      </c>
      <c r="DL7">
        <v>80.459999999999994</v>
      </c>
      <c r="DM7">
        <v>3.8</v>
      </c>
      <c r="DN7">
        <v>0.51</v>
      </c>
      <c r="DO7">
        <v>0.33999999999999997</v>
      </c>
      <c r="DP7">
        <v>0.04</v>
      </c>
      <c r="DQ7">
        <v>0.26</v>
      </c>
      <c r="DR7">
        <v>57.58</v>
      </c>
      <c r="DS7">
        <v>28.199999999999996</v>
      </c>
      <c r="DT7">
        <v>0.18</v>
      </c>
      <c r="DU7">
        <v>0.02</v>
      </c>
      <c r="DV7">
        <v>52.739999999999995</v>
      </c>
      <c r="DW7">
        <v>40.020000000000003</v>
      </c>
      <c r="DX7">
        <v>1.39</v>
      </c>
      <c r="DY7">
        <v>0.06</v>
      </c>
      <c r="DZ7">
        <v>12.629999999999999</v>
      </c>
      <c r="EA7">
        <v>44.74</v>
      </c>
      <c r="EB7">
        <v>35.120000000000005</v>
      </c>
      <c r="EC7">
        <v>56.56</v>
      </c>
      <c r="ED7">
        <v>0.26</v>
      </c>
      <c r="EE7">
        <v>0.35000000000000003</v>
      </c>
      <c r="EF7">
        <v>2.1</v>
      </c>
      <c r="EG7">
        <v>0.48</v>
      </c>
      <c r="EH7">
        <v>40.83</v>
      </c>
      <c r="EI7">
        <v>603.24</v>
      </c>
      <c r="EJ7">
        <v>0.04</v>
      </c>
      <c r="EK7">
        <v>0.73</v>
      </c>
      <c r="EL7">
        <v>34.28</v>
      </c>
      <c r="EM7">
        <v>11.84</v>
      </c>
      <c r="EN7">
        <v>0.02</v>
      </c>
      <c r="EO7">
        <v>0.02</v>
      </c>
      <c r="EP7">
        <v>0.04</v>
      </c>
      <c r="EQ7">
        <v>0.59</v>
      </c>
      <c r="ER7">
        <v>0.03</v>
      </c>
      <c r="ES7">
        <v>0.03</v>
      </c>
      <c r="ET7">
        <v>79.63</v>
      </c>
      <c r="EU7">
        <v>88.35</v>
      </c>
      <c r="EV7">
        <v>0.09</v>
      </c>
      <c r="EW7">
        <v>0.06</v>
      </c>
      <c r="EX7">
        <v>5.96</v>
      </c>
      <c r="EY7">
        <v>1.8900000000000001</v>
      </c>
      <c r="EZ7">
        <v>119.96</v>
      </c>
      <c r="FA7">
        <v>0.54999999999999993</v>
      </c>
      <c r="FB7">
        <v>1.26</v>
      </c>
      <c r="FC7">
        <v>0.71000000000000008</v>
      </c>
      <c r="FD7">
        <v>5.91</v>
      </c>
      <c r="FE7">
        <v>119.30000000000001</v>
      </c>
      <c r="FF7">
        <v>39.5</v>
      </c>
      <c r="FG7">
        <v>4.8899999999999997</v>
      </c>
      <c r="FH7">
        <v>0.61</v>
      </c>
      <c r="FI7">
        <v>0.1</v>
      </c>
      <c r="FJ7">
        <v>4.7600000000000007</v>
      </c>
      <c r="FK7">
        <v>13.370000000000001</v>
      </c>
      <c r="FL7">
        <v>0.25</v>
      </c>
      <c r="FM7">
        <v>0.28999999999999998</v>
      </c>
      <c r="FN7">
        <v>6.9999999999999993E-2</v>
      </c>
      <c r="FO7">
        <v>79.959999999999994</v>
      </c>
      <c r="FP7">
        <v>8.0500000000000007</v>
      </c>
      <c r="FQ7">
        <v>39.410000000000004</v>
      </c>
      <c r="FR7">
        <v>1.25</v>
      </c>
      <c r="FS7">
        <v>17.73</v>
      </c>
      <c r="FT7">
        <v>14.34</v>
      </c>
      <c r="FU7">
        <v>108.4</v>
      </c>
      <c r="FV7">
        <v>5.88</v>
      </c>
      <c r="FW7">
        <v>203.79999999999998</v>
      </c>
      <c r="FX7">
        <v>13.5</v>
      </c>
      <c r="FY7">
        <v>0.13</v>
      </c>
      <c r="FZ7">
        <v>0.03</v>
      </c>
      <c r="GA7">
        <v>16.36</v>
      </c>
      <c r="GB7">
        <v>38.53</v>
      </c>
      <c r="GC7">
        <v>216.04999999999998</v>
      </c>
      <c r="GD7">
        <v>149.97999999999999</v>
      </c>
      <c r="GE7">
        <v>3.92</v>
      </c>
      <c r="GF7">
        <v>9.35</v>
      </c>
      <c r="GG7">
        <v>91.55</v>
      </c>
      <c r="GH7">
        <v>97.27</v>
      </c>
      <c r="GI7">
        <v>0.04</v>
      </c>
      <c r="GJ7">
        <v>0.76</v>
      </c>
      <c r="GK7">
        <v>2.2200000000000002</v>
      </c>
      <c r="GL7">
        <v>0.31</v>
      </c>
      <c r="GM7">
        <v>0.65</v>
      </c>
      <c r="GN7">
        <v>16.23</v>
      </c>
      <c r="GO7">
        <v>11.64</v>
      </c>
      <c r="GP7">
        <v>613.52</v>
      </c>
      <c r="GQ7">
        <v>3453.18</v>
      </c>
      <c r="GR7">
        <v>110.69</v>
      </c>
      <c r="GS7">
        <v>9.7799999999999994</v>
      </c>
      <c r="GT7">
        <v>0.26</v>
      </c>
      <c r="GU7">
        <v>0.13999999999999999</v>
      </c>
      <c r="GV7">
        <v>0.24</v>
      </c>
      <c r="GW7">
        <v>87.94</v>
      </c>
      <c r="GX7">
        <v>14.08</v>
      </c>
      <c r="GY7">
        <v>0.62</v>
      </c>
      <c r="GZ7">
        <v>0.61</v>
      </c>
      <c r="HA7">
        <v>0.75</v>
      </c>
      <c r="HB7">
        <v>0.1</v>
      </c>
    </row>
    <row r="8" spans="1:210" x14ac:dyDescent="0.25">
      <c r="A8" t="s">
        <v>1061</v>
      </c>
      <c r="B8">
        <v>2.5700000000000003</v>
      </c>
      <c r="C8">
        <v>2.96</v>
      </c>
      <c r="D8">
        <v>6.0699999999999994</v>
      </c>
      <c r="E8">
        <v>14.180000000000001</v>
      </c>
      <c r="F8">
        <v>0.77</v>
      </c>
      <c r="G8">
        <v>0.04</v>
      </c>
      <c r="H8">
        <v>2.21</v>
      </c>
      <c r="I8">
        <v>64.72</v>
      </c>
      <c r="J8">
        <v>0.02</v>
      </c>
      <c r="K8">
        <v>3.2300000000000009</v>
      </c>
      <c r="L8">
        <v>0.05</v>
      </c>
      <c r="M8">
        <v>10.620000000000001</v>
      </c>
      <c r="N8">
        <v>5.04</v>
      </c>
      <c r="O8">
        <v>41.74</v>
      </c>
      <c r="P8">
        <v>0.16</v>
      </c>
      <c r="Q8">
        <v>109.52</v>
      </c>
      <c r="R8">
        <v>64.180000000000007</v>
      </c>
      <c r="S8">
        <v>1.91</v>
      </c>
      <c r="T8">
        <v>0.52</v>
      </c>
      <c r="U8">
        <v>0.88</v>
      </c>
      <c r="V8">
        <v>0.41999999999999993</v>
      </c>
      <c r="W8">
        <v>68.300000000000011</v>
      </c>
      <c r="X8">
        <v>160.76999999999998</v>
      </c>
      <c r="Y8">
        <v>8.2199999999999989</v>
      </c>
      <c r="Z8">
        <v>2.06</v>
      </c>
      <c r="AA8">
        <v>9.379999999999999</v>
      </c>
      <c r="AB8">
        <v>12.980000000000002</v>
      </c>
      <c r="AC8">
        <v>1.03</v>
      </c>
      <c r="AD8">
        <v>6.9999999999999993E-2</v>
      </c>
      <c r="AE8">
        <v>19.830000000000002</v>
      </c>
      <c r="AF8">
        <v>143.01999999999998</v>
      </c>
      <c r="AG8">
        <v>60.72</v>
      </c>
      <c r="AH8">
        <v>628.9</v>
      </c>
      <c r="AI8">
        <v>35.980000000000004</v>
      </c>
      <c r="AJ8">
        <v>5.2</v>
      </c>
      <c r="AK8">
        <v>36.28</v>
      </c>
      <c r="AL8">
        <v>29.049999999999997</v>
      </c>
      <c r="AM8">
        <v>0.03</v>
      </c>
      <c r="AN8">
        <v>0.03</v>
      </c>
      <c r="AO8">
        <v>0.1</v>
      </c>
      <c r="AP8">
        <v>5.3</v>
      </c>
      <c r="AQ8">
        <v>37.340000000000003</v>
      </c>
      <c r="AR8">
        <v>1.47</v>
      </c>
      <c r="AS8">
        <v>0.44</v>
      </c>
      <c r="AT8">
        <v>6.9999999999999993E-2</v>
      </c>
      <c r="AU8">
        <v>1.17</v>
      </c>
      <c r="AV8">
        <v>0.35000000000000003</v>
      </c>
      <c r="AW8">
        <v>0.67999999999999994</v>
      </c>
      <c r="AX8">
        <v>0.09</v>
      </c>
      <c r="AY8">
        <v>4.4400000000000004</v>
      </c>
      <c r="AZ8">
        <v>0.04</v>
      </c>
      <c r="BA8">
        <v>373.58</v>
      </c>
      <c r="BB8">
        <v>80.63</v>
      </c>
      <c r="BC8">
        <v>494.8</v>
      </c>
      <c r="BD8">
        <v>691.56000000000006</v>
      </c>
      <c r="BE8">
        <v>2.2200000000000002</v>
      </c>
      <c r="BF8">
        <v>0.41000000000000003</v>
      </c>
      <c r="BG8">
        <v>1.05</v>
      </c>
      <c r="BH8">
        <v>0.02</v>
      </c>
      <c r="BI8">
        <v>0.22999999999999995</v>
      </c>
      <c r="BJ8">
        <v>0.44</v>
      </c>
      <c r="BK8">
        <v>0.05</v>
      </c>
      <c r="BL8">
        <v>0.65</v>
      </c>
      <c r="BM8">
        <v>0.26</v>
      </c>
      <c r="BN8">
        <v>8.7900000000000009</v>
      </c>
      <c r="BO8">
        <v>6.5</v>
      </c>
      <c r="BP8">
        <v>0.45999999999999991</v>
      </c>
      <c r="BQ8">
        <v>0.20999999999999996</v>
      </c>
      <c r="BR8">
        <v>3.2</v>
      </c>
      <c r="BS8">
        <v>11.719999999999999</v>
      </c>
      <c r="BT8">
        <v>54.540000000000006</v>
      </c>
      <c r="BU8">
        <v>10</v>
      </c>
      <c r="BV8">
        <v>87.649999999999991</v>
      </c>
      <c r="BW8">
        <v>17.18</v>
      </c>
      <c r="BX8">
        <v>45</v>
      </c>
      <c r="BY8">
        <v>59.39</v>
      </c>
      <c r="BZ8">
        <v>7.1499999999999995</v>
      </c>
      <c r="CA8">
        <v>19.78</v>
      </c>
      <c r="CB8">
        <v>4.5199999999999996</v>
      </c>
      <c r="CC8">
        <v>26.870000000000005</v>
      </c>
      <c r="CD8">
        <v>0.11</v>
      </c>
      <c r="CE8">
        <v>0.44</v>
      </c>
      <c r="CF8">
        <v>0.05</v>
      </c>
      <c r="CG8">
        <v>0.57000000000000006</v>
      </c>
      <c r="CH8">
        <v>0.94999999999999984</v>
      </c>
      <c r="CI8">
        <v>0.33999999999999997</v>
      </c>
      <c r="CJ8">
        <v>4.2799999999999994</v>
      </c>
      <c r="CK8">
        <v>13.239999999999998</v>
      </c>
      <c r="CL8">
        <v>218.9</v>
      </c>
      <c r="CM8">
        <v>32.190000000000005</v>
      </c>
      <c r="CN8">
        <v>0.52</v>
      </c>
      <c r="CO8">
        <v>4.2</v>
      </c>
      <c r="CP8">
        <v>0.08</v>
      </c>
      <c r="CQ8">
        <v>0.13999999999999999</v>
      </c>
      <c r="CR8">
        <v>0.37</v>
      </c>
      <c r="CS8">
        <v>0.16999999999999998</v>
      </c>
      <c r="CT8">
        <v>6.8500000000000005</v>
      </c>
      <c r="CU8">
        <v>37.96</v>
      </c>
      <c r="CV8">
        <v>28.3</v>
      </c>
      <c r="CW8">
        <v>15.720000000000002</v>
      </c>
      <c r="CX8">
        <v>34.799999999999997</v>
      </c>
      <c r="CY8">
        <v>366.96</v>
      </c>
      <c r="CZ8">
        <v>196.35</v>
      </c>
      <c r="DA8">
        <v>38.369999999999997</v>
      </c>
      <c r="DB8">
        <v>61.67</v>
      </c>
      <c r="DC8">
        <v>180.01</v>
      </c>
      <c r="DD8">
        <v>16.939999999999998</v>
      </c>
      <c r="DE8">
        <v>11.34</v>
      </c>
      <c r="DF8">
        <v>0.13</v>
      </c>
      <c r="DG8">
        <v>0.01</v>
      </c>
      <c r="DH8">
        <v>0.04</v>
      </c>
      <c r="DI8">
        <v>0.04</v>
      </c>
      <c r="DJ8">
        <v>0.03</v>
      </c>
      <c r="DK8">
        <v>38.119999999999997</v>
      </c>
      <c r="DL8">
        <v>83.88</v>
      </c>
      <c r="DM8">
        <v>5.3199999999999994</v>
      </c>
      <c r="DN8">
        <v>0.86</v>
      </c>
      <c r="DO8">
        <v>0.25</v>
      </c>
      <c r="DP8">
        <v>0.03</v>
      </c>
      <c r="DQ8">
        <v>0.18</v>
      </c>
      <c r="DR8">
        <v>43.18</v>
      </c>
      <c r="DS8">
        <v>21.01</v>
      </c>
      <c r="DT8">
        <v>0.13</v>
      </c>
      <c r="DU8">
        <v>0.01</v>
      </c>
      <c r="DV8">
        <v>32.24</v>
      </c>
      <c r="DW8">
        <v>29.24</v>
      </c>
      <c r="DX8">
        <v>0.94</v>
      </c>
      <c r="DY8">
        <v>0.25</v>
      </c>
      <c r="DZ8">
        <v>8.08</v>
      </c>
      <c r="EA8">
        <v>28.16</v>
      </c>
      <c r="EB8">
        <v>26.9</v>
      </c>
      <c r="EC8">
        <v>41.980000000000004</v>
      </c>
      <c r="ED8">
        <v>0.2</v>
      </c>
      <c r="EE8">
        <v>0.22999999999999995</v>
      </c>
      <c r="EF8">
        <v>0.12</v>
      </c>
      <c r="EG8">
        <v>1.06</v>
      </c>
      <c r="EH8">
        <v>91.039999999999992</v>
      </c>
      <c r="EI8">
        <v>512.43999999999994</v>
      </c>
      <c r="EJ8">
        <v>0.11</v>
      </c>
      <c r="EK8">
        <v>0.71000000000000008</v>
      </c>
      <c r="EL8">
        <v>36.44</v>
      </c>
      <c r="EM8">
        <v>22.66</v>
      </c>
      <c r="EN8">
        <v>0.03</v>
      </c>
      <c r="EO8">
        <v>0.02</v>
      </c>
      <c r="EP8">
        <v>0.04</v>
      </c>
      <c r="EQ8">
        <v>0.41000000000000003</v>
      </c>
      <c r="ER8">
        <v>0.01</v>
      </c>
      <c r="ES8">
        <v>0.05</v>
      </c>
      <c r="ET8">
        <v>53.15</v>
      </c>
      <c r="EU8">
        <v>54.35</v>
      </c>
      <c r="EV8">
        <v>0.25</v>
      </c>
      <c r="EW8">
        <v>0.37</v>
      </c>
      <c r="EX8">
        <v>3.97</v>
      </c>
      <c r="EY8">
        <v>1.32</v>
      </c>
      <c r="EZ8">
        <v>82.38</v>
      </c>
      <c r="FA8">
        <v>3.38</v>
      </c>
      <c r="FB8">
        <v>0.71000000000000008</v>
      </c>
      <c r="FC8">
        <v>0.36</v>
      </c>
      <c r="FD8">
        <v>33.43</v>
      </c>
      <c r="FE8">
        <v>117.03999999999999</v>
      </c>
      <c r="FF8">
        <v>33.1</v>
      </c>
      <c r="FG8">
        <v>32.86</v>
      </c>
      <c r="FH8">
        <v>0.43</v>
      </c>
      <c r="FI8">
        <v>0.1</v>
      </c>
      <c r="FJ8">
        <v>5.62</v>
      </c>
      <c r="FK8">
        <v>9.09</v>
      </c>
      <c r="FL8">
        <v>0.20999999999999996</v>
      </c>
      <c r="FM8">
        <v>0.06</v>
      </c>
      <c r="FN8">
        <v>0.09</v>
      </c>
      <c r="FO8">
        <v>44.16</v>
      </c>
      <c r="FP8">
        <v>26.84</v>
      </c>
      <c r="FQ8">
        <v>28.949999999999996</v>
      </c>
      <c r="FR8">
        <v>0.96</v>
      </c>
      <c r="FS8">
        <v>13.919999999999998</v>
      </c>
      <c r="FT8">
        <v>14.540000000000001</v>
      </c>
      <c r="FU8">
        <v>74.13</v>
      </c>
      <c r="FV8">
        <v>17.48</v>
      </c>
      <c r="FW8">
        <v>196.43</v>
      </c>
      <c r="FX8">
        <v>47.679999999999993</v>
      </c>
      <c r="FY8">
        <v>0.2</v>
      </c>
      <c r="FZ8">
        <v>0.09</v>
      </c>
      <c r="GA8">
        <v>14.020000000000001</v>
      </c>
      <c r="GB8">
        <v>33.6</v>
      </c>
      <c r="GC8">
        <v>162.52000000000001</v>
      </c>
      <c r="GD8">
        <v>148.06</v>
      </c>
      <c r="GE8">
        <v>2.59</v>
      </c>
      <c r="GF8">
        <v>7.1999999999999993</v>
      </c>
      <c r="GG8">
        <v>51.21</v>
      </c>
      <c r="GH8">
        <v>56.31</v>
      </c>
      <c r="GI8">
        <v>6.9999999999999993E-2</v>
      </c>
      <c r="GJ8">
        <v>0.48</v>
      </c>
      <c r="GK8">
        <v>2.6599999999999997</v>
      </c>
      <c r="GL8">
        <v>0.79000000000000015</v>
      </c>
      <c r="GM8">
        <v>0.94</v>
      </c>
      <c r="GN8">
        <v>15.690000000000003</v>
      </c>
      <c r="GO8">
        <v>47.04</v>
      </c>
      <c r="GP8">
        <v>673.79</v>
      </c>
      <c r="GQ8">
        <v>3116.87</v>
      </c>
      <c r="GR8">
        <v>87.74</v>
      </c>
      <c r="GS8">
        <v>34.06</v>
      </c>
      <c r="GT8">
        <v>0.24</v>
      </c>
      <c r="GU8">
        <v>0.12</v>
      </c>
      <c r="GV8">
        <v>0.15</v>
      </c>
      <c r="GW8">
        <v>63.160000000000011</v>
      </c>
      <c r="GX8">
        <v>23.26</v>
      </c>
      <c r="GY8">
        <v>0.53</v>
      </c>
      <c r="GZ8">
        <v>0.38999999999999996</v>
      </c>
      <c r="HA8">
        <v>0.79000000000000015</v>
      </c>
      <c r="HB8">
        <v>0.36</v>
      </c>
    </row>
    <row r="9" spans="1:210" x14ac:dyDescent="0.25">
      <c r="A9" t="s">
        <v>1060</v>
      </c>
      <c r="B9">
        <v>2.17</v>
      </c>
      <c r="C9">
        <v>3.2800000000000002</v>
      </c>
      <c r="D9">
        <v>8.6900000000000013</v>
      </c>
      <c r="E9">
        <v>17.03</v>
      </c>
      <c r="F9">
        <v>0.89</v>
      </c>
      <c r="G9">
        <v>0.02</v>
      </c>
      <c r="H9">
        <v>2.36</v>
      </c>
      <c r="I9">
        <v>77.78</v>
      </c>
      <c r="J9">
        <v>0.06</v>
      </c>
      <c r="K9">
        <v>4.29</v>
      </c>
      <c r="L9">
        <v>0.03</v>
      </c>
      <c r="M9">
        <v>12.090000000000002</v>
      </c>
      <c r="N9">
        <v>5.8000000000000007</v>
      </c>
      <c r="O9">
        <v>52.290000000000006</v>
      </c>
      <c r="P9">
        <v>0.2</v>
      </c>
      <c r="Q9">
        <v>125.25</v>
      </c>
      <c r="R9">
        <v>72.47</v>
      </c>
      <c r="S9">
        <v>2.4500000000000002</v>
      </c>
      <c r="T9">
        <v>0.63</v>
      </c>
      <c r="U9">
        <v>0.64</v>
      </c>
      <c r="V9">
        <v>0.74</v>
      </c>
      <c r="W9">
        <v>78.62</v>
      </c>
      <c r="X9">
        <v>189.50000000000003</v>
      </c>
      <c r="Y9">
        <v>9.879999999999999</v>
      </c>
      <c r="Z9">
        <v>2.62</v>
      </c>
      <c r="AA9">
        <v>11.05</v>
      </c>
      <c r="AB9">
        <v>15.5</v>
      </c>
      <c r="AC9">
        <v>1.17</v>
      </c>
      <c r="AD9">
        <v>0.06</v>
      </c>
      <c r="AE9">
        <v>20.399999999999999</v>
      </c>
      <c r="AF9">
        <v>148.73000000000002</v>
      </c>
      <c r="AG9">
        <v>66.72</v>
      </c>
      <c r="AH9">
        <v>749.17</v>
      </c>
      <c r="AI9">
        <v>45.379999999999995</v>
      </c>
      <c r="AJ9">
        <v>6.2099999999999991</v>
      </c>
      <c r="AK9">
        <v>40.910000000000004</v>
      </c>
      <c r="AL9">
        <v>28.669999999999998</v>
      </c>
      <c r="AM9">
        <v>0.03</v>
      </c>
      <c r="AN9">
        <v>0.06</v>
      </c>
      <c r="AO9">
        <v>0.1</v>
      </c>
      <c r="AP9">
        <v>6.12</v>
      </c>
      <c r="AQ9">
        <v>44.3</v>
      </c>
      <c r="AR9">
        <v>2.0500000000000003</v>
      </c>
      <c r="AS9">
        <v>0.4</v>
      </c>
      <c r="AT9">
        <v>0.13</v>
      </c>
      <c r="AU9">
        <v>1.22</v>
      </c>
      <c r="AV9">
        <v>0.8</v>
      </c>
      <c r="AW9">
        <v>0.57999999999999996</v>
      </c>
      <c r="AX9">
        <v>0.1</v>
      </c>
      <c r="AY9">
        <v>7.6700000000000008</v>
      </c>
      <c r="AZ9">
        <v>0.03</v>
      </c>
      <c r="BA9">
        <v>454.78</v>
      </c>
      <c r="BB9">
        <v>97.54</v>
      </c>
      <c r="BC9">
        <v>592.92999999999995</v>
      </c>
      <c r="BD9">
        <v>893.80000000000007</v>
      </c>
      <c r="BE9">
        <v>2.3199999999999998</v>
      </c>
      <c r="BF9">
        <v>0.48</v>
      </c>
      <c r="BG9">
        <v>1.26</v>
      </c>
      <c r="BH9">
        <v>0.03</v>
      </c>
      <c r="BI9">
        <v>0.33</v>
      </c>
      <c r="BJ9">
        <v>0.68999999999999984</v>
      </c>
      <c r="BK9">
        <v>0.08</v>
      </c>
      <c r="BL9">
        <v>0.67</v>
      </c>
      <c r="BM9">
        <v>0.28999999999999998</v>
      </c>
      <c r="BN9">
        <v>10.6</v>
      </c>
      <c r="BO9">
        <v>7.5500000000000007</v>
      </c>
      <c r="BP9">
        <v>0.51</v>
      </c>
      <c r="BQ9">
        <v>0.28999999999999998</v>
      </c>
      <c r="BR9">
        <v>4.0199999999999996</v>
      </c>
      <c r="BS9">
        <v>13.320000000000002</v>
      </c>
      <c r="BT9">
        <v>62.77</v>
      </c>
      <c r="BU9">
        <v>12.479999999999999</v>
      </c>
      <c r="BV9">
        <v>55.620000000000005</v>
      </c>
      <c r="BW9">
        <v>20.07</v>
      </c>
      <c r="BX9">
        <v>53.459999999999994</v>
      </c>
      <c r="BY9">
        <v>69.84</v>
      </c>
      <c r="BZ9">
        <v>8.59</v>
      </c>
      <c r="CA9">
        <v>23.71</v>
      </c>
      <c r="CB9">
        <v>5.21</v>
      </c>
      <c r="CC9">
        <v>31.8</v>
      </c>
      <c r="CD9">
        <v>0.1</v>
      </c>
      <c r="CE9">
        <v>0.45999999999999996</v>
      </c>
      <c r="CF9">
        <v>0.05</v>
      </c>
      <c r="CG9">
        <v>0.67999999999999994</v>
      </c>
      <c r="CH9">
        <v>1.1599999999999999</v>
      </c>
      <c r="CI9">
        <v>0.4</v>
      </c>
      <c r="CJ9">
        <v>5</v>
      </c>
      <c r="CK9">
        <v>16.830000000000002</v>
      </c>
      <c r="CL9">
        <v>227.47000000000003</v>
      </c>
      <c r="CM9">
        <v>32.92</v>
      </c>
      <c r="CN9">
        <v>0.72</v>
      </c>
      <c r="CO9">
        <v>4.66</v>
      </c>
      <c r="CP9">
        <v>0.13</v>
      </c>
      <c r="CQ9">
        <v>0.02</v>
      </c>
      <c r="CR9">
        <v>0.44000000000000006</v>
      </c>
      <c r="CS9">
        <v>0.22000000000000003</v>
      </c>
      <c r="CT9">
        <v>8.39</v>
      </c>
      <c r="CU9">
        <v>47.42</v>
      </c>
      <c r="CV9">
        <v>33.4</v>
      </c>
      <c r="CW9">
        <v>17.53</v>
      </c>
      <c r="CX9">
        <v>38.96</v>
      </c>
      <c r="CY9">
        <v>420.69</v>
      </c>
      <c r="CZ9">
        <v>235.27</v>
      </c>
      <c r="DA9">
        <v>48.61</v>
      </c>
      <c r="DB9">
        <v>78.48</v>
      </c>
      <c r="DC9">
        <v>208.74</v>
      </c>
      <c r="DD9">
        <v>21.66</v>
      </c>
      <c r="DE9">
        <v>13.850000000000001</v>
      </c>
      <c r="DF9">
        <v>0.19</v>
      </c>
      <c r="DG9">
        <v>0.01</v>
      </c>
      <c r="DH9">
        <v>0.04</v>
      </c>
      <c r="DI9">
        <v>0.04</v>
      </c>
      <c r="DJ9">
        <v>0.04</v>
      </c>
      <c r="DK9">
        <v>46.150000000000013</v>
      </c>
      <c r="DL9">
        <v>89.810000000000016</v>
      </c>
      <c r="DM9">
        <v>5.56</v>
      </c>
      <c r="DN9">
        <v>0.94999999999999984</v>
      </c>
      <c r="DO9">
        <v>0.28999999999999998</v>
      </c>
      <c r="DP9">
        <v>0.03</v>
      </c>
      <c r="DQ9">
        <v>0.16999999999999998</v>
      </c>
      <c r="DR9">
        <v>47.570000000000007</v>
      </c>
      <c r="DS9">
        <v>22.470000000000002</v>
      </c>
      <c r="DT9">
        <v>0.16</v>
      </c>
      <c r="DU9">
        <v>0.02</v>
      </c>
      <c r="DV9">
        <v>38.58</v>
      </c>
      <c r="DW9">
        <v>36.75</v>
      </c>
      <c r="DX9">
        <v>0.98</v>
      </c>
      <c r="DY9">
        <v>0.31</v>
      </c>
      <c r="DZ9">
        <v>9.43</v>
      </c>
      <c r="EA9">
        <v>31.039999999999996</v>
      </c>
      <c r="EB9">
        <v>33.040000000000006</v>
      </c>
      <c r="EC9">
        <v>46.04</v>
      </c>
      <c r="ED9">
        <v>0.3</v>
      </c>
      <c r="EE9">
        <v>0.31</v>
      </c>
      <c r="EF9">
        <v>0.11000000000000001</v>
      </c>
      <c r="EG9">
        <v>1.4500000000000002</v>
      </c>
      <c r="EH9">
        <v>96.740000000000009</v>
      </c>
      <c r="EI9">
        <v>566.16</v>
      </c>
      <c r="EJ9">
        <v>0.1</v>
      </c>
      <c r="EK9">
        <v>0.82000000000000006</v>
      </c>
      <c r="EL9">
        <v>48.2</v>
      </c>
      <c r="EM9">
        <v>26.14</v>
      </c>
      <c r="EN9">
        <v>0.1</v>
      </c>
      <c r="EO9">
        <v>0.02</v>
      </c>
      <c r="EP9">
        <v>0.05</v>
      </c>
      <c r="EQ9">
        <v>0.41999999999999993</v>
      </c>
      <c r="ER9">
        <v>0.02</v>
      </c>
      <c r="ES9">
        <v>6.9999999999999993E-2</v>
      </c>
      <c r="ET9">
        <v>60.85</v>
      </c>
      <c r="EU9">
        <v>59.430000000000007</v>
      </c>
      <c r="EV9">
        <v>0.28999999999999998</v>
      </c>
      <c r="EW9">
        <v>0.49</v>
      </c>
      <c r="EX9">
        <v>4.82</v>
      </c>
      <c r="EY9">
        <v>1.5400000000000003</v>
      </c>
      <c r="EZ9">
        <v>98.570000000000007</v>
      </c>
      <c r="FA9">
        <v>3.9</v>
      </c>
      <c r="FB9">
        <v>0.74</v>
      </c>
      <c r="FC9">
        <v>0.42999999999999994</v>
      </c>
      <c r="FD9">
        <v>42.86</v>
      </c>
      <c r="FE9">
        <v>134.88</v>
      </c>
      <c r="FF9">
        <v>38.03</v>
      </c>
      <c r="FG9">
        <v>40.369999999999997</v>
      </c>
      <c r="FH9">
        <v>0.65</v>
      </c>
      <c r="FI9">
        <v>0.08</v>
      </c>
      <c r="FJ9">
        <v>6.6</v>
      </c>
      <c r="FK9">
        <v>11.110000000000003</v>
      </c>
      <c r="FL9">
        <v>0.13999999999999999</v>
      </c>
      <c r="FM9">
        <v>0.16</v>
      </c>
      <c r="FN9">
        <v>0.1</v>
      </c>
      <c r="FO9">
        <v>53.52000000000001</v>
      </c>
      <c r="FP9">
        <v>33.770000000000003</v>
      </c>
      <c r="FQ9">
        <v>33.900000000000006</v>
      </c>
      <c r="FR9">
        <v>1.5400000000000003</v>
      </c>
      <c r="FS9">
        <v>15.459999999999999</v>
      </c>
      <c r="FT9">
        <v>16.86</v>
      </c>
      <c r="FU9">
        <v>91.120000000000019</v>
      </c>
      <c r="FV9">
        <v>23.179999999999996</v>
      </c>
      <c r="FW9">
        <v>245.48000000000002</v>
      </c>
      <c r="FX9">
        <v>57.16</v>
      </c>
      <c r="FY9">
        <v>0.51</v>
      </c>
      <c r="FZ9">
        <v>6.9999999999999993E-2</v>
      </c>
      <c r="GA9">
        <v>15.8</v>
      </c>
      <c r="GB9">
        <v>37.869999999999997</v>
      </c>
      <c r="GC9">
        <v>213.95999999999998</v>
      </c>
      <c r="GD9">
        <v>182.85000000000002</v>
      </c>
      <c r="GE9">
        <v>3.04</v>
      </c>
      <c r="GF9">
        <v>7.97</v>
      </c>
      <c r="GG9">
        <v>60.650000000000006</v>
      </c>
      <c r="GH9">
        <v>66.2</v>
      </c>
      <c r="GI9">
        <v>0.16</v>
      </c>
      <c r="GJ9">
        <v>0.54999999999999993</v>
      </c>
      <c r="GK9">
        <v>3.04</v>
      </c>
      <c r="GL9">
        <v>0.74999999999999989</v>
      </c>
      <c r="GM9">
        <v>1</v>
      </c>
      <c r="GN9">
        <v>17.560000000000002</v>
      </c>
      <c r="GO9">
        <v>59.3</v>
      </c>
      <c r="GP9">
        <v>866.56999999999994</v>
      </c>
      <c r="GQ9">
        <v>3529.2499999999995</v>
      </c>
      <c r="GR9">
        <v>98.47</v>
      </c>
      <c r="GS9">
        <v>41.64</v>
      </c>
      <c r="GT9">
        <v>0.2</v>
      </c>
      <c r="GU9">
        <v>0.11000000000000001</v>
      </c>
      <c r="GV9">
        <v>0.2</v>
      </c>
      <c r="GW9">
        <v>70.459999999999994</v>
      </c>
      <c r="GX9">
        <v>30.429999999999996</v>
      </c>
      <c r="GY9">
        <v>0.64</v>
      </c>
      <c r="GZ9">
        <v>0.65</v>
      </c>
      <c r="HA9">
        <v>0.88000000000000012</v>
      </c>
      <c r="HB9">
        <v>0.44000000000000006</v>
      </c>
    </row>
    <row r="10" spans="1:210" x14ac:dyDescent="0.25">
      <c r="A10" t="s">
        <v>1059</v>
      </c>
      <c r="B10">
        <v>3.0300000000000007</v>
      </c>
      <c r="C10">
        <v>3.6799999999999997</v>
      </c>
      <c r="D10">
        <v>1.21</v>
      </c>
      <c r="E10">
        <v>5.7</v>
      </c>
      <c r="F10">
        <v>0.86999999999999988</v>
      </c>
      <c r="G10">
        <v>0.04</v>
      </c>
      <c r="H10">
        <v>0.37</v>
      </c>
      <c r="I10">
        <v>63.05</v>
      </c>
      <c r="J10">
        <v>0.05</v>
      </c>
      <c r="K10">
        <v>2.34</v>
      </c>
      <c r="L10">
        <v>0.03</v>
      </c>
      <c r="M10">
        <v>11.01</v>
      </c>
      <c r="N10">
        <v>5.26</v>
      </c>
      <c r="O10">
        <v>44.57</v>
      </c>
      <c r="P10">
        <v>0.06</v>
      </c>
      <c r="Q10">
        <v>107.34</v>
      </c>
      <c r="R10">
        <v>55.7</v>
      </c>
      <c r="S10">
        <v>1.6199999999999999</v>
      </c>
      <c r="T10">
        <v>0.10999999999999999</v>
      </c>
      <c r="U10">
        <v>0.83000000000000007</v>
      </c>
      <c r="V10">
        <v>0.22999999999999998</v>
      </c>
      <c r="W10">
        <v>72.05</v>
      </c>
      <c r="X10">
        <v>164.35</v>
      </c>
      <c r="Y10">
        <v>9.4499999999999993</v>
      </c>
      <c r="Z10">
        <v>0.27</v>
      </c>
      <c r="AA10">
        <v>10.879999999999999</v>
      </c>
      <c r="AB10">
        <v>14.219999999999997</v>
      </c>
      <c r="AC10">
        <v>0.97</v>
      </c>
      <c r="AD10">
        <v>0.02</v>
      </c>
      <c r="AE10">
        <v>19.100000000000001</v>
      </c>
      <c r="AF10">
        <v>118.59</v>
      </c>
      <c r="AG10">
        <v>12.16</v>
      </c>
      <c r="AH10">
        <v>523.75</v>
      </c>
      <c r="AI10">
        <v>35.64</v>
      </c>
      <c r="AJ10">
        <v>5.0999999999999996</v>
      </c>
      <c r="AK10">
        <v>37.419999999999995</v>
      </c>
      <c r="AL10">
        <v>24.85</v>
      </c>
      <c r="AM10">
        <v>0.03</v>
      </c>
      <c r="AN10">
        <v>0.02</v>
      </c>
      <c r="AO10">
        <v>0.13</v>
      </c>
      <c r="AP10">
        <v>6.4600000000000017</v>
      </c>
      <c r="AQ10">
        <v>37.69</v>
      </c>
      <c r="AR10">
        <v>0.96</v>
      </c>
      <c r="AS10">
        <v>0.4</v>
      </c>
      <c r="AT10">
        <v>0.1</v>
      </c>
      <c r="AU10">
        <v>1.04</v>
      </c>
      <c r="AV10">
        <v>0.24</v>
      </c>
      <c r="AW10">
        <v>0.48</v>
      </c>
      <c r="AX10">
        <v>0.08</v>
      </c>
      <c r="AY10">
        <v>4.8500000000000005</v>
      </c>
      <c r="AZ10">
        <v>0.03</v>
      </c>
      <c r="BA10">
        <v>463.2399999999999</v>
      </c>
      <c r="BB10">
        <v>95.75</v>
      </c>
      <c r="BC10">
        <v>572.5</v>
      </c>
      <c r="BD10">
        <v>640.34</v>
      </c>
      <c r="BE10">
        <v>1.29</v>
      </c>
      <c r="BF10">
        <v>0.27</v>
      </c>
      <c r="BG10">
        <v>0.38</v>
      </c>
      <c r="BH10">
        <v>0.04</v>
      </c>
      <c r="BI10">
        <v>0.19</v>
      </c>
      <c r="BJ10">
        <v>0.2</v>
      </c>
      <c r="BK10">
        <v>0.05</v>
      </c>
      <c r="BL10">
        <v>0.45999999999999996</v>
      </c>
      <c r="BM10">
        <v>0.19</v>
      </c>
      <c r="BN10">
        <v>10.74</v>
      </c>
      <c r="BO10">
        <v>7.35</v>
      </c>
      <c r="BP10">
        <v>0.09</v>
      </c>
      <c r="BQ10">
        <v>0.06</v>
      </c>
      <c r="BR10">
        <v>0.4</v>
      </c>
      <c r="BS10">
        <v>11.65</v>
      </c>
      <c r="BT10">
        <v>46.43</v>
      </c>
      <c r="BU10">
        <v>10.96</v>
      </c>
      <c r="BV10">
        <v>85.61</v>
      </c>
      <c r="BW10">
        <v>3.0900000000000003</v>
      </c>
      <c r="BX10">
        <v>48.04</v>
      </c>
      <c r="BY10">
        <v>64.41</v>
      </c>
      <c r="BZ10">
        <v>3.38</v>
      </c>
      <c r="CA10">
        <v>23.04</v>
      </c>
      <c r="CB10">
        <v>0.59</v>
      </c>
      <c r="CC10">
        <v>14.350000000000001</v>
      </c>
      <c r="CD10">
        <v>0.08</v>
      </c>
      <c r="CE10">
        <v>0.44999999999999996</v>
      </c>
      <c r="CF10">
        <v>0.01</v>
      </c>
      <c r="CG10">
        <v>0.28999999999999998</v>
      </c>
      <c r="CH10">
        <v>1.08</v>
      </c>
      <c r="CI10">
        <v>0.33999999999999997</v>
      </c>
      <c r="CJ10">
        <v>5.59</v>
      </c>
      <c r="CK10">
        <v>13.979999999999999</v>
      </c>
      <c r="CL10">
        <v>213.43999999999997</v>
      </c>
      <c r="CM10">
        <v>12.8</v>
      </c>
      <c r="CN10">
        <v>0.72</v>
      </c>
      <c r="CO10">
        <v>5.09</v>
      </c>
      <c r="CP10">
        <v>0.04</v>
      </c>
      <c r="CQ10">
        <v>0.1</v>
      </c>
      <c r="CR10">
        <v>0.41</v>
      </c>
      <c r="CS10">
        <v>0.09</v>
      </c>
      <c r="CT10">
        <v>1.9</v>
      </c>
      <c r="CU10">
        <v>42.82</v>
      </c>
      <c r="CV10">
        <v>32.229999999999997</v>
      </c>
      <c r="CW10">
        <v>16.919999999999998</v>
      </c>
      <c r="CX10">
        <v>38.200000000000003</v>
      </c>
      <c r="CY10">
        <v>214.98000000000002</v>
      </c>
      <c r="CZ10">
        <v>224.27000000000004</v>
      </c>
      <c r="DA10">
        <v>26.779999999999998</v>
      </c>
      <c r="DB10">
        <v>60.27000000000001</v>
      </c>
      <c r="DC10">
        <v>203.47</v>
      </c>
      <c r="DD10">
        <v>10.63</v>
      </c>
      <c r="DE10">
        <v>10.71</v>
      </c>
      <c r="DF10">
        <v>0.1</v>
      </c>
      <c r="DG10">
        <v>0.01</v>
      </c>
      <c r="DH10">
        <v>0.01</v>
      </c>
      <c r="DI10">
        <v>0.05</v>
      </c>
      <c r="DJ10">
        <v>0.01</v>
      </c>
      <c r="DK10">
        <v>14.660000000000002</v>
      </c>
      <c r="DL10">
        <v>90.47</v>
      </c>
      <c r="DM10">
        <v>3.44</v>
      </c>
      <c r="DN10">
        <v>0.52</v>
      </c>
      <c r="DO10">
        <v>0.27</v>
      </c>
      <c r="DP10">
        <v>0.03</v>
      </c>
      <c r="DQ10">
        <v>0.19</v>
      </c>
      <c r="DR10">
        <v>47.89</v>
      </c>
      <c r="DS10">
        <v>22.2</v>
      </c>
      <c r="DT10">
        <v>0.12</v>
      </c>
      <c r="DU10">
        <v>0.02</v>
      </c>
      <c r="DV10">
        <v>36.380000000000003</v>
      </c>
      <c r="DW10">
        <v>32.76</v>
      </c>
      <c r="DX10">
        <v>1</v>
      </c>
      <c r="DY10">
        <v>6.9999999999999993E-2</v>
      </c>
      <c r="DZ10">
        <v>9.01</v>
      </c>
      <c r="EA10">
        <v>30.98</v>
      </c>
      <c r="EB10">
        <v>28.230000000000004</v>
      </c>
      <c r="EC10">
        <v>46.839999999999996</v>
      </c>
      <c r="ED10">
        <v>0.16</v>
      </c>
      <c r="EE10">
        <v>0.16</v>
      </c>
      <c r="EF10">
        <v>0.10999999999999999</v>
      </c>
      <c r="EG10">
        <v>0.57999999999999996</v>
      </c>
      <c r="EH10">
        <v>38.269999999999996</v>
      </c>
      <c r="EI10">
        <v>503.83</v>
      </c>
      <c r="EJ10">
        <v>0.05</v>
      </c>
      <c r="EK10">
        <v>0.63</v>
      </c>
      <c r="EL10">
        <v>35.54</v>
      </c>
      <c r="EM10">
        <v>13.800000000000002</v>
      </c>
      <c r="EN10">
        <v>0.05</v>
      </c>
      <c r="EO10">
        <v>0.02</v>
      </c>
      <c r="EP10">
        <v>0.03</v>
      </c>
      <c r="EQ10">
        <v>0.44999999999999996</v>
      </c>
      <c r="ER10">
        <v>0.03</v>
      </c>
      <c r="ES10">
        <v>0.02</v>
      </c>
      <c r="ET10">
        <v>60.27000000000001</v>
      </c>
      <c r="EU10">
        <v>61.58</v>
      </c>
      <c r="EV10">
        <v>0.24</v>
      </c>
      <c r="EW10">
        <v>0.21</v>
      </c>
      <c r="EX10">
        <v>4.25</v>
      </c>
      <c r="EY10">
        <v>1.25</v>
      </c>
      <c r="EZ10">
        <v>80.710000000000008</v>
      </c>
      <c r="FA10">
        <v>0.39</v>
      </c>
      <c r="FB10">
        <v>0.66</v>
      </c>
      <c r="FC10">
        <v>0.42</v>
      </c>
      <c r="FD10">
        <v>9.7900000000000009</v>
      </c>
      <c r="FE10">
        <v>104.86999999999998</v>
      </c>
      <c r="FF10">
        <v>37.14</v>
      </c>
      <c r="FG10">
        <v>5.84</v>
      </c>
      <c r="FH10">
        <v>0.57000000000000006</v>
      </c>
      <c r="FI10">
        <v>6.9999999999999993E-2</v>
      </c>
      <c r="FJ10">
        <v>5.6800000000000006</v>
      </c>
      <c r="FK10">
        <v>9.69</v>
      </c>
      <c r="FL10">
        <v>0.21</v>
      </c>
      <c r="FM10">
        <v>0.27</v>
      </c>
      <c r="FN10">
        <v>0.06</v>
      </c>
      <c r="FO10">
        <v>55.620000000000005</v>
      </c>
      <c r="FP10">
        <v>5.82</v>
      </c>
      <c r="FQ10">
        <v>45.4</v>
      </c>
      <c r="FR10">
        <v>0.39</v>
      </c>
      <c r="FS10">
        <v>13.769999999999998</v>
      </c>
      <c r="FT10">
        <v>10.89</v>
      </c>
      <c r="FU10">
        <v>73.760000000000005</v>
      </c>
      <c r="FV10">
        <v>4.29</v>
      </c>
      <c r="FW10">
        <v>195.3</v>
      </c>
      <c r="FX10">
        <v>20.94</v>
      </c>
      <c r="FY10">
        <v>0.16</v>
      </c>
      <c r="FZ10">
        <v>0.04</v>
      </c>
      <c r="GA10">
        <v>19.509999999999998</v>
      </c>
      <c r="GB10">
        <v>43.94</v>
      </c>
      <c r="GC10">
        <v>153.18</v>
      </c>
      <c r="GD10">
        <v>117.66000000000001</v>
      </c>
      <c r="GE10">
        <v>2.2800000000000002</v>
      </c>
      <c r="GF10">
        <v>5.67</v>
      </c>
      <c r="GG10">
        <v>54.209999999999994</v>
      </c>
      <c r="GH10">
        <v>64.88000000000001</v>
      </c>
      <c r="GI10">
        <v>0.04</v>
      </c>
      <c r="GJ10">
        <v>0.61</v>
      </c>
      <c r="GK10">
        <v>3.04</v>
      </c>
      <c r="GL10">
        <v>0.52</v>
      </c>
      <c r="GM10">
        <v>0.9900000000000001</v>
      </c>
      <c r="GN10">
        <v>15.149999999999999</v>
      </c>
      <c r="GO10">
        <v>15.43</v>
      </c>
      <c r="GP10">
        <v>565.04999999999995</v>
      </c>
      <c r="GQ10">
        <v>2291.16</v>
      </c>
      <c r="GR10">
        <v>80.210000000000008</v>
      </c>
      <c r="GS10">
        <v>11.84</v>
      </c>
      <c r="GT10">
        <v>0.21</v>
      </c>
      <c r="GU10">
        <v>0.13999999999999999</v>
      </c>
      <c r="GV10">
        <v>0.13</v>
      </c>
      <c r="GW10">
        <v>63.949999999999996</v>
      </c>
      <c r="GX10">
        <v>11.18</v>
      </c>
      <c r="GY10">
        <v>0.54999999999999993</v>
      </c>
      <c r="GZ10">
        <v>0.59</v>
      </c>
      <c r="HA10">
        <v>0.69</v>
      </c>
      <c r="HB10">
        <v>0.18</v>
      </c>
    </row>
    <row r="11" spans="1:210" x14ac:dyDescent="0.25">
      <c r="A11" t="s">
        <v>1058</v>
      </c>
      <c r="B11">
        <v>2.39</v>
      </c>
      <c r="C11">
        <v>2.91</v>
      </c>
      <c r="D11">
        <v>0.22999999999999998</v>
      </c>
      <c r="E11">
        <v>1.1199999999999999</v>
      </c>
      <c r="F11">
        <v>0.8</v>
      </c>
      <c r="G11">
        <v>0.03</v>
      </c>
      <c r="H11">
        <v>0.31</v>
      </c>
      <c r="I11">
        <v>91.080000000000013</v>
      </c>
      <c r="J11">
        <v>0.04</v>
      </c>
      <c r="K11">
        <v>1.7100000000000002</v>
      </c>
      <c r="L11">
        <v>0.03</v>
      </c>
      <c r="M11">
        <v>9.93</v>
      </c>
      <c r="N11">
        <v>4.45</v>
      </c>
      <c r="O11">
        <v>75.44</v>
      </c>
      <c r="P11">
        <v>0.06</v>
      </c>
      <c r="Q11">
        <v>135.05000000000001</v>
      </c>
      <c r="R11">
        <v>61.129999999999995</v>
      </c>
      <c r="S11">
        <v>0.82000000000000017</v>
      </c>
      <c r="T11">
        <v>0.03</v>
      </c>
      <c r="U11">
        <v>0.86</v>
      </c>
      <c r="V11">
        <v>0.19</v>
      </c>
      <c r="W11">
        <v>89.42</v>
      </c>
      <c r="X11">
        <v>220.67000000000004</v>
      </c>
      <c r="Y11">
        <v>10.220000000000001</v>
      </c>
      <c r="Z11">
        <v>0.12</v>
      </c>
      <c r="AA11">
        <v>3.53</v>
      </c>
      <c r="AB11">
        <v>5.09</v>
      </c>
      <c r="AC11">
        <v>0.77999999999999992</v>
      </c>
      <c r="AD11">
        <v>0.02</v>
      </c>
      <c r="AE11">
        <v>22.33</v>
      </c>
      <c r="AF11">
        <v>147.41</v>
      </c>
      <c r="AG11">
        <v>3.2800000000000007</v>
      </c>
      <c r="AH11">
        <v>172.19</v>
      </c>
      <c r="AI11">
        <v>38.03</v>
      </c>
      <c r="AJ11">
        <v>5.4899999999999993</v>
      </c>
      <c r="AK11">
        <v>28.1</v>
      </c>
      <c r="AL11">
        <v>19.55</v>
      </c>
      <c r="AM11">
        <v>0.05</v>
      </c>
      <c r="AN11">
        <v>0.02</v>
      </c>
      <c r="AO11">
        <v>0.13</v>
      </c>
      <c r="AP11">
        <v>5.83</v>
      </c>
      <c r="AQ11">
        <v>35.18</v>
      </c>
      <c r="AR11">
        <v>0.45999999999999996</v>
      </c>
      <c r="AS11">
        <v>0.37</v>
      </c>
      <c r="AT11">
        <v>6.9999999999999993E-2</v>
      </c>
      <c r="AU11">
        <v>0.73</v>
      </c>
      <c r="AV11">
        <v>0.24</v>
      </c>
      <c r="AW11">
        <v>0.38</v>
      </c>
      <c r="AX11">
        <v>6.9999999999999993E-2</v>
      </c>
      <c r="AY11">
        <v>9.09</v>
      </c>
      <c r="AZ11">
        <v>0.03</v>
      </c>
      <c r="BA11">
        <v>236.97</v>
      </c>
      <c r="BB11">
        <v>57.669999999999995</v>
      </c>
      <c r="BC11">
        <v>130.69</v>
      </c>
      <c r="BD11">
        <v>143.55000000000001</v>
      </c>
      <c r="BE11">
        <v>1.02</v>
      </c>
      <c r="BF11">
        <v>0.25</v>
      </c>
      <c r="BG11">
        <v>0.22999999999999998</v>
      </c>
      <c r="BH11">
        <v>0.04</v>
      </c>
      <c r="BI11">
        <v>0.22000000000000003</v>
      </c>
      <c r="BJ11">
        <v>0.41000000000000009</v>
      </c>
      <c r="BK11">
        <v>0.06</v>
      </c>
      <c r="BL11">
        <v>0.20999999999999996</v>
      </c>
      <c r="BM11">
        <v>0.12</v>
      </c>
      <c r="BN11">
        <v>14.74</v>
      </c>
      <c r="BO11">
        <v>11.129999999999999</v>
      </c>
      <c r="BP11">
        <v>0.05</v>
      </c>
      <c r="BQ11">
        <v>0.03</v>
      </c>
      <c r="BR11">
        <v>0.16</v>
      </c>
      <c r="BS11">
        <v>6.98</v>
      </c>
      <c r="BT11">
        <v>34.119999999999997</v>
      </c>
      <c r="BU11">
        <v>8.85</v>
      </c>
      <c r="BV11">
        <v>233.67999999999998</v>
      </c>
      <c r="BW11">
        <v>2.4699999999999998</v>
      </c>
      <c r="BX11">
        <v>37.75</v>
      </c>
      <c r="BY11">
        <v>49.95</v>
      </c>
      <c r="BZ11">
        <v>1.31</v>
      </c>
      <c r="CA11">
        <v>20.78</v>
      </c>
      <c r="CB11">
        <v>0.1</v>
      </c>
      <c r="CC11">
        <v>3.94</v>
      </c>
      <c r="CD11">
        <v>0.03</v>
      </c>
      <c r="CE11">
        <v>0.35000000000000003</v>
      </c>
      <c r="CF11">
        <v>0.01</v>
      </c>
      <c r="CG11">
        <v>0.12</v>
      </c>
      <c r="CH11">
        <v>0.86999999999999988</v>
      </c>
      <c r="CI11">
        <v>0.37</v>
      </c>
      <c r="CJ11">
        <v>3.9800000000000004</v>
      </c>
      <c r="CK11">
        <v>12.4</v>
      </c>
      <c r="CL11">
        <v>301.39999999999998</v>
      </c>
      <c r="CM11">
        <v>8.84</v>
      </c>
      <c r="CN11">
        <v>0.54999999999999993</v>
      </c>
      <c r="CO11">
        <v>4.08</v>
      </c>
      <c r="CP11">
        <v>0.13999999999999999</v>
      </c>
      <c r="CQ11">
        <v>0.06</v>
      </c>
      <c r="CR11">
        <v>0.33</v>
      </c>
      <c r="CS11">
        <v>0.15</v>
      </c>
      <c r="CT11">
        <v>0.54</v>
      </c>
      <c r="CU11">
        <v>35.229999999999997</v>
      </c>
      <c r="CV11">
        <v>27.82</v>
      </c>
      <c r="CW11">
        <v>14.67</v>
      </c>
      <c r="CX11">
        <v>31.78</v>
      </c>
      <c r="CY11">
        <v>114.49000000000001</v>
      </c>
      <c r="CZ11">
        <v>176.87</v>
      </c>
      <c r="DA11">
        <v>14.930000000000001</v>
      </c>
      <c r="DB11">
        <v>47.48</v>
      </c>
      <c r="DC11">
        <v>136.25</v>
      </c>
      <c r="DD11">
        <v>6.919999999999999</v>
      </c>
      <c r="DE11">
        <v>8.77</v>
      </c>
      <c r="DF11">
        <v>0.16</v>
      </c>
      <c r="DG11">
        <v>0.01</v>
      </c>
      <c r="DH11">
        <v>0.01</v>
      </c>
      <c r="DI11">
        <v>0.04</v>
      </c>
      <c r="DJ11">
        <v>0.03</v>
      </c>
      <c r="DK11">
        <v>3.8300000000000005</v>
      </c>
      <c r="DL11">
        <v>57.519999999999996</v>
      </c>
      <c r="DM11">
        <v>5.0999999999999996</v>
      </c>
      <c r="DN11">
        <v>0.70000000000000007</v>
      </c>
      <c r="DO11">
        <v>0.09</v>
      </c>
      <c r="DP11">
        <v>0.05</v>
      </c>
      <c r="DQ11">
        <v>0.08</v>
      </c>
      <c r="DR11">
        <v>36.71</v>
      </c>
      <c r="DS11">
        <v>16.509999999999998</v>
      </c>
      <c r="DT11">
        <v>0.11000000000000001</v>
      </c>
      <c r="DU11">
        <v>0.01</v>
      </c>
      <c r="DV11">
        <v>78.039999999999992</v>
      </c>
      <c r="DW11">
        <v>68.56</v>
      </c>
      <c r="DX11">
        <v>1</v>
      </c>
      <c r="DY11">
        <v>0.04</v>
      </c>
      <c r="DZ11">
        <v>4.38</v>
      </c>
      <c r="EA11">
        <v>15.190000000000001</v>
      </c>
      <c r="EB11">
        <v>19.34</v>
      </c>
      <c r="EC11">
        <v>32.619999999999997</v>
      </c>
      <c r="ED11">
        <v>0.20999999999999996</v>
      </c>
      <c r="EE11">
        <v>0.19</v>
      </c>
      <c r="EF11">
        <v>0.06</v>
      </c>
      <c r="EG11">
        <v>0.38999999999999996</v>
      </c>
      <c r="EH11">
        <v>15.829999999999998</v>
      </c>
      <c r="EI11">
        <v>345.40999999999997</v>
      </c>
      <c r="EJ11">
        <v>0.05</v>
      </c>
      <c r="EK11">
        <v>0.57000000000000006</v>
      </c>
      <c r="EL11">
        <v>36.270000000000003</v>
      </c>
      <c r="EM11">
        <v>10.63</v>
      </c>
      <c r="EN11">
        <v>0.06</v>
      </c>
      <c r="EO11">
        <v>0.05</v>
      </c>
      <c r="EP11">
        <v>0.02</v>
      </c>
      <c r="EQ11">
        <v>0.4499999999999999</v>
      </c>
      <c r="ER11">
        <v>0.04</v>
      </c>
      <c r="ES11">
        <v>0.02</v>
      </c>
      <c r="ET11">
        <v>30.440000000000005</v>
      </c>
      <c r="EU11">
        <v>31.15</v>
      </c>
      <c r="EV11">
        <v>0.25</v>
      </c>
      <c r="EW11">
        <v>0.06</v>
      </c>
      <c r="EX11">
        <v>6.9999999999999993E-2</v>
      </c>
      <c r="EY11">
        <v>0.06</v>
      </c>
      <c r="EZ11">
        <v>55.730000000000011</v>
      </c>
      <c r="FA11">
        <v>0.16999999999999998</v>
      </c>
      <c r="FB11">
        <v>0.72</v>
      </c>
      <c r="FC11">
        <v>0.41000000000000009</v>
      </c>
      <c r="FD11">
        <v>5.0999999999999996</v>
      </c>
      <c r="FE11">
        <v>97.88</v>
      </c>
      <c r="FF11">
        <v>45.050000000000004</v>
      </c>
      <c r="FG11">
        <v>2.19</v>
      </c>
      <c r="FH11">
        <v>1.37</v>
      </c>
      <c r="FI11">
        <v>0.09</v>
      </c>
      <c r="FJ11">
        <v>4.62</v>
      </c>
      <c r="FK11">
        <v>9.2100000000000009</v>
      </c>
      <c r="FL11">
        <v>0.16999999999999998</v>
      </c>
      <c r="FM11">
        <v>0.15</v>
      </c>
      <c r="FN11">
        <v>0.06</v>
      </c>
      <c r="FO11">
        <v>73.47</v>
      </c>
      <c r="FP11">
        <v>3.16</v>
      </c>
      <c r="FQ11">
        <v>22.59</v>
      </c>
      <c r="FR11">
        <v>0.28999999999999998</v>
      </c>
      <c r="FS11">
        <v>6.8900000000000006</v>
      </c>
      <c r="FT11">
        <v>4.55</v>
      </c>
      <c r="FU11">
        <v>43.19</v>
      </c>
      <c r="FV11">
        <v>1.3</v>
      </c>
      <c r="FW11">
        <v>270</v>
      </c>
      <c r="FX11">
        <v>14.62</v>
      </c>
      <c r="FY11">
        <v>0.45999999999999996</v>
      </c>
      <c r="FZ11">
        <v>0.05</v>
      </c>
      <c r="GA11">
        <v>12.770000000000003</v>
      </c>
      <c r="GB11">
        <v>28.829999999999995</v>
      </c>
      <c r="GC11">
        <v>285.75</v>
      </c>
      <c r="GD11">
        <v>141.06</v>
      </c>
      <c r="GE11">
        <v>2.0699999999999998</v>
      </c>
      <c r="GF11">
        <v>7.37</v>
      </c>
      <c r="GG11">
        <v>34.630000000000003</v>
      </c>
      <c r="GH11">
        <v>39.450000000000003</v>
      </c>
      <c r="GI11">
        <v>0.03</v>
      </c>
      <c r="GJ11">
        <v>0.44000000000000006</v>
      </c>
      <c r="GK11">
        <v>5.1499999999999995</v>
      </c>
      <c r="GL11">
        <v>0.55999999999999994</v>
      </c>
      <c r="GM11">
        <v>1.82</v>
      </c>
      <c r="GN11">
        <v>58.650000000000006</v>
      </c>
      <c r="GO11">
        <v>29.03</v>
      </c>
      <c r="GP11">
        <v>532.03</v>
      </c>
      <c r="GQ11">
        <v>2860.37</v>
      </c>
      <c r="GR11">
        <v>53.06</v>
      </c>
      <c r="GS11">
        <v>4.1000000000000005</v>
      </c>
      <c r="GT11">
        <v>0.15</v>
      </c>
      <c r="GU11">
        <v>6.9999999999999993E-2</v>
      </c>
      <c r="GV11">
        <v>6.9999999999999993E-2</v>
      </c>
      <c r="GW11">
        <v>59.02</v>
      </c>
      <c r="GX11">
        <v>7.03</v>
      </c>
      <c r="GY11">
        <v>0.8</v>
      </c>
      <c r="GZ11">
        <v>0.83999999999999986</v>
      </c>
      <c r="HA11">
        <v>0.54999999999999993</v>
      </c>
      <c r="HB11">
        <v>0.16</v>
      </c>
    </row>
    <row r="12" spans="1:210" x14ac:dyDescent="0.25">
      <c r="A12" t="s">
        <v>1057</v>
      </c>
      <c r="B12">
        <v>2.27</v>
      </c>
      <c r="C12">
        <v>2.44</v>
      </c>
      <c r="D12">
        <v>0.13999999999999999</v>
      </c>
      <c r="E12">
        <v>0.35000000000000003</v>
      </c>
      <c r="F12">
        <v>0.62</v>
      </c>
      <c r="G12">
        <v>0.03</v>
      </c>
      <c r="H12">
        <v>0.2</v>
      </c>
      <c r="I12">
        <v>70.850000000000009</v>
      </c>
      <c r="J12">
        <v>0.11</v>
      </c>
      <c r="K12">
        <v>1.66</v>
      </c>
      <c r="L12">
        <v>0.04</v>
      </c>
      <c r="M12">
        <v>9.6100000000000012</v>
      </c>
      <c r="N12">
        <v>4.5</v>
      </c>
      <c r="O12">
        <v>94.39</v>
      </c>
      <c r="P12">
        <v>0.04</v>
      </c>
      <c r="Q12">
        <v>109.2</v>
      </c>
      <c r="R12">
        <v>31.580000000000002</v>
      </c>
      <c r="S12">
        <v>0.44999999999999996</v>
      </c>
      <c r="T12">
        <v>0.03</v>
      </c>
      <c r="U12">
        <v>1.1400000000000001</v>
      </c>
      <c r="V12">
        <v>0.16</v>
      </c>
      <c r="W12">
        <v>95.59</v>
      </c>
      <c r="X12">
        <v>243.78000000000003</v>
      </c>
      <c r="Y12">
        <v>14.719999999999999</v>
      </c>
      <c r="Z12">
        <v>0.13999999999999999</v>
      </c>
      <c r="AA12">
        <v>3.6799999999999997</v>
      </c>
      <c r="AB12">
        <v>6.11</v>
      </c>
      <c r="AC12">
        <v>0.95</v>
      </c>
      <c r="AD12">
        <v>0.02</v>
      </c>
      <c r="AE12">
        <v>19.36</v>
      </c>
      <c r="AF12">
        <v>145.97</v>
      </c>
      <c r="AG12">
        <v>3.45</v>
      </c>
      <c r="AH12">
        <v>88.17</v>
      </c>
      <c r="AI12">
        <v>38.47</v>
      </c>
      <c r="AJ12">
        <v>7.13</v>
      </c>
      <c r="AK12">
        <v>26.97</v>
      </c>
      <c r="AL12">
        <v>19.02</v>
      </c>
      <c r="AM12">
        <v>0.04</v>
      </c>
      <c r="AN12">
        <v>0.01</v>
      </c>
      <c r="AO12">
        <v>0.09</v>
      </c>
      <c r="AP12">
        <v>8.32</v>
      </c>
      <c r="AQ12">
        <v>46.089999999999996</v>
      </c>
      <c r="AR12">
        <v>0.35000000000000003</v>
      </c>
      <c r="AS12">
        <v>0.41000000000000003</v>
      </c>
      <c r="AT12">
        <v>0.1</v>
      </c>
      <c r="AU12">
        <v>0.77</v>
      </c>
      <c r="AV12">
        <v>0.31</v>
      </c>
      <c r="AW12">
        <v>0.27</v>
      </c>
      <c r="AX12">
        <v>0.03</v>
      </c>
      <c r="AY12">
        <v>5.86</v>
      </c>
      <c r="AZ12">
        <v>0.04</v>
      </c>
      <c r="BA12">
        <v>457.84000000000003</v>
      </c>
      <c r="BB12">
        <v>97.009999999999991</v>
      </c>
      <c r="BC12">
        <v>196.07000000000002</v>
      </c>
      <c r="BD12">
        <v>90.12</v>
      </c>
      <c r="BE12">
        <v>0.16</v>
      </c>
      <c r="BF12">
        <v>0.1</v>
      </c>
      <c r="BG12">
        <v>0.15</v>
      </c>
      <c r="BH12">
        <v>0.03</v>
      </c>
      <c r="BI12">
        <v>0.16999999999999998</v>
      </c>
      <c r="BJ12">
        <v>0.88</v>
      </c>
      <c r="BK12">
        <v>6.9999999999999993E-2</v>
      </c>
      <c r="BL12">
        <v>0.05</v>
      </c>
      <c r="BM12">
        <v>0.06</v>
      </c>
      <c r="BN12">
        <v>17.630000000000003</v>
      </c>
      <c r="BO12">
        <v>14.790000000000001</v>
      </c>
      <c r="BP12">
        <v>0.06</v>
      </c>
      <c r="BQ12">
        <v>0.02</v>
      </c>
      <c r="BR12">
        <v>0.09</v>
      </c>
      <c r="BS12">
        <v>5.7</v>
      </c>
      <c r="BT12">
        <v>19.559999999999999</v>
      </c>
      <c r="BU12">
        <v>10.27</v>
      </c>
      <c r="BV12">
        <v>196.33000000000004</v>
      </c>
      <c r="BW12">
        <v>0.57000000000000006</v>
      </c>
      <c r="BX12">
        <v>41.22</v>
      </c>
      <c r="BY12">
        <v>65.95</v>
      </c>
      <c r="BZ12">
        <v>0.44</v>
      </c>
      <c r="CA12">
        <v>23.25</v>
      </c>
      <c r="CB12">
        <v>0.09</v>
      </c>
      <c r="CC12">
        <v>0.61</v>
      </c>
      <c r="CD12">
        <v>0.04</v>
      </c>
      <c r="CE12">
        <v>0.33999999999999997</v>
      </c>
      <c r="CF12">
        <v>0.01</v>
      </c>
      <c r="CG12">
        <v>0.05</v>
      </c>
      <c r="CH12">
        <v>0.91</v>
      </c>
      <c r="CI12">
        <v>0.41000000000000003</v>
      </c>
      <c r="CJ12">
        <v>5.24</v>
      </c>
      <c r="CK12">
        <v>15.64</v>
      </c>
      <c r="CL12">
        <v>230.62999999999997</v>
      </c>
      <c r="CM12">
        <v>0.45999999999999996</v>
      </c>
      <c r="CN12">
        <v>0.85000000000000009</v>
      </c>
      <c r="CO12">
        <v>5.5200000000000005</v>
      </c>
      <c r="CP12">
        <v>0.11</v>
      </c>
      <c r="CQ12">
        <v>0.09</v>
      </c>
      <c r="CR12">
        <v>0.41000000000000003</v>
      </c>
      <c r="CS12">
        <v>0.26</v>
      </c>
      <c r="CT12">
        <v>0.16999999999999998</v>
      </c>
      <c r="CU12">
        <v>33.79</v>
      </c>
      <c r="CV12">
        <v>28.73</v>
      </c>
      <c r="CW12">
        <v>12.22</v>
      </c>
      <c r="CX12">
        <v>37.35</v>
      </c>
      <c r="CY12">
        <v>25.290000000000003</v>
      </c>
      <c r="CZ12">
        <v>234.39999999999998</v>
      </c>
      <c r="DA12">
        <v>3.75</v>
      </c>
      <c r="DB12">
        <v>40.630000000000003</v>
      </c>
      <c r="DC12">
        <v>135.63</v>
      </c>
      <c r="DD12">
        <v>1.9800000000000002</v>
      </c>
      <c r="DE12">
        <v>9.24</v>
      </c>
      <c r="DF12">
        <v>0.09</v>
      </c>
      <c r="DG12">
        <v>0.01</v>
      </c>
      <c r="DH12">
        <v>0.01</v>
      </c>
      <c r="DI12">
        <v>0.06</v>
      </c>
      <c r="DJ12">
        <v>0.03</v>
      </c>
      <c r="DK12">
        <v>0.31</v>
      </c>
      <c r="DL12">
        <v>76.44</v>
      </c>
      <c r="DM12">
        <v>0.55999999999999994</v>
      </c>
      <c r="DN12">
        <v>0.13999999999999999</v>
      </c>
      <c r="DO12">
        <v>0.16</v>
      </c>
      <c r="DP12">
        <v>0.04</v>
      </c>
      <c r="DQ12">
        <v>0.08</v>
      </c>
      <c r="DR12">
        <v>42.63</v>
      </c>
      <c r="DS12">
        <v>19.86</v>
      </c>
      <c r="DT12">
        <v>0.12</v>
      </c>
      <c r="DU12">
        <v>0.02</v>
      </c>
      <c r="DV12">
        <v>77.37</v>
      </c>
      <c r="DW12">
        <v>66.239999999999995</v>
      </c>
      <c r="DX12">
        <v>1.1300000000000001</v>
      </c>
      <c r="DY12">
        <v>0.02</v>
      </c>
      <c r="DZ12">
        <v>6.21</v>
      </c>
      <c r="EA12">
        <v>22.770000000000003</v>
      </c>
      <c r="EB12">
        <v>25.069999999999997</v>
      </c>
      <c r="EC12">
        <v>39.28</v>
      </c>
      <c r="ED12">
        <v>0.22</v>
      </c>
      <c r="EE12">
        <v>0.31</v>
      </c>
      <c r="EF12">
        <v>0.05</v>
      </c>
      <c r="EG12">
        <v>6.9999999999999993E-2</v>
      </c>
      <c r="EH12">
        <v>3.65</v>
      </c>
      <c r="EI12">
        <v>375.85</v>
      </c>
      <c r="EJ12">
        <v>0.05</v>
      </c>
      <c r="EK12">
        <v>0.57000000000000006</v>
      </c>
      <c r="EL12">
        <v>33.93</v>
      </c>
      <c r="EM12">
        <v>2.8899999999999997</v>
      </c>
      <c r="EN12">
        <v>0.08</v>
      </c>
      <c r="EO12">
        <v>0.01</v>
      </c>
      <c r="EP12">
        <v>0.03</v>
      </c>
      <c r="EQ12">
        <v>0.38999999999999996</v>
      </c>
      <c r="ER12">
        <v>0.06</v>
      </c>
      <c r="ES12">
        <v>0.02</v>
      </c>
      <c r="ET12">
        <v>35.5</v>
      </c>
      <c r="EU12">
        <v>39.21</v>
      </c>
      <c r="EV12">
        <v>0.19</v>
      </c>
      <c r="EW12">
        <v>0.04</v>
      </c>
      <c r="EX12">
        <v>6.9999999999999993E-2</v>
      </c>
      <c r="EY12">
        <v>0.05</v>
      </c>
      <c r="EZ12">
        <v>45.129999999999995</v>
      </c>
      <c r="FA12">
        <v>0.13</v>
      </c>
      <c r="FB12">
        <v>0.67999999999999994</v>
      </c>
      <c r="FC12">
        <v>0.48</v>
      </c>
      <c r="FD12">
        <v>1.47</v>
      </c>
      <c r="FE12">
        <v>123.73</v>
      </c>
      <c r="FF12">
        <v>40.54</v>
      </c>
      <c r="FG12">
        <v>1.5599999999999998</v>
      </c>
      <c r="FH12">
        <v>0.66</v>
      </c>
      <c r="FI12">
        <v>0.06</v>
      </c>
      <c r="FJ12">
        <v>4.05</v>
      </c>
      <c r="FK12">
        <v>7.9600000000000009</v>
      </c>
      <c r="FL12">
        <v>0.18</v>
      </c>
      <c r="FM12">
        <v>0.26</v>
      </c>
      <c r="FN12">
        <v>0.08</v>
      </c>
      <c r="FO12">
        <v>88.95999999999998</v>
      </c>
      <c r="FP12">
        <v>2.25</v>
      </c>
      <c r="FQ12">
        <v>24.66</v>
      </c>
      <c r="FR12">
        <v>0.70000000000000007</v>
      </c>
      <c r="FS12">
        <v>7.7399999999999993</v>
      </c>
      <c r="FT12">
        <v>1.77</v>
      </c>
      <c r="FU12">
        <v>53.65</v>
      </c>
      <c r="FV12">
        <v>0.63</v>
      </c>
      <c r="FW12">
        <v>273.72999999999996</v>
      </c>
      <c r="FX12">
        <v>1.44</v>
      </c>
      <c r="FY12">
        <v>0.09</v>
      </c>
      <c r="FZ12">
        <v>0.01</v>
      </c>
      <c r="GA12">
        <v>22.16</v>
      </c>
      <c r="GB12">
        <v>46.7</v>
      </c>
      <c r="GC12">
        <v>297.7</v>
      </c>
      <c r="GD12">
        <v>44.5</v>
      </c>
      <c r="GE12">
        <v>2.34</v>
      </c>
      <c r="GF12">
        <v>7.07</v>
      </c>
      <c r="GG12">
        <v>48.53</v>
      </c>
      <c r="GH12">
        <v>51.53</v>
      </c>
      <c r="GI12">
        <v>0.05</v>
      </c>
      <c r="GJ12">
        <v>0.57000000000000006</v>
      </c>
      <c r="GK12">
        <v>3.71</v>
      </c>
      <c r="GL12">
        <v>0.1</v>
      </c>
      <c r="GM12">
        <v>1.3800000000000001</v>
      </c>
      <c r="GN12">
        <v>56.44</v>
      </c>
      <c r="GO12">
        <v>7.91</v>
      </c>
      <c r="GP12">
        <v>345.83</v>
      </c>
      <c r="GQ12">
        <v>3115.6099999999997</v>
      </c>
      <c r="GR12">
        <v>51.31</v>
      </c>
      <c r="GS12">
        <v>1.81</v>
      </c>
      <c r="GT12">
        <v>0.27</v>
      </c>
      <c r="GU12">
        <v>0.09</v>
      </c>
      <c r="GV12">
        <v>0.25</v>
      </c>
      <c r="GW12">
        <v>61.309999999999995</v>
      </c>
      <c r="GX12">
        <v>1.0900000000000001</v>
      </c>
      <c r="GY12">
        <v>0.79</v>
      </c>
      <c r="GZ12">
        <v>0.64</v>
      </c>
      <c r="HA12">
        <v>0.51</v>
      </c>
      <c r="HB12">
        <v>0.08</v>
      </c>
    </row>
    <row r="13" spans="1:210" x14ac:dyDescent="0.25">
      <c r="A13" t="s">
        <v>1056</v>
      </c>
      <c r="B13">
        <v>2.6</v>
      </c>
      <c r="C13">
        <v>2.6</v>
      </c>
      <c r="D13">
        <v>0.2</v>
      </c>
      <c r="E13">
        <v>0.63</v>
      </c>
      <c r="F13">
        <v>0.63</v>
      </c>
      <c r="G13">
        <v>0.02</v>
      </c>
      <c r="H13">
        <v>0.25</v>
      </c>
      <c r="I13">
        <v>63.290000000000006</v>
      </c>
      <c r="J13">
        <v>0.09</v>
      </c>
      <c r="K13">
        <v>2.86</v>
      </c>
      <c r="L13">
        <v>2.9999999999999995E-2</v>
      </c>
      <c r="M13">
        <v>10.190000000000001</v>
      </c>
      <c r="N13">
        <v>5.13</v>
      </c>
      <c r="O13">
        <v>78.69</v>
      </c>
      <c r="P13">
        <v>2.9999999999999995E-2</v>
      </c>
      <c r="Q13">
        <v>102.77000000000001</v>
      </c>
      <c r="R13">
        <v>39.900000000000006</v>
      </c>
      <c r="S13">
        <v>0.61</v>
      </c>
      <c r="T13">
        <v>5.9999999999999991E-2</v>
      </c>
      <c r="U13">
        <v>0.84</v>
      </c>
      <c r="V13">
        <v>0.18</v>
      </c>
      <c r="W13">
        <v>83.93</v>
      </c>
      <c r="X13">
        <v>239.21</v>
      </c>
      <c r="Y13">
        <v>15.3</v>
      </c>
      <c r="Z13">
        <v>0.16999999999999998</v>
      </c>
      <c r="AA13">
        <v>4.68</v>
      </c>
      <c r="AB13">
        <v>7.23</v>
      </c>
      <c r="AC13">
        <v>0.73</v>
      </c>
      <c r="AD13">
        <v>0.01</v>
      </c>
      <c r="AE13">
        <v>16.079999999999998</v>
      </c>
      <c r="AF13">
        <v>126.30999999999997</v>
      </c>
      <c r="AG13">
        <v>5.8500000000000005</v>
      </c>
      <c r="AH13">
        <v>146.51000000000002</v>
      </c>
      <c r="AI13">
        <v>39.06</v>
      </c>
      <c r="AJ13">
        <v>7.04</v>
      </c>
      <c r="AK13">
        <v>23.48</v>
      </c>
      <c r="AL13">
        <v>17.97</v>
      </c>
      <c r="AM13">
        <v>2.9999999999999995E-2</v>
      </c>
      <c r="AN13">
        <v>2.9999999999999995E-2</v>
      </c>
      <c r="AO13">
        <v>0.11999999999999998</v>
      </c>
      <c r="AP13">
        <v>9.67</v>
      </c>
      <c r="AQ13">
        <v>42.63</v>
      </c>
      <c r="AR13">
        <v>0.08</v>
      </c>
      <c r="AS13">
        <v>0.33</v>
      </c>
      <c r="AT13">
        <v>0.05</v>
      </c>
      <c r="AU13">
        <v>1.0900000000000001</v>
      </c>
      <c r="AV13">
        <v>0.11</v>
      </c>
      <c r="AW13">
        <v>0.26</v>
      </c>
      <c r="AX13">
        <v>6.9999999999999993E-2</v>
      </c>
      <c r="AY13">
        <v>5.89</v>
      </c>
      <c r="AZ13">
        <v>0.02</v>
      </c>
      <c r="BA13">
        <v>388.8</v>
      </c>
      <c r="BB13">
        <v>101.74000000000001</v>
      </c>
      <c r="BC13">
        <v>177.41</v>
      </c>
      <c r="BD13">
        <v>107.84</v>
      </c>
      <c r="BE13">
        <v>0.32</v>
      </c>
      <c r="BF13">
        <v>0.15</v>
      </c>
      <c r="BG13">
        <v>0.15</v>
      </c>
      <c r="BH13">
        <v>0.04</v>
      </c>
      <c r="BI13">
        <v>0.28999999999999998</v>
      </c>
      <c r="BJ13">
        <v>0.51</v>
      </c>
      <c r="BK13">
        <v>0.08</v>
      </c>
      <c r="BL13">
        <v>0.16999999999999998</v>
      </c>
      <c r="BM13">
        <v>0.09</v>
      </c>
      <c r="BN13">
        <v>15.43</v>
      </c>
      <c r="BO13">
        <v>16.05</v>
      </c>
      <c r="BP13">
        <v>6.9999999999999993E-2</v>
      </c>
      <c r="BQ13">
        <v>0.04</v>
      </c>
      <c r="BR13">
        <v>0.15</v>
      </c>
      <c r="BS13">
        <v>5.8500000000000005</v>
      </c>
      <c r="BT13">
        <v>31.56</v>
      </c>
      <c r="BU13">
        <v>8.870000000000001</v>
      </c>
      <c r="BV13">
        <v>120.75</v>
      </c>
      <c r="BW13">
        <v>0.88</v>
      </c>
      <c r="BX13">
        <v>35.699999999999996</v>
      </c>
      <c r="BY13">
        <v>75.06</v>
      </c>
      <c r="BZ13">
        <v>0.79</v>
      </c>
      <c r="CA13">
        <v>25.95</v>
      </c>
      <c r="CB13">
        <v>0.11</v>
      </c>
      <c r="CC13">
        <v>1.3</v>
      </c>
      <c r="CD13">
        <v>0.04</v>
      </c>
      <c r="CE13">
        <v>0.35000000000000003</v>
      </c>
      <c r="CF13">
        <v>0.01</v>
      </c>
      <c r="CG13">
        <v>5.9999999999999991E-2</v>
      </c>
      <c r="CH13">
        <v>1.3</v>
      </c>
      <c r="CI13">
        <v>0.36</v>
      </c>
      <c r="CJ13">
        <v>5.3100000000000005</v>
      </c>
      <c r="CK13">
        <v>16</v>
      </c>
      <c r="CL13">
        <v>240.23000000000002</v>
      </c>
      <c r="CM13">
        <v>1.1400000000000001</v>
      </c>
      <c r="CN13">
        <v>0.66</v>
      </c>
      <c r="CO13">
        <v>6.5299999999999994</v>
      </c>
      <c r="CP13">
        <v>0.27</v>
      </c>
      <c r="CQ13">
        <v>0.11</v>
      </c>
      <c r="CR13">
        <v>0.44999999999999996</v>
      </c>
      <c r="CS13">
        <v>0.33</v>
      </c>
      <c r="CT13">
        <v>0.3</v>
      </c>
      <c r="CU13">
        <v>35.120000000000005</v>
      </c>
      <c r="CV13">
        <v>35.839999999999996</v>
      </c>
      <c r="CW13">
        <v>12.29</v>
      </c>
      <c r="CX13">
        <v>42.49</v>
      </c>
      <c r="CY13">
        <v>66.930000000000007</v>
      </c>
      <c r="CZ13">
        <v>240.09999999999997</v>
      </c>
      <c r="DA13">
        <v>7.02</v>
      </c>
      <c r="DB13">
        <v>48.69</v>
      </c>
      <c r="DC13">
        <v>152.99</v>
      </c>
      <c r="DD13">
        <v>2.93</v>
      </c>
      <c r="DE13">
        <v>8.64</v>
      </c>
      <c r="DF13">
        <v>0.13</v>
      </c>
      <c r="DG13">
        <v>0.01</v>
      </c>
      <c r="DH13">
        <v>2.9999999999999995E-2</v>
      </c>
      <c r="DI13">
        <v>0.05</v>
      </c>
      <c r="DJ13">
        <v>0.08</v>
      </c>
      <c r="DK13">
        <v>0.92999999999999994</v>
      </c>
      <c r="DL13">
        <v>67.069999999999993</v>
      </c>
      <c r="DM13">
        <v>1.5699999999999998</v>
      </c>
      <c r="DN13">
        <v>0.25</v>
      </c>
      <c r="DO13">
        <v>0.13</v>
      </c>
      <c r="DP13">
        <v>2.9999999999999995E-2</v>
      </c>
      <c r="DQ13">
        <v>0.08</v>
      </c>
      <c r="DR13">
        <v>48.04</v>
      </c>
      <c r="DS13">
        <v>22.09</v>
      </c>
      <c r="DT13">
        <v>0.16999999999999998</v>
      </c>
      <c r="DU13">
        <v>0.02</v>
      </c>
      <c r="DV13">
        <v>86.350000000000009</v>
      </c>
      <c r="DW13">
        <v>61.620000000000005</v>
      </c>
      <c r="DX13">
        <v>1.37</v>
      </c>
      <c r="DY13">
        <v>2.9999999999999995E-2</v>
      </c>
      <c r="DZ13">
        <v>6.9</v>
      </c>
      <c r="EA13">
        <v>22.900000000000002</v>
      </c>
      <c r="EB13">
        <v>25.41</v>
      </c>
      <c r="EC13">
        <v>41.510000000000005</v>
      </c>
      <c r="ED13">
        <v>0.19</v>
      </c>
      <c r="EE13">
        <v>0.18</v>
      </c>
      <c r="EF13">
        <v>0.1</v>
      </c>
      <c r="EG13">
        <v>0.13</v>
      </c>
      <c r="EH13">
        <v>6.99</v>
      </c>
      <c r="EI13">
        <v>319.28000000000003</v>
      </c>
      <c r="EJ13">
        <v>5.9999999999999991E-2</v>
      </c>
      <c r="EK13">
        <v>0.57000000000000006</v>
      </c>
      <c r="EL13">
        <v>42.620000000000005</v>
      </c>
      <c r="EM13">
        <v>6.2399999999999993</v>
      </c>
      <c r="EN13">
        <v>0.08</v>
      </c>
      <c r="EO13">
        <v>0.02</v>
      </c>
      <c r="EP13">
        <v>0.02</v>
      </c>
      <c r="EQ13">
        <v>0.54</v>
      </c>
      <c r="ER13">
        <v>2.9999999999999995E-2</v>
      </c>
      <c r="ES13">
        <v>2.9999999999999995E-2</v>
      </c>
      <c r="ET13">
        <v>41.089999999999996</v>
      </c>
      <c r="EU13">
        <v>45.629999999999995</v>
      </c>
      <c r="EV13">
        <v>0.23999999999999996</v>
      </c>
      <c r="EW13">
        <v>0.04</v>
      </c>
      <c r="EX13">
        <v>2.9999999999999995E-2</v>
      </c>
      <c r="EY13">
        <v>2.9999999999999995E-2</v>
      </c>
      <c r="EZ13">
        <v>52.2</v>
      </c>
      <c r="FA13">
        <v>0.16999999999999998</v>
      </c>
      <c r="FB13">
        <v>0.62</v>
      </c>
      <c r="FC13">
        <v>0.55999999999999994</v>
      </c>
      <c r="FD13">
        <v>2</v>
      </c>
      <c r="FE13">
        <v>112.11</v>
      </c>
      <c r="FF13">
        <v>36.01</v>
      </c>
      <c r="FG13">
        <v>2.34</v>
      </c>
      <c r="FH13">
        <v>1.08</v>
      </c>
      <c r="FI13">
        <v>0.08</v>
      </c>
      <c r="FJ13">
        <v>4.3600000000000003</v>
      </c>
      <c r="FK13">
        <v>9.41</v>
      </c>
      <c r="FL13">
        <v>0.16999999999999998</v>
      </c>
      <c r="FM13">
        <v>0.22999999999999998</v>
      </c>
      <c r="FN13">
        <v>0.02</v>
      </c>
      <c r="FO13">
        <v>110.75</v>
      </c>
      <c r="FP13">
        <v>4.22</v>
      </c>
      <c r="FQ13">
        <v>21.55</v>
      </c>
      <c r="FR13">
        <v>0.47000000000000008</v>
      </c>
      <c r="FS13">
        <v>6.7100000000000009</v>
      </c>
      <c r="FT13">
        <v>3.1199999999999997</v>
      </c>
      <c r="FU13">
        <v>44.42</v>
      </c>
      <c r="FV13">
        <v>0.91</v>
      </c>
      <c r="FW13">
        <v>212.78</v>
      </c>
      <c r="FX13">
        <v>3.2099999999999995</v>
      </c>
      <c r="FY13">
        <v>0.21</v>
      </c>
      <c r="FZ13">
        <v>0.02</v>
      </c>
      <c r="GA13">
        <v>19.600000000000001</v>
      </c>
      <c r="GB13">
        <v>48.05</v>
      </c>
      <c r="GC13">
        <v>236.72</v>
      </c>
      <c r="GD13">
        <v>83.919999999999987</v>
      </c>
      <c r="GE13">
        <v>2.16</v>
      </c>
      <c r="GF13">
        <v>7.65</v>
      </c>
      <c r="GG13">
        <v>48.35</v>
      </c>
      <c r="GH13">
        <v>50.080000000000005</v>
      </c>
      <c r="GI13">
        <v>5.9999999999999991E-2</v>
      </c>
      <c r="GJ13">
        <v>0.64</v>
      </c>
      <c r="GK13">
        <v>3.6799999999999997</v>
      </c>
      <c r="GL13">
        <v>0.2</v>
      </c>
      <c r="GM13">
        <v>1.1900000000000002</v>
      </c>
      <c r="GN13">
        <v>47.78</v>
      </c>
      <c r="GO13">
        <v>11.18</v>
      </c>
      <c r="GP13">
        <v>413.46999999999997</v>
      </c>
      <c r="GQ13">
        <v>2672.0099999999998</v>
      </c>
      <c r="GR13">
        <v>54.44</v>
      </c>
      <c r="GS13">
        <v>2.33</v>
      </c>
      <c r="GT13">
        <v>0.11999999999999998</v>
      </c>
      <c r="GU13">
        <v>0.09</v>
      </c>
      <c r="GV13">
        <v>0.26</v>
      </c>
      <c r="GW13">
        <v>64.8</v>
      </c>
      <c r="GX13">
        <v>3.29</v>
      </c>
      <c r="GY13">
        <v>0.99</v>
      </c>
      <c r="GZ13">
        <v>0.71000000000000008</v>
      </c>
      <c r="HA13">
        <v>0.37</v>
      </c>
      <c r="HB13">
        <v>0.15</v>
      </c>
    </row>
    <row r="14" spans="1:210" x14ac:dyDescent="0.25">
      <c r="A14" t="s">
        <v>1055</v>
      </c>
      <c r="B14">
        <v>4.43</v>
      </c>
      <c r="C14">
        <v>9.31</v>
      </c>
      <c r="D14">
        <v>0.42</v>
      </c>
      <c r="E14">
        <v>2.56</v>
      </c>
      <c r="F14">
        <v>2.11</v>
      </c>
      <c r="G14">
        <v>0.1</v>
      </c>
      <c r="H14">
        <v>0.38999999999999996</v>
      </c>
      <c r="I14">
        <v>100.47</v>
      </c>
      <c r="J14">
        <v>0.06</v>
      </c>
      <c r="K14">
        <v>2.4299999999999997</v>
      </c>
      <c r="L14">
        <v>0.05</v>
      </c>
      <c r="M14">
        <v>31.47</v>
      </c>
      <c r="N14">
        <v>10.190000000000001</v>
      </c>
      <c r="O14">
        <v>112.83000000000001</v>
      </c>
      <c r="P14">
        <v>0.09</v>
      </c>
      <c r="Q14">
        <v>254.86999999999998</v>
      </c>
      <c r="R14">
        <v>103.69999999999999</v>
      </c>
      <c r="S14">
        <v>2.17</v>
      </c>
      <c r="T14">
        <v>0.12</v>
      </c>
      <c r="U14">
        <v>2.76</v>
      </c>
      <c r="V14">
        <v>0.24</v>
      </c>
      <c r="W14">
        <v>266.29000000000002</v>
      </c>
      <c r="X14">
        <v>567.40000000000009</v>
      </c>
      <c r="Y14">
        <v>16.72</v>
      </c>
      <c r="Z14">
        <v>0.27999999999999997</v>
      </c>
      <c r="AA14">
        <v>9.48</v>
      </c>
      <c r="AB14">
        <v>13.350000000000001</v>
      </c>
      <c r="AC14">
        <v>2.33</v>
      </c>
      <c r="AD14">
        <v>0.02</v>
      </c>
      <c r="AE14">
        <v>29.160000000000004</v>
      </c>
      <c r="AF14">
        <v>172.41</v>
      </c>
      <c r="AG14">
        <v>11.42</v>
      </c>
      <c r="AH14">
        <v>553.1</v>
      </c>
      <c r="AI14">
        <v>220.75</v>
      </c>
      <c r="AJ14">
        <v>27.889999999999997</v>
      </c>
      <c r="AK14">
        <v>33.729999999999997</v>
      </c>
      <c r="AL14">
        <v>29.759999999999998</v>
      </c>
      <c r="AM14">
        <v>0.12</v>
      </c>
      <c r="AN14">
        <v>0.13999999999999999</v>
      </c>
      <c r="AO14">
        <v>0.16999999999999998</v>
      </c>
      <c r="AP14">
        <v>11.690000000000001</v>
      </c>
      <c r="AQ14">
        <v>74.2</v>
      </c>
      <c r="AR14">
        <v>1.21</v>
      </c>
      <c r="AS14">
        <v>0.74</v>
      </c>
      <c r="AT14">
        <v>0.12</v>
      </c>
      <c r="AU14">
        <v>0.79</v>
      </c>
      <c r="AV14">
        <v>0.66</v>
      </c>
      <c r="AW14">
        <v>0.42</v>
      </c>
      <c r="AX14">
        <v>0.09</v>
      </c>
      <c r="AY14">
        <v>9.4499999999999993</v>
      </c>
      <c r="AZ14">
        <v>0.04</v>
      </c>
      <c r="BA14">
        <v>591.54999999999995</v>
      </c>
      <c r="BB14">
        <v>148.93</v>
      </c>
      <c r="BC14">
        <v>44.76</v>
      </c>
      <c r="BD14">
        <v>61.09</v>
      </c>
      <c r="BE14">
        <v>1.26</v>
      </c>
      <c r="BF14">
        <v>0.2</v>
      </c>
      <c r="BG14">
        <v>0.3</v>
      </c>
      <c r="BH14">
        <v>0.08</v>
      </c>
      <c r="BI14">
        <v>0.28999999999999998</v>
      </c>
      <c r="BJ14">
        <v>1.59</v>
      </c>
      <c r="BK14">
        <v>0.11</v>
      </c>
      <c r="BL14">
        <v>0.49000000000000005</v>
      </c>
      <c r="BM14">
        <v>0.28999999999999998</v>
      </c>
      <c r="BN14">
        <v>78.580000000000013</v>
      </c>
      <c r="BO14">
        <v>45.31</v>
      </c>
      <c r="BP14">
        <v>0.06</v>
      </c>
      <c r="BQ14">
        <v>0.09</v>
      </c>
      <c r="BR14">
        <v>0.31</v>
      </c>
      <c r="BS14">
        <v>16.78</v>
      </c>
      <c r="BT14">
        <v>102.83</v>
      </c>
      <c r="BU14">
        <v>30.240000000000006</v>
      </c>
      <c r="BV14">
        <v>360.48</v>
      </c>
      <c r="BW14">
        <v>4.18</v>
      </c>
      <c r="BX14">
        <v>105.28</v>
      </c>
      <c r="BY14">
        <v>86.86</v>
      </c>
      <c r="BZ14">
        <v>1.8499999999999999</v>
      </c>
      <c r="CA14">
        <v>31.619999999999994</v>
      </c>
      <c r="CB14">
        <v>0.19</v>
      </c>
      <c r="CC14">
        <v>5.21</v>
      </c>
      <c r="CD14">
        <v>0.1</v>
      </c>
      <c r="CE14">
        <v>0.73</v>
      </c>
      <c r="CF14">
        <v>0.02</v>
      </c>
      <c r="CG14">
        <v>0.08</v>
      </c>
      <c r="CH14">
        <v>1.95</v>
      </c>
      <c r="CI14">
        <v>0.94999999999999984</v>
      </c>
      <c r="CJ14">
        <v>10.6</v>
      </c>
      <c r="CK14">
        <v>27.77</v>
      </c>
      <c r="CL14">
        <v>405.78000000000003</v>
      </c>
      <c r="CM14">
        <v>14.09</v>
      </c>
      <c r="CN14">
        <v>3.56</v>
      </c>
      <c r="CO14">
        <v>20.02</v>
      </c>
      <c r="CP14">
        <v>4.2</v>
      </c>
      <c r="CQ14">
        <v>0.21</v>
      </c>
      <c r="CR14">
        <v>0.88</v>
      </c>
      <c r="CS14">
        <v>0.38999999999999996</v>
      </c>
      <c r="CT14">
        <v>1.37</v>
      </c>
      <c r="CU14">
        <v>74.89</v>
      </c>
      <c r="CV14">
        <v>38.92</v>
      </c>
      <c r="CW14">
        <v>33.92</v>
      </c>
      <c r="CX14">
        <v>59</v>
      </c>
      <c r="CY14">
        <v>219.09</v>
      </c>
      <c r="CZ14">
        <v>280.05</v>
      </c>
      <c r="DA14">
        <v>32.1</v>
      </c>
      <c r="DB14">
        <v>61.480000000000011</v>
      </c>
      <c r="DC14">
        <v>183.66</v>
      </c>
      <c r="DD14">
        <v>12.93</v>
      </c>
      <c r="DE14">
        <v>17.8</v>
      </c>
      <c r="DF14">
        <v>0.4</v>
      </c>
      <c r="DG14">
        <v>0.04</v>
      </c>
      <c r="DH14">
        <v>0.42</v>
      </c>
      <c r="DI14">
        <v>0.04</v>
      </c>
      <c r="DJ14">
        <v>0.05</v>
      </c>
      <c r="DK14">
        <v>8.3099999999999987</v>
      </c>
      <c r="DL14">
        <v>103.4</v>
      </c>
      <c r="DM14">
        <v>11.73</v>
      </c>
      <c r="DN14">
        <v>2.3800000000000003</v>
      </c>
      <c r="DO14">
        <v>0.15</v>
      </c>
      <c r="DP14">
        <v>6.9999999999999993E-2</v>
      </c>
      <c r="DQ14">
        <v>0.08</v>
      </c>
      <c r="DR14">
        <v>107.21000000000001</v>
      </c>
      <c r="DS14">
        <v>48.36</v>
      </c>
      <c r="DT14">
        <v>0.59</v>
      </c>
      <c r="DU14">
        <v>0.04</v>
      </c>
      <c r="DV14">
        <v>122.56000000000002</v>
      </c>
      <c r="DW14">
        <v>137.94999999999999</v>
      </c>
      <c r="DX14">
        <v>1.8999999999999997</v>
      </c>
      <c r="DY14">
        <v>0.08</v>
      </c>
      <c r="DZ14">
        <v>9.09</v>
      </c>
      <c r="EA14">
        <v>40.129999999999995</v>
      </c>
      <c r="EB14">
        <v>30.240000000000006</v>
      </c>
      <c r="EC14">
        <v>41.58</v>
      </c>
      <c r="ED14">
        <v>0.80999999999999994</v>
      </c>
      <c r="EE14">
        <v>1.01</v>
      </c>
      <c r="EF14">
        <v>0.18</v>
      </c>
      <c r="EG14">
        <v>0.45999999999999996</v>
      </c>
      <c r="EH14">
        <v>25.230000000000004</v>
      </c>
      <c r="EI14">
        <v>555.48</v>
      </c>
      <c r="EJ14">
        <v>0.08</v>
      </c>
      <c r="EK14">
        <v>1.5599999999999998</v>
      </c>
      <c r="EL14">
        <v>76.34</v>
      </c>
      <c r="EM14">
        <v>24.05</v>
      </c>
      <c r="EN14">
        <v>0.13</v>
      </c>
      <c r="EO14">
        <v>0.04</v>
      </c>
      <c r="EP14">
        <v>0.04</v>
      </c>
      <c r="EQ14">
        <v>0.33</v>
      </c>
      <c r="ER14">
        <v>0.04</v>
      </c>
      <c r="ES14">
        <v>0.08</v>
      </c>
      <c r="ET14">
        <v>31.919999999999998</v>
      </c>
      <c r="EU14">
        <v>28.59</v>
      </c>
      <c r="EV14">
        <v>1.68</v>
      </c>
      <c r="EW14">
        <v>0.33</v>
      </c>
      <c r="EX14">
        <v>8.3800000000000008</v>
      </c>
      <c r="EY14">
        <v>2.88</v>
      </c>
      <c r="EZ14">
        <v>47.410000000000004</v>
      </c>
      <c r="FA14">
        <v>0.38</v>
      </c>
      <c r="FB14">
        <v>1.66</v>
      </c>
      <c r="FC14">
        <v>0.77999999999999992</v>
      </c>
      <c r="FD14">
        <v>5.43</v>
      </c>
      <c r="FE14">
        <v>100.11000000000001</v>
      </c>
      <c r="FF14">
        <v>95.009999999999991</v>
      </c>
      <c r="FG14">
        <v>7.61</v>
      </c>
      <c r="FH14">
        <v>3.7800000000000007</v>
      </c>
      <c r="FI14">
        <v>0.84</v>
      </c>
      <c r="FJ14">
        <v>6</v>
      </c>
      <c r="FK14">
        <v>16.939999999999998</v>
      </c>
      <c r="FL14">
        <v>0.37</v>
      </c>
      <c r="FM14">
        <v>0.24</v>
      </c>
      <c r="FN14">
        <v>6.9999999999999993E-2</v>
      </c>
      <c r="FO14">
        <v>36.17</v>
      </c>
      <c r="FP14">
        <v>1.6199999999999999</v>
      </c>
      <c r="FQ14">
        <v>65.31</v>
      </c>
      <c r="FR14">
        <v>0.77999999999999992</v>
      </c>
      <c r="FS14">
        <v>74.58</v>
      </c>
      <c r="FT14">
        <v>33.1</v>
      </c>
      <c r="FU14">
        <v>0.21</v>
      </c>
      <c r="FV14">
        <v>0.03</v>
      </c>
      <c r="FW14">
        <v>368.58</v>
      </c>
      <c r="FX14">
        <v>14.879999999999999</v>
      </c>
      <c r="FY14">
        <v>0.44</v>
      </c>
      <c r="FZ14">
        <v>0.09</v>
      </c>
      <c r="GA14">
        <v>144.22999999999999</v>
      </c>
      <c r="GB14">
        <v>211.04</v>
      </c>
      <c r="GC14">
        <v>383.58</v>
      </c>
      <c r="GD14">
        <v>155.61000000000001</v>
      </c>
      <c r="GE14">
        <v>5.9499999999999993</v>
      </c>
      <c r="GF14">
        <v>14.44</v>
      </c>
      <c r="GG14">
        <v>179.36</v>
      </c>
      <c r="GH14">
        <v>238.49999999999997</v>
      </c>
      <c r="GI14">
        <v>0.15</v>
      </c>
      <c r="GJ14">
        <v>0.73</v>
      </c>
      <c r="GK14">
        <v>8.35</v>
      </c>
      <c r="GL14">
        <v>0.71000000000000008</v>
      </c>
      <c r="GM14">
        <v>3</v>
      </c>
      <c r="GN14">
        <v>65.64</v>
      </c>
      <c r="GO14">
        <v>20.62</v>
      </c>
      <c r="GP14">
        <v>904.09</v>
      </c>
      <c r="GQ14">
        <v>4799.2400000000007</v>
      </c>
      <c r="GR14">
        <v>196.37</v>
      </c>
      <c r="GS14">
        <v>12.6</v>
      </c>
      <c r="GT14">
        <v>0.89999999999999991</v>
      </c>
      <c r="GU14">
        <v>0.27999999999999997</v>
      </c>
      <c r="GV14">
        <v>0.8</v>
      </c>
      <c r="GW14">
        <v>162.87</v>
      </c>
      <c r="GX14">
        <v>16.079999999999998</v>
      </c>
      <c r="GY14">
        <v>1.01</v>
      </c>
      <c r="GZ14">
        <v>1.34</v>
      </c>
      <c r="HA14">
        <v>2.09</v>
      </c>
      <c r="HB14">
        <v>0.37</v>
      </c>
    </row>
    <row r="15" spans="1:210" x14ac:dyDescent="0.25">
      <c r="A15" t="s">
        <v>1054</v>
      </c>
      <c r="B15">
        <v>4.8099999999999987</v>
      </c>
      <c r="C15">
        <v>9.48</v>
      </c>
      <c r="D15">
        <v>0.63</v>
      </c>
      <c r="E15">
        <v>3.4299999999999997</v>
      </c>
      <c r="F15">
        <v>1.69</v>
      </c>
      <c r="G15">
        <v>0.19</v>
      </c>
      <c r="H15">
        <v>0.48</v>
      </c>
      <c r="I15">
        <v>85.570000000000007</v>
      </c>
      <c r="J15">
        <v>0.03</v>
      </c>
      <c r="K15">
        <v>1.1400000000000001</v>
      </c>
      <c r="L15">
        <v>0.04</v>
      </c>
      <c r="M15">
        <v>21.52</v>
      </c>
      <c r="N15">
        <v>7.5200000000000005</v>
      </c>
      <c r="O15">
        <v>85.070000000000007</v>
      </c>
      <c r="P15">
        <v>0.08</v>
      </c>
      <c r="Q15">
        <v>208.26</v>
      </c>
      <c r="R15">
        <v>93.67</v>
      </c>
      <c r="S15">
        <v>1.97</v>
      </c>
      <c r="T15">
        <v>0.18</v>
      </c>
      <c r="U15">
        <v>1.9800000000000002</v>
      </c>
      <c r="V15">
        <v>0.26</v>
      </c>
      <c r="W15">
        <v>220.19000000000003</v>
      </c>
      <c r="X15">
        <v>433.24</v>
      </c>
      <c r="Y15">
        <v>15.47</v>
      </c>
      <c r="Z15">
        <v>0.3</v>
      </c>
      <c r="AA15">
        <v>8.4599999999999991</v>
      </c>
      <c r="AB15">
        <v>11.409999999999998</v>
      </c>
      <c r="AC15">
        <v>1.7800000000000002</v>
      </c>
      <c r="AD15">
        <v>0.03</v>
      </c>
      <c r="AE15">
        <v>24.09</v>
      </c>
      <c r="AF15">
        <v>145.18</v>
      </c>
      <c r="AG15">
        <v>14.530000000000001</v>
      </c>
      <c r="AH15">
        <v>552.29</v>
      </c>
      <c r="AI15">
        <v>152.19</v>
      </c>
      <c r="AJ15">
        <v>20.599999999999998</v>
      </c>
      <c r="AK15">
        <v>28.53</v>
      </c>
      <c r="AL15">
        <v>25.1</v>
      </c>
      <c r="AM15">
        <v>0.09</v>
      </c>
      <c r="AN15">
        <v>0.11</v>
      </c>
      <c r="AO15">
        <v>0.22</v>
      </c>
      <c r="AP15">
        <v>9.15</v>
      </c>
      <c r="AQ15">
        <v>59.95</v>
      </c>
      <c r="AR15">
        <v>1.35</v>
      </c>
      <c r="AS15">
        <v>0.49</v>
      </c>
      <c r="AT15">
        <v>6.9999999999999993E-2</v>
      </c>
      <c r="AU15">
        <v>0.64</v>
      </c>
      <c r="AV15">
        <v>0.38</v>
      </c>
      <c r="AW15">
        <v>0.27</v>
      </c>
      <c r="AX15">
        <v>0.02</v>
      </c>
      <c r="AY15">
        <v>9.35</v>
      </c>
      <c r="AZ15">
        <v>0.02</v>
      </c>
      <c r="BA15">
        <v>463.33000000000004</v>
      </c>
      <c r="BB15">
        <v>113.16999999999999</v>
      </c>
      <c r="BC15">
        <v>36.980000000000004</v>
      </c>
      <c r="BD15">
        <v>60.17</v>
      </c>
      <c r="BE15">
        <v>1.8900000000000001</v>
      </c>
      <c r="BF15">
        <v>0.26</v>
      </c>
      <c r="BG15">
        <v>0.42000000000000004</v>
      </c>
      <c r="BH15">
        <v>0.12</v>
      </c>
      <c r="BI15">
        <v>0.24</v>
      </c>
      <c r="BJ15">
        <v>1.1199999999999999</v>
      </c>
      <c r="BK15">
        <v>0.09</v>
      </c>
      <c r="BL15">
        <v>0.54</v>
      </c>
      <c r="BM15">
        <v>0.32</v>
      </c>
      <c r="BN15">
        <v>62</v>
      </c>
      <c r="BO15">
        <v>35.380000000000003</v>
      </c>
      <c r="BP15">
        <v>0.11</v>
      </c>
      <c r="BQ15">
        <v>0.09</v>
      </c>
      <c r="BR15">
        <v>0.32999999999999996</v>
      </c>
      <c r="BS15">
        <v>13.48</v>
      </c>
      <c r="BT15">
        <v>87.76</v>
      </c>
      <c r="BU15">
        <v>23.74</v>
      </c>
      <c r="BV15">
        <v>335.15000000000003</v>
      </c>
      <c r="BW15">
        <v>8.4</v>
      </c>
      <c r="BX15">
        <v>90.72999999999999</v>
      </c>
      <c r="BY15">
        <v>74.850000000000009</v>
      </c>
      <c r="BZ15">
        <v>3.3600000000000003</v>
      </c>
      <c r="CA15">
        <v>28.23</v>
      </c>
      <c r="CB15">
        <v>0.28999999999999998</v>
      </c>
      <c r="CC15">
        <v>6.370000000000001</v>
      </c>
      <c r="CD15">
        <v>5.000000000000001E-2</v>
      </c>
      <c r="CE15">
        <v>0.95</v>
      </c>
      <c r="CF15">
        <v>0.02</v>
      </c>
      <c r="CG15">
        <v>0.32</v>
      </c>
      <c r="CH15">
        <v>1.59</v>
      </c>
      <c r="CI15">
        <v>0.67999999999999994</v>
      </c>
      <c r="CJ15">
        <v>8.5599999999999987</v>
      </c>
      <c r="CK15">
        <v>22.189999999999994</v>
      </c>
      <c r="CL15">
        <v>352.3</v>
      </c>
      <c r="CM15">
        <v>24.79</v>
      </c>
      <c r="CN15">
        <v>2.6599999999999997</v>
      </c>
      <c r="CO15">
        <v>15.370000000000001</v>
      </c>
      <c r="CP15">
        <v>1.4500000000000002</v>
      </c>
      <c r="CQ15">
        <v>0.21000000000000002</v>
      </c>
      <c r="CR15">
        <v>0.86</v>
      </c>
      <c r="CS15">
        <v>0.65</v>
      </c>
      <c r="CT15">
        <v>2.33</v>
      </c>
      <c r="CU15">
        <v>52.310000000000009</v>
      </c>
      <c r="CV15">
        <v>36.659999999999997</v>
      </c>
      <c r="CW15">
        <v>29.55</v>
      </c>
      <c r="CX15">
        <v>45.62</v>
      </c>
      <c r="CY15">
        <v>274.2</v>
      </c>
      <c r="CZ15">
        <v>253.58</v>
      </c>
      <c r="DA15">
        <v>35.68</v>
      </c>
      <c r="DB15">
        <v>47.05</v>
      </c>
      <c r="DC15">
        <v>136.17999999999998</v>
      </c>
      <c r="DD15">
        <v>15.939999999999998</v>
      </c>
      <c r="DE15">
        <v>15.33</v>
      </c>
      <c r="DF15">
        <v>0.31</v>
      </c>
      <c r="DG15">
        <v>0.01</v>
      </c>
      <c r="DH15">
        <v>0.27999999999999997</v>
      </c>
      <c r="DI15">
        <v>0.04</v>
      </c>
      <c r="DJ15">
        <v>0.02</v>
      </c>
      <c r="DK15">
        <v>11.64</v>
      </c>
      <c r="DL15">
        <v>73.42</v>
      </c>
      <c r="DM15">
        <v>14.680000000000001</v>
      </c>
      <c r="DN15">
        <v>2.9899999999999998</v>
      </c>
      <c r="DO15">
        <v>0.10000000000000002</v>
      </c>
      <c r="DP15">
        <v>0.03</v>
      </c>
      <c r="DQ15">
        <v>0.09</v>
      </c>
      <c r="DR15">
        <v>82.98</v>
      </c>
      <c r="DS15">
        <v>38.349999999999994</v>
      </c>
      <c r="DT15">
        <v>0.35000000000000003</v>
      </c>
      <c r="DU15">
        <v>0.03</v>
      </c>
      <c r="DV15">
        <v>102.95000000000002</v>
      </c>
      <c r="DW15">
        <v>114.80999999999999</v>
      </c>
      <c r="DX15">
        <v>1.59</v>
      </c>
      <c r="DY15">
        <v>6.9999999999999993E-2</v>
      </c>
      <c r="DZ15">
        <v>7.0499999999999989</v>
      </c>
      <c r="EA15">
        <v>28.73</v>
      </c>
      <c r="EB15">
        <v>22.17</v>
      </c>
      <c r="EC15">
        <v>32.67</v>
      </c>
      <c r="ED15">
        <v>0.59</v>
      </c>
      <c r="EE15">
        <v>0.65999999999999992</v>
      </c>
      <c r="EF15">
        <v>0.22999999999999998</v>
      </c>
      <c r="EG15">
        <v>0.57999999999999996</v>
      </c>
      <c r="EH15">
        <v>30.990000000000002</v>
      </c>
      <c r="EI15">
        <v>422.7000000000001</v>
      </c>
      <c r="EJ15">
        <v>0.06</v>
      </c>
      <c r="EK15">
        <v>1.3599999999999999</v>
      </c>
      <c r="EL15">
        <v>65.73</v>
      </c>
      <c r="EM15">
        <v>24.060000000000002</v>
      </c>
      <c r="EN15">
        <v>0.06</v>
      </c>
      <c r="EO15">
        <v>0.02</v>
      </c>
      <c r="EP15">
        <v>0.03</v>
      </c>
      <c r="EQ15">
        <v>0.25</v>
      </c>
      <c r="ER15">
        <v>0.06</v>
      </c>
      <c r="ES15">
        <v>6.9999999999999993E-2</v>
      </c>
      <c r="ET15">
        <v>25</v>
      </c>
      <c r="EU15">
        <v>25.169999999999998</v>
      </c>
      <c r="EV15">
        <v>1.2699999999999998</v>
      </c>
      <c r="EW15">
        <v>0.38</v>
      </c>
      <c r="EX15">
        <v>7.17</v>
      </c>
      <c r="EY15">
        <v>2.2999999999999998</v>
      </c>
      <c r="EZ15">
        <v>43.44</v>
      </c>
      <c r="FA15">
        <v>0.44</v>
      </c>
      <c r="FB15">
        <v>2.11</v>
      </c>
      <c r="FC15">
        <v>0.80999999999999994</v>
      </c>
      <c r="FD15">
        <v>9.27</v>
      </c>
      <c r="FE15">
        <v>76.12</v>
      </c>
      <c r="FF15">
        <v>70.19</v>
      </c>
      <c r="FG15">
        <v>10.620000000000001</v>
      </c>
      <c r="FH15">
        <v>3.16</v>
      </c>
      <c r="FI15">
        <v>0.72</v>
      </c>
      <c r="FJ15">
        <v>6.0000000000000009</v>
      </c>
      <c r="FK15">
        <v>17</v>
      </c>
      <c r="FL15">
        <v>0.3</v>
      </c>
      <c r="FM15">
        <v>0.21000000000000002</v>
      </c>
      <c r="FN15">
        <v>6.9999999999999993E-2</v>
      </c>
      <c r="FO15">
        <v>30.48</v>
      </c>
      <c r="FP15">
        <v>2.25</v>
      </c>
      <c r="FQ15">
        <v>57.930000000000007</v>
      </c>
      <c r="FR15">
        <v>0.57000000000000006</v>
      </c>
      <c r="FS15">
        <v>56.16</v>
      </c>
      <c r="FT15">
        <v>31.45</v>
      </c>
      <c r="FU15">
        <v>0.10000000000000002</v>
      </c>
      <c r="FV15">
        <v>0.02</v>
      </c>
      <c r="FW15">
        <v>311.40999999999997</v>
      </c>
      <c r="FX15">
        <v>23.129999999999995</v>
      </c>
      <c r="FY15">
        <v>0.38999999999999996</v>
      </c>
      <c r="FZ15">
        <v>0.13</v>
      </c>
      <c r="GA15">
        <v>96.61</v>
      </c>
      <c r="GB15">
        <v>141</v>
      </c>
      <c r="GC15">
        <v>338.38</v>
      </c>
      <c r="GD15">
        <v>195.38</v>
      </c>
      <c r="GE15">
        <v>5.8000000000000007</v>
      </c>
      <c r="GF15">
        <v>13.919999999999998</v>
      </c>
      <c r="GG15">
        <v>151.11000000000001</v>
      </c>
      <c r="GH15">
        <v>200.72999999999996</v>
      </c>
      <c r="GI15">
        <v>0.06</v>
      </c>
      <c r="GJ15">
        <v>0.64</v>
      </c>
      <c r="GK15">
        <v>8.5299999999999994</v>
      </c>
      <c r="GL15">
        <v>0.86</v>
      </c>
      <c r="GM15">
        <v>2.9499999999999997</v>
      </c>
      <c r="GN15">
        <v>56.07</v>
      </c>
      <c r="GO15">
        <v>36.89</v>
      </c>
      <c r="GP15">
        <v>799.08</v>
      </c>
      <c r="GQ15">
        <v>3952.59</v>
      </c>
      <c r="GR15">
        <v>157.05000000000001</v>
      </c>
      <c r="GS15">
        <v>20.309999999999999</v>
      </c>
      <c r="GT15">
        <v>0.9900000000000001</v>
      </c>
      <c r="GU15">
        <v>0.27999999999999997</v>
      </c>
      <c r="GV15">
        <v>0.44999999999999996</v>
      </c>
      <c r="GW15">
        <v>141.16999999999999</v>
      </c>
      <c r="GX15">
        <v>21.52</v>
      </c>
      <c r="GY15">
        <v>0.80000000000000016</v>
      </c>
      <c r="GZ15">
        <v>1.1499999999999999</v>
      </c>
      <c r="HA15">
        <v>1.67</v>
      </c>
      <c r="HB15">
        <v>0.49</v>
      </c>
    </row>
    <row r="16" spans="1:210" x14ac:dyDescent="0.25">
      <c r="A16" t="s">
        <v>1053</v>
      </c>
      <c r="B16">
        <v>5.53</v>
      </c>
      <c r="C16">
        <v>10.4</v>
      </c>
      <c r="D16">
        <v>1.38</v>
      </c>
      <c r="E16">
        <v>6.49</v>
      </c>
      <c r="F16">
        <v>2.0099999999999998</v>
      </c>
      <c r="G16">
        <v>6.9999999999999993E-2</v>
      </c>
      <c r="H16">
        <v>0.73</v>
      </c>
      <c r="I16">
        <v>95.679999999999993</v>
      </c>
      <c r="J16">
        <v>0.1</v>
      </c>
      <c r="K16">
        <v>1.1299999999999999</v>
      </c>
      <c r="L16">
        <v>0.04</v>
      </c>
      <c r="M16">
        <v>26.640000000000004</v>
      </c>
      <c r="N16">
        <v>8.93</v>
      </c>
      <c r="O16">
        <v>93.45</v>
      </c>
      <c r="P16">
        <v>0.13</v>
      </c>
      <c r="Q16">
        <v>262.12</v>
      </c>
      <c r="R16">
        <v>126.23999999999998</v>
      </c>
      <c r="S16">
        <v>2.78</v>
      </c>
      <c r="T16">
        <v>0.3</v>
      </c>
      <c r="U16">
        <v>2.4500000000000002</v>
      </c>
      <c r="V16">
        <v>0.43</v>
      </c>
      <c r="W16">
        <v>203.98000000000002</v>
      </c>
      <c r="X16">
        <v>466.19000000000005</v>
      </c>
      <c r="Y16">
        <v>16.75</v>
      </c>
      <c r="Z16">
        <v>0.82000000000000006</v>
      </c>
      <c r="AA16">
        <v>8.59</v>
      </c>
      <c r="AB16">
        <v>13.100000000000001</v>
      </c>
      <c r="AC16">
        <v>1.72</v>
      </c>
      <c r="AD16">
        <v>0.04</v>
      </c>
      <c r="AE16">
        <v>30.759999999999998</v>
      </c>
      <c r="AF16">
        <v>181.21</v>
      </c>
      <c r="AG16">
        <v>23.86</v>
      </c>
      <c r="AH16">
        <v>760</v>
      </c>
      <c r="AI16">
        <v>195.23999999999998</v>
      </c>
      <c r="AJ16">
        <v>27.279999999999998</v>
      </c>
      <c r="AK16">
        <v>33.119999999999997</v>
      </c>
      <c r="AL16">
        <v>28.96</v>
      </c>
      <c r="AM16">
        <v>0.11</v>
      </c>
      <c r="AN16">
        <v>0.1</v>
      </c>
      <c r="AO16">
        <v>0.21</v>
      </c>
      <c r="AP16">
        <v>10.6</v>
      </c>
      <c r="AQ16">
        <v>64.58</v>
      </c>
      <c r="AR16">
        <v>1.53</v>
      </c>
      <c r="AS16">
        <v>0.72</v>
      </c>
      <c r="AT16">
        <v>0.16999999999999998</v>
      </c>
      <c r="AU16">
        <v>1.08</v>
      </c>
      <c r="AV16">
        <v>0.33999999999999997</v>
      </c>
      <c r="AW16">
        <v>0.77</v>
      </c>
      <c r="AX16">
        <v>0.05</v>
      </c>
      <c r="AY16">
        <v>10.459999999999999</v>
      </c>
      <c r="AZ16">
        <v>5.9999999999999991E-2</v>
      </c>
      <c r="BA16">
        <v>495.21000000000004</v>
      </c>
      <c r="BB16">
        <v>109.77</v>
      </c>
      <c r="BC16">
        <v>45.879999999999995</v>
      </c>
      <c r="BD16">
        <v>72.540000000000006</v>
      </c>
      <c r="BE16">
        <v>2.92</v>
      </c>
      <c r="BF16">
        <v>0.44</v>
      </c>
      <c r="BG16">
        <v>0.94000000000000017</v>
      </c>
      <c r="BH16">
        <v>0.05</v>
      </c>
      <c r="BI16">
        <v>0.38999999999999996</v>
      </c>
      <c r="BJ16">
        <v>0.86</v>
      </c>
      <c r="BK16">
        <v>0.16999999999999998</v>
      </c>
      <c r="BL16">
        <v>0.71000000000000008</v>
      </c>
      <c r="BM16">
        <v>0.37</v>
      </c>
      <c r="BN16">
        <v>69.69</v>
      </c>
      <c r="BO16">
        <v>40.64</v>
      </c>
      <c r="BP16">
        <v>0.19</v>
      </c>
      <c r="BQ16">
        <v>0.13999999999999999</v>
      </c>
      <c r="BR16">
        <v>0.74</v>
      </c>
      <c r="BS16">
        <v>15.51</v>
      </c>
      <c r="BT16">
        <v>119.4</v>
      </c>
      <c r="BU16">
        <v>27.01</v>
      </c>
      <c r="BV16">
        <v>319.96000000000004</v>
      </c>
      <c r="BW16">
        <v>16.600000000000001</v>
      </c>
      <c r="BX16">
        <v>79.36</v>
      </c>
      <c r="BY16">
        <v>75.849999999999994</v>
      </c>
      <c r="BZ16">
        <v>5.99</v>
      </c>
      <c r="CA16">
        <v>37.08</v>
      </c>
      <c r="CB16">
        <v>0.47999999999999993</v>
      </c>
      <c r="CC16">
        <v>10.620000000000001</v>
      </c>
      <c r="CD16">
        <v>0.15</v>
      </c>
      <c r="CE16">
        <v>0.95000000000000007</v>
      </c>
      <c r="CF16">
        <v>0.02</v>
      </c>
      <c r="CG16">
        <v>0.53</v>
      </c>
      <c r="CH16">
        <v>2.16</v>
      </c>
      <c r="CI16">
        <v>1.02</v>
      </c>
      <c r="CJ16">
        <v>10.96</v>
      </c>
      <c r="CK16">
        <v>26.939999999999998</v>
      </c>
      <c r="CL16">
        <v>384.19</v>
      </c>
      <c r="CM16">
        <v>36.78</v>
      </c>
      <c r="CN16">
        <v>1.9000000000000001</v>
      </c>
      <c r="CO16">
        <v>11.61</v>
      </c>
      <c r="CP16">
        <v>1.22</v>
      </c>
      <c r="CQ16">
        <v>0.33999999999999997</v>
      </c>
      <c r="CR16">
        <v>0.98000000000000009</v>
      </c>
      <c r="CS16">
        <v>0.67</v>
      </c>
      <c r="CT16">
        <v>4.7</v>
      </c>
      <c r="CU16">
        <v>63.509999999999991</v>
      </c>
      <c r="CV16">
        <v>46.18</v>
      </c>
      <c r="CW16">
        <v>35.35</v>
      </c>
      <c r="CX16">
        <v>60.99</v>
      </c>
      <c r="CY16">
        <v>382.89</v>
      </c>
      <c r="CZ16">
        <v>293.42</v>
      </c>
      <c r="DA16">
        <v>56.16</v>
      </c>
      <c r="DB16">
        <v>49.18</v>
      </c>
      <c r="DC16">
        <v>137.94</v>
      </c>
      <c r="DD16">
        <v>19.8</v>
      </c>
      <c r="DE16">
        <v>16.059999999999999</v>
      </c>
      <c r="DF16">
        <v>0.33</v>
      </c>
      <c r="DG16">
        <v>2.9999999999999995E-2</v>
      </c>
      <c r="DH16">
        <v>0.19</v>
      </c>
      <c r="DI16">
        <v>0.08</v>
      </c>
      <c r="DJ16">
        <v>5.9999999999999991E-2</v>
      </c>
      <c r="DK16">
        <v>18.940000000000001</v>
      </c>
      <c r="DL16">
        <v>73.839999999999989</v>
      </c>
      <c r="DM16">
        <v>20.79</v>
      </c>
      <c r="DN16">
        <v>4.2799999999999994</v>
      </c>
      <c r="DO16">
        <v>0.16</v>
      </c>
      <c r="DP16">
        <v>0.02</v>
      </c>
      <c r="DQ16">
        <v>0.1</v>
      </c>
      <c r="DR16">
        <v>104.10999999999999</v>
      </c>
      <c r="DS16">
        <v>44.99</v>
      </c>
      <c r="DT16">
        <v>0.49000000000000005</v>
      </c>
      <c r="DU16">
        <v>0.05</v>
      </c>
      <c r="DV16">
        <v>118.92999999999999</v>
      </c>
      <c r="DW16">
        <v>120.59</v>
      </c>
      <c r="DX16">
        <v>1.9900000000000004</v>
      </c>
      <c r="DY16">
        <v>0.18</v>
      </c>
      <c r="DZ16">
        <v>8.82</v>
      </c>
      <c r="EA16">
        <v>33.869999999999997</v>
      </c>
      <c r="EB16">
        <v>26.529999999999998</v>
      </c>
      <c r="EC16">
        <v>37.71</v>
      </c>
      <c r="ED16">
        <v>0.63</v>
      </c>
      <c r="EE16">
        <v>0.61</v>
      </c>
      <c r="EF16">
        <v>0.44</v>
      </c>
      <c r="EG16">
        <v>0.86</v>
      </c>
      <c r="EH16">
        <v>48.52</v>
      </c>
      <c r="EI16">
        <v>511.32</v>
      </c>
      <c r="EJ16">
        <v>0.05</v>
      </c>
      <c r="EK16">
        <v>1.78</v>
      </c>
      <c r="EL16">
        <v>72.03</v>
      </c>
      <c r="EM16">
        <v>32.71</v>
      </c>
      <c r="EN16">
        <v>0.11</v>
      </c>
      <c r="EO16">
        <v>0.02</v>
      </c>
      <c r="EP16">
        <v>0.04</v>
      </c>
      <c r="EQ16">
        <v>0.49000000000000005</v>
      </c>
      <c r="ER16">
        <v>0.08</v>
      </c>
      <c r="ES16">
        <v>0.11999999999999998</v>
      </c>
      <c r="ET16">
        <v>31.55</v>
      </c>
      <c r="EU16">
        <v>30.130000000000003</v>
      </c>
      <c r="EV16">
        <v>1.48</v>
      </c>
      <c r="EW16">
        <v>0.88</v>
      </c>
      <c r="EX16">
        <v>8.58</v>
      </c>
      <c r="EY16">
        <v>2.65</v>
      </c>
      <c r="EZ16">
        <v>52.900000000000006</v>
      </c>
      <c r="FA16">
        <v>0.59</v>
      </c>
      <c r="FB16">
        <v>2.3199999999999998</v>
      </c>
      <c r="FC16">
        <v>0.95000000000000007</v>
      </c>
      <c r="FD16">
        <v>17.239999999999998</v>
      </c>
      <c r="FE16">
        <v>86.77</v>
      </c>
      <c r="FF16">
        <v>90.18</v>
      </c>
      <c r="FG16">
        <v>21.23</v>
      </c>
      <c r="FH16">
        <v>3.36</v>
      </c>
      <c r="FI16">
        <v>0.88</v>
      </c>
      <c r="FJ16">
        <v>9.41</v>
      </c>
      <c r="FK16">
        <v>23.74</v>
      </c>
      <c r="FL16">
        <v>0.42</v>
      </c>
      <c r="FM16">
        <v>0.16</v>
      </c>
      <c r="FN16">
        <v>0.11999999999999998</v>
      </c>
      <c r="FO16">
        <v>33.33</v>
      </c>
      <c r="FP16">
        <v>5.64</v>
      </c>
      <c r="FQ16">
        <v>65.239999999999995</v>
      </c>
      <c r="FR16">
        <v>0.86</v>
      </c>
      <c r="FS16">
        <v>66.47999999999999</v>
      </c>
      <c r="FT16">
        <v>42.21</v>
      </c>
      <c r="FU16">
        <v>0.32</v>
      </c>
      <c r="FV16">
        <v>0.02</v>
      </c>
      <c r="FW16">
        <v>341.40000000000003</v>
      </c>
      <c r="FX16">
        <v>34.380000000000003</v>
      </c>
      <c r="FY16">
        <v>0.42</v>
      </c>
      <c r="FZ16">
        <v>0.18</v>
      </c>
      <c r="GA16">
        <v>85.460000000000008</v>
      </c>
      <c r="GB16">
        <v>132.13999999999999</v>
      </c>
      <c r="GC16">
        <v>326.79999999999995</v>
      </c>
      <c r="GD16">
        <v>201.33999999999997</v>
      </c>
      <c r="GE16">
        <v>6.17</v>
      </c>
      <c r="GF16">
        <v>15.740000000000002</v>
      </c>
      <c r="GG16">
        <v>172.18</v>
      </c>
      <c r="GH16">
        <v>223.5</v>
      </c>
      <c r="GI16">
        <v>0.21</v>
      </c>
      <c r="GJ16">
        <v>0.6</v>
      </c>
      <c r="GK16">
        <v>8.92</v>
      </c>
      <c r="GL16">
        <v>1.2</v>
      </c>
      <c r="GM16">
        <v>2.6599999999999997</v>
      </c>
      <c r="GN16">
        <v>62.23</v>
      </c>
      <c r="GO16">
        <v>69.78</v>
      </c>
      <c r="GP16">
        <v>967.56</v>
      </c>
      <c r="GQ16">
        <v>4586.5200000000004</v>
      </c>
      <c r="GR16">
        <v>175.94</v>
      </c>
      <c r="GS16">
        <v>36.97</v>
      </c>
      <c r="GT16">
        <v>1.1299999999999999</v>
      </c>
      <c r="GU16">
        <v>0.23</v>
      </c>
      <c r="GV16">
        <v>0.77999999999999992</v>
      </c>
      <c r="GW16">
        <v>162.76999999999998</v>
      </c>
      <c r="GX16">
        <v>36.590000000000003</v>
      </c>
      <c r="GY16">
        <v>0.88</v>
      </c>
      <c r="GZ16">
        <v>1.05</v>
      </c>
      <c r="HA16">
        <v>2.06</v>
      </c>
      <c r="HB16">
        <v>0.77999999999999992</v>
      </c>
    </row>
    <row r="17" spans="1:210" x14ac:dyDescent="0.25">
      <c r="A17" t="s">
        <v>1052</v>
      </c>
      <c r="B17">
        <v>2.93</v>
      </c>
      <c r="C17">
        <v>7.58</v>
      </c>
      <c r="D17">
        <v>0.48</v>
      </c>
      <c r="E17">
        <v>2.52</v>
      </c>
      <c r="F17">
        <v>1.4200000000000002</v>
      </c>
      <c r="G17">
        <v>0.09</v>
      </c>
      <c r="H17">
        <v>0.48</v>
      </c>
      <c r="I17">
        <v>100.83000000000001</v>
      </c>
      <c r="J17">
        <v>6.9999999999999993E-2</v>
      </c>
      <c r="K17">
        <v>3.2099999999999995</v>
      </c>
      <c r="L17">
        <v>0.02</v>
      </c>
      <c r="M17">
        <v>31.46</v>
      </c>
      <c r="N17">
        <v>10.38</v>
      </c>
      <c r="O17">
        <v>132.87</v>
      </c>
      <c r="P17">
        <v>0.09</v>
      </c>
      <c r="Q17">
        <v>224.63000000000002</v>
      </c>
      <c r="R17">
        <v>94.25</v>
      </c>
      <c r="S17">
        <v>1.6599999999999997</v>
      </c>
      <c r="T17">
        <v>0.13999999999999999</v>
      </c>
      <c r="U17">
        <v>3.67</v>
      </c>
      <c r="V17">
        <v>0.35000000000000003</v>
      </c>
      <c r="W17">
        <v>154.28</v>
      </c>
      <c r="X17">
        <v>314.77</v>
      </c>
      <c r="Y17">
        <v>19.400000000000002</v>
      </c>
      <c r="Z17">
        <v>0.36</v>
      </c>
      <c r="AA17">
        <v>7.4</v>
      </c>
      <c r="AB17">
        <v>10.280000000000001</v>
      </c>
      <c r="AC17">
        <v>1.7899999999999998</v>
      </c>
      <c r="AD17">
        <v>0.02</v>
      </c>
      <c r="AE17">
        <v>32.36</v>
      </c>
      <c r="AF17">
        <v>190.13</v>
      </c>
      <c r="AG17">
        <v>12.17</v>
      </c>
      <c r="AH17">
        <v>418.79</v>
      </c>
      <c r="AI17">
        <v>108</v>
      </c>
      <c r="AJ17">
        <v>16.150000000000002</v>
      </c>
      <c r="AK17">
        <v>42.43</v>
      </c>
      <c r="AL17">
        <v>33.15</v>
      </c>
      <c r="AM17">
        <v>0.02</v>
      </c>
      <c r="AN17">
        <v>0.04</v>
      </c>
      <c r="AO17">
        <v>0</v>
      </c>
      <c r="AP17">
        <v>12.15</v>
      </c>
      <c r="AQ17">
        <v>127.57999999999998</v>
      </c>
      <c r="AR17">
        <v>0.47000000000000003</v>
      </c>
      <c r="AS17">
        <v>0.75</v>
      </c>
      <c r="AT17">
        <v>0.09</v>
      </c>
      <c r="AU17">
        <v>0.22</v>
      </c>
      <c r="AV17">
        <v>0.21000000000000002</v>
      </c>
      <c r="AW17">
        <v>0.21000000000000002</v>
      </c>
      <c r="AX17">
        <v>0.02</v>
      </c>
      <c r="AY17">
        <v>5.36</v>
      </c>
      <c r="AZ17">
        <v>0.03</v>
      </c>
      <c r="BA17">
        <v>364.51</v>
      </c>
      <c r="BB17">
        <v>90.259999999999991</v>
      </c>
      <c r="BC17">
        <v>51.27000000000001</v>
      </c>
      <c r="BD17">
        <v>63.440000000000005</v>
      </c>
      <c r="BE17">
        <v>1.7000000000000004</v>
      </c>
      <c r="BF17">
        <v>0.27999999999999997</v>
      </c>
      <c r="BG17">
        <v>0.38</v>
      </c>
      <c r="BH17">
        <v>6.9999999999999993E-2</v>
      </c>
      <c r="BI17">
        <v>0.45999999999999991</v>
      </c>
      <c r="BJ17">
        <v>1.27</v>
      </c>
      <c r="BK17">
        <v>0.22999999999999995</v>
      </c>
      <c r="BL17">
        <v>0.35000000000000003</v>
      </c>
      <c r="BM17">
        <v>0.22</v>
      </c>
      <c r="BN17">
        <v>30.59</v>
      </c>
      <c r="BO17">
        <v>20.260000000000002</v>
      </c>
      <c r="BP17">
        <v>0.06</v>
      </c>
      <c r="BQ17">
        <v>0.09</v>
      </c>
      <c r="BR17">
        <v>0.24</v>
      </c>
      <c r="BS17">
        <v>9.6199999999999992</v>
      </c>
      <c r="BT17">
        <v>102.99000000000002</v>
      </c>
      <c r="BU17">
        <v>30.83</v>
      </c>
      <c r="BV17">
        <v>402.42000000000013</v>
      </c>
      <c r="BW17">
        <v>4.97</v>
      </c>
      <c r="BX17">
        <v>113.42000000000002</v>
      </c>
      <c r="BY17">
        <v>99.44</v>
      </c>
      <c r="BZ17">
        <v>1.78</v>
      </c>
      <c r="CA17">
        <v>26.190000000000005</v>
      </c>
      <c r="CB17">
        <v>0.32</v>
      </c>
      <c r="CC17">
        <v>5.54</v>
      </c>
      <c r="CD17">
        <v>0.02</v>
      </c>
      <c r="CE17">
        <v>0.69</v>
      </c>
      <c r="CF17">
        <v>0.02</v>
      </c>
      <c r="CG17">
        <v>0.27999999999999997</v>
      </c>
      <c r="CH17">
        <v>1.1599999999999999</v>
      </c>
      <c r="CI17">
        <v>0.48999999999999994</v>
      </c>
      <c r="CJ17">
        <v>7.91</v>
      </c>
      <c r="CK17">
        <v>25.41</v>
      </c>
      <c r="CL17">
        <v>624.29</v>
      </c>
      <c r="CM17">
        <v>22.73</v>
      </c>
      <c r="CN17">
        <v>2.93</v>
      </c>
      <c r="CO17">
        <v>17.669999999999998</v>
      </c>
      <c r="CP17">
        <v>0.2</v>
      </c>
      <c r="CQ17">
        <v>0.1</v>
      </c>
      <c r="CR17">
        <v>0.77999999999999992</v>
      </c>
      <c r="CS17">
        <v>0.57999999999999996</v>
      </c>
      <c r="CT17">
        <v>0.82999999999999985</v>
      </c>
      <c r="CU17">
        <v>36.480000000000004</v>
      </c>
      <c r="CV17">
        <v>39.47</v>
      </c>
      <c r="CW17">
        <v>33.1</v>
      </c>
      <c r="CX17">
        <v>38.56</v>
      </c>
      <c r="CY17">
        <v>154.39000000000001</v>
      </c>
      <c r="CZ17">
        <v>120.19000000000001</v>
      </c>
      <c r="DA17">
        <v>14.87</v>
      </c>
      <c r="DB17">
        <v>75.949999999999989</v>
      </c>
      <c r="DC17">
        <v>265.42</v>
      </c>
      <c r="DD17">
        <v>16.78</v>
      </c>
      <c r="DE17">
        <v>20.87</v>
      </c>
      <c r="DF17">
        <v>0.06</v>
      </c>
      <c r="DG17">
        <v>0.02</v>
      </c>
      <c r="DH17">
        <v>0.08</v>
      </c>
      <c r="DI17">
        <v>0.04</v>
      </c>
      <c r="DJ17">
        <v>0.03</v>
      </c>
      <c r="DK17">
        <v>15.84</v>
      </c>
      <c r="DL17">
        <v>218.48000000000005</v>
      </c>
      <c r="DM17">
        <v>4.3999999999999995</v>
      </c>
      <c r="DN17">
        <v>0.94000000000000006</v>
      </c>
      <c r="DO17">
        <v>0.09</v>
      </c>
      <c r="DP17">
        <v>0.04</v>
      </c>
      <c r="DQ17">
        <v>0.05</v>
      </c>
      <c r="DR17">
        <v>100.59</v>
      </c>
      <c r="DS17">
        <v>47.22</v>
      </c>
      <c r="DT17">
        <v>0.3</v>
      </c>
      <c r="DU17">
        <v>0.03</v>
      </c>
      <c r="DV17">
        <v>59.45</v>
      </c>
      <c r="DW17">
        <v>65.400000000000006</v>
      </c>
      <c r="DX17">
        <v>1.01</v>
      </c>
      <c r="DY17">
        <v>0.03</v>
      </c>
      <c r="DZ17">
        <v>5</v>
      </c>
      <c r="EA17">
        <v>24.279999999999998</v>
      </c>
      <c r="EB17">
        <v>35.11</v>
      </c>
      <c r="EC17">
        <v>48.32</v>
      </c>
      <c r="ED17">
        <v>1.03</v>
      </c>
      <c r="EE17">
        <v>1.05</v>
      </c>
      <c r="EF17">
        <v>0.13999999999999999</v>
      </c>
      <c r="EG17">
        <v>0.59</v>
      </c>
      <c r="EH17">
        <v>25.86</v>
      </c>
      <c r="EI17">
        <v>557.47</v>
      </c>
      <c r="EJ17">
        <v>0.09</v>
      </c>
      <c r="EK17">
        <v>1.23</v>
      </c>
      <c r="EL17">
        <v>28.77</v>
      </c>
      <c r="EM17">
        <v>9.32</v>
      </c>
      <c r="EN17">
        <v>6.9999999999999993E-2</v>
      </c>
      <c r="EO17">
        <v>0.02</v>
      </c>
      <c r="EP17">
        <v>0.02</v>
      </c>
      <c r="EQ17">
        <v>0.41000000000000003</v>
      </c>
      <c r="ER17">
        <v>6.9999999999999993E-2</v>
      </c>
      <c r="ES17">
        <v>0.03</v>
      </c>
      <c r="ET17">
        <v>32.08</v>
      </c>
      <c r="EU17">
        <v>30.599999999999994</v>
      </c>
      <c r="EV17">
        <v>0.08</v>
      </c>
      <c r="EW17">
        <v>0.1</v>
      </c>
      <c r="EX17">
        <v>3.93</v>
      </c>
      <c r="EY17">
        <v>1.0900000000000001</v>
      </c>
      <c r="EZ17">
        <v>36.76</v>
      </c>
      <c r="FA17">
        <v>0.27999999999999997</v>
      </c>
      <c r="FB17">
        <v>2.35</v>
      </c>
      <c r="FC17">
        <v>1</v>
      </c>
      <c r="FD17">
        <v>8.25</v>
      </c>
      <c r="FE17">
        <v>124.70000000000003</v>
      </c>
      <c r="FF17">
        <v>66.62</v>
      </c>
      <c r="FG17">
        <v>5.9499999999999993</v>
      </c>
      <c r="FH17">
        <v>0.82000000000000006</v>
      </c>
      <c r="FI17">
        <v>0.05</v>
      </c>
      <c r="FJ17">
        <v>5.01</v>
      </c>
      <c r="FK17">
        <v>12.17</v>
      </c>
      <c r="FL17">
        <v>0.35000000000000003</v>
      </c>
      <c r="FM17">
        <v>0.38999999999999996</v>
      </c>
      <c r="FN17">
        <v>0.05</v>
      </c>
      <c r="FO17">
        <v>26.25</v>
      </c>
      <c r="FP17">
        <v>1.9100000000000001</v>
      </c>
      <c r="FQ17">
        <v>22.02</v>
      </c>
      <c r="FR17">
        <v>0.43</v>
      </c>
      <c r="FS17">
        <v>43</v>
      </c>
      <c r="FT17">
        <v>18.59</v>
      </c>
      <c r="FU17">
        <v>57.679999999999993</v>
      </c>
      <c r="FV17">
        <v>1.69</v>
      </c>
      <c r="FW17">
        <v>422.76</v>
      </c>
      <c r="FX17">
        <v>18.420000000000002</v>
      </c>
      <c r="FY17">
        <v>0.41000000000000003</v>
      </c>
      <c r="FZ17">
        <v>0.09</v>
      </c>
      <c r="GA17">
        <v>148.26999999999998</v>
      </c>
      <c r="GB17">
        <v>246.26999999999998</v>
      </c>
      <c r="GC17">
        <v>395.75999999999993</v>
      </c>
      <c r="GD17">
        <v>149.02000000000001</v>
      </c>
      <c r="GE17">
        <v>5.3</v>
      </c>
      <c r="GF17">
        <v>13.19</v>
      </c>
      <c r="GG17">
        <v>102.91</v>
      </c>
      <c r="GH17">
        <v>124.13</v>
      </c>
      <c r="GI17">
        <v>0.12</v>
      </c>
      <c r="GJ17">
        <v>0.69</v>
      </c>
      <c r="GK17">
        <v>6.6000000000000005</v>
      </c>
      <c r="GL17">
        <v>0.48</v>
      </c>
      <c r="GM17">
        <v>2.34</v>
      </c>
      <c r="GN17">
        <v>42.5</v>
      </c>
      <c r="GO17">
        <v>16.079999999999998</v>
      </c>
      <c r="GP17">
        <v>895.5999999999998</v>
      </c>
      <c r="GQ17">
        <v>5146.34</v>
      </c>
      <c r="GR17">
        <v>162.54999999999998</v>
      </c>
      <c r="GS17">
        <v>15.790000000000001</v>
      </c>
      <c r="GT17">
        <v>0.73</v>
      </c>
      <c r="GU17">
        <v>0.11</v>
      </c>
      <c r="GV17">
        <v>0.61</v>
      </c>
      <c r="GW17">
        <v>81.03</v>
      </c>
      <c r="GX17">
        <v>8.27</v>
      </c>
      <c r="GY17">
        <v>1.21</v>
      </c>
      <c r="GZ17">
        <v>1.6800000000000002</v>
      </c>
      <c r="HA17">
        <v>3.1</v>
      </c>
      <c r="HB17">
        <v>0.41000000000000003</v>
      </c>
    </row>
    <row r="18" spans="1:210" x14ac:dyDescent="0.25">
      <c r="A18" t="s">
        <v>1051</v>
      </c>
      <c r="B18">
        <v>3.2300000000000004</v>
      </c>
      <c r="C18">
        <v>7.09</v>
      </c>
      <c r="D18">
        <v>1.1199999999999999</v>
      </c>
      <c r="E18">
        <v>3.9699999999999998</v>
      </c>
      <c r="F18">
        <v>0.9</v>
      </c>
      <c r="G18">
        <v>0.1</v>
      </c>
      <c r="H18">
        <v>0.38999999999999996</v>
      </c>
      <c r="I18">
        <v>120</v>
      </c>
      <c r="J18">
        <v>0.08</v>
      </c>
      <c r="K18">
        <v>2.0299999999999998</v>
      </c>
      <c r="L18">
        <v>0.01</v>
      </c>
      <c r="M18">
        <v>20.3</v>
      </c>
      <c r="N18">
        <v>6.41</v>
      </c>
      <c r="O18">
        <v>103.34</v>
      </c>
      <c r="P18">
        <v>0.16999999999999998</v>
      </c>
      <c r="Q18">
        <v>248.95000000000002</v>
      </c>
      <c r="R18">
        <v>111.38</v>
      </c>
      <c r="S18">
        <v>1.9400000000000002</v>
      </c>
      <c r="T18">
        <v>0.15</v>
      </c>
      <c r="U18">
        <v>3.26</v>
      </c>
      <c r="V18">
        <v>0.25</v>
      </c>
      <c r="W18">
        <v>117.22999999999999</v>
      </c>
      <c r="X18">
        <v>247.27</v>
      </c>
      <c r="Y18">
        <v>15.2</v>
      </c>
      <c r="Z18">
        <v>0.79</v>
      </c>
      <c r="AA18">
        <v>5.74</v>
      </c>
      <c r="AB18">
        <v>8.09</v>
      </c>
      <c r="AC18">
        <v>1.72</v>
      </c>
      <c r="AD18">
        <v>0.05</v>
      </c>
      <c r="AE18">
        <v>25.900000000000002</v>
      </c>
      <c r="AF18">
        <v>142.62</v>
      </c>
      <c r="AG18">
        <v>8.0399999999999991</v>
      </c>
      <c r="AH18">
        <v>580.91999999999996</v>
      </c>
      <c r="AI18">
        <v>61.199999999999996</v>
      </c>
      <c r="AJ18">
        <v>10.69</v>
      </c>
      <c r="AK18">
        <v>32.5</v>
      </c>
      <c r="AL18">
        <v>30.17</v>
      </c>
      <c r="AM18">
        <v>0.02</v>
      </c>
      <c r="AN18">
        <v>0.02</v>
      </c>
      <c r="AO18">
        <v>0.03</v>
      </c>
      <c r="AP18">
        <v>11.320000000000002</v>
      </c>
      <c r="AQ18">
        <v>110.33999999999999</v>
      </c>
      <c r="AR18">
        <v>0.62</v>
      </c>
      <c r="AS18">
        <v>0.48</v>
      </c>
      <c r="AT18">
        <v>0.04</v>
      </c>
      <c r="AU18">
        <v>0.71000000000000008</v>
      </c>
      <c r="AV18">
        <v>0.19</v>
      </c>
      <c r="AW18">
        <v>0.26</v>
      </c>
      <c r="AX18">
        <v>0.06</v>
      </c>
      <c r="AY18">
        <v>6.8100000000000005</v>
      </c>
      <c r="AZ18">
        <v>0.04</v>
      </c>
      <c r="BA18">
        <v>247.51</v>
      </c>
      <c r="BB18">
        <v>52.49</v>
      </c>
      <c r="BC18">
        <v>24.36</v>
      </c>
      <c r="BD18">
        <v>49.08</v>
      </c>
      <c r="BE18">
        <v>3.4099999999999993</v>
      </c>
      <c r="BF18">
        <v>0.5</v>
      </c>
      <c r="BG18">
        <v>1</v>
      </c>
      <c r="BH18">
        <v>0.08</v>
      </c>
      <c r="BI18">
        <v>0.36000000000000004</v>
      </c>
      <c r="BJ18">
        <v>0.83</v>
      </c>
      <c r="BK18">
        <v>0.13</v>
      </c>
      <c r="BL18">
        <v>0.52</v>
      </c>
      <c r="BM18">
        <v>0.22</v>
      </c>
      <c r="BN18">
        <v>26</v>
      </c>
      <c r="BO18">
        <v>13.489999999999998</v>
      </c>
      <c r="BP18">
        <v>0.13</v>
      </c>
      <c r="BQ18">
        <v>6.9999999999999993E-2</v>
      </c>
      <c r="BR18">
        <v>0.4</v>
      </c>
      <c r="BS18">
        <v>9.7999999999999989</v>
      </c>
      <c r="BT18">
        <v>94.08</v>
      </c>
      <c r="BU18">
        <v>23.84</v>
      </c>
      <c r="BV18">
        <v>440.54000000000008</v>
      </c>
      <c r="BW18">
        <v>23.880000000000003</v>
      </c>
      <c r="BX18">
        <v>93.07</v>
      </c>
      <c r="BY18">
        <v>75.929999999999993</v>
      </c>
      <c r="BZ18">
        <v>3.2099999999999995</v>
      </c>
      <c r="CA18">
        <v>20.560000000000002</v>
      </c>
      <c r="CB18">
        <v>0.54</v>
      </c>
      <c r="CC18">
        <v>12.65</v>
      </c>
      <c r="CD18">
        <v>0.1</v>
      </c>
      <c r="CE18">
        <v>0.48</v>
      </c>
      <c r="CF18">
        <v>0.02</v>
      </c>
      <c r="CG18">
        <v>0.4</v>
      </c>
      <c r="CH18">
        <v>1.8200000000000003</v>
      </c>
      <c r="CI18">
        <v>0.48</v>
      </c>
      <c r="CJ18">
        <v>6.14</v>
      </c>
      <c r="CK18">
        <v>20.72</v>
      </c>
      <c r="CL18">
        <v>746.1</v>
      </c>
      <c r="CM18">
        <v>81.699999999999989</v>
      </c>
      <c r="CN18">
        <v>2.08</v>
      </c>
      <c r="CO18">
        <v>13.719999999999999</v>
      </c>
      <c r="CP18">
        <v>0.13</v>
      </c>
      <c r="CQ18">
        <v>0.18000000000000002</v>
      </c>
      <c r="CR18">
        <v>0.4</v>
      </c>
      <c r="CS18">
        <v>0.37</v>
      </c>
      <c r="CT18">
        <v>2.0299999999999998</v>
      </c>
      <c r="CU18">
        <v>29.709999999999997</v>
      </c>
      <c r="CV18">
        <v>35.520000000000003</v>
      </c>
      <c r="CW18">
        <v>31.929999999999996</v>
      </c>
      <c r="CX18">
        <v>30.759999999999998</v>
      </c>
      <c r="CY18">
        <v>262.98</v>
      </c>
      <c r="CZ18">
        <v>143.74</v>
      </c>
      <c r="DA18">
        <v>27.839999999999996</v>
      </c>
      <c r="DB18">
        <v>84.619999999999976</v>
      </c>
      <c r="DC18">
        <v>232.23999999999998</v>
      </c>
      <c r="DD18">
        <v>23.619999999999997</v>
      </c>
      <c r="DE18">
        <v>17.64</v>
      </c>
      <c r="DF18">
        <v>0.16999999999999998</v>
      </c>
      <c r="DG18">
        <v>0.01</v>
      </c>
      <c r="DH18">
        <v>0.05</v>
      </c>
      <c r="DI18">
        <v>0.05</v>
      </c>
      <c r="DJ18">
        <v>0.02</v>
      </c>
      <c r="DK18">
        <v>36.909999999999997</v>
      </c>
      <c r="DL18">
        <v>148.66</v>
      </c>
      <c r="DM18">
        <v>6.36</v>
      </c>
      <c r="DN18">
        <v>1.5599999999999998</v>
      </c>
      <c r="DO18">
        <v>0.1</v>
      </c>
      <c r="DP18">
        <v>0.03</v>
      </c>
      <c r="DQ18">
        <v>6.9999999999999993E-2</v>
      </c>
      <c r="DR18">
        <v>72.83</v>
      </c>
      <c r="DS18">
        <v>32.46</v>
      </c>
      <c r="DT18">
        <v>0.25</v>
      </c>
      <c r="DU18">
        <v>0.02</v>
      </c>
      <c r="DV18">
        <v>46.28</v>
      </c>
      <c r="DW18">
        <v>53.61</v>
      </c>
      <c r="DX18">
        <v>0.91999999999999993</v>
      </c>
      <c r="DY18">
        <v>0.1</v>
      </c>
      <c r="DZ18">
        <v>4.91</v>
      </c>
      <c r="EA18">
        <v>19.850000000000001</v>
      </c>
      <c r="EB18">
        <v>28.23</v>
      </c>
      <c r="EC18">
        <v>39.129999999999995</v>
      </c>
      <c r="ED18">
        <v>0.91000000000000014</v>
      </c>
      <c r="EE18">
        <v>0.8</v>
      </c>
      <c r="EF18">
        <v>0.05</v>
      </c>
      <c r="EG18">
        <v>1.21</v>
      </c>
      <c r="EH18">
        <v>50.149999999999991</v>
      </c>
      <c r="EI18">
        <v>605.97</v>
      </c>
      <c r="EJ18">
        <v>9.0000000000000011E-2</v>
      </c>
      <c r="EK18">
        <v>1.1599999999999999</v>
      </c>
      <c r="EL18">
        <v>23.74</v>
      </c>
      <c r="EM18">
        <v>13.139999999999999</v>
      </c>
      <c r="EN18">
        <v>0.05</v>
      </c>
      <c r="EO18">
        <v>0.02</v>
      </c>
      <c r="EP18">
        <v>0.02</v>
      </c>
      <c r="EQ18">
        <v>0.74</v>
      </c>
      <c r="ER18">
        <v>0.04</v>
      </c>
      <c r="ES18">
        <v>0.03</v>
      </c>
      <c r="ET18">
        <v>24.91</v>
      </c>
      <c r="EU18">
        <v>25.269999999999996</v>
      </c>
      <c r="EV18">
        <v>0.13999999999999999</v>
      </c>
      <c r="EW18">
        <v>0.05</v>
      </c>
      <c r="EX18">
        <v>3.6700000000000004</v>
      </c>
      <c r="EY18">
        <v>1.02</v>
      </c>
      <c r="EZ18">
        <v>41.55</v>
      </c>
      <c r="FA18">
        <v>0.32</v>
      </c>
      <c r="FB18">
        <v>2.16</v>
      </c>
      <c r="FC18">
        <v>0.89</v>
      </c>
      <c r="FD18">
        <v>26.5</v>
      </c>
      <c r="FE18">
        <v>118.5</v>
      </c>
      <c r="FF18">
        <v>68.78</v>
      </c>
      <c r="FG18">
        <v>12.770000000000001</v>
      </c>
      <c r="FH18">
        <v>0.98</v>
      </c>
      <c r="FI18">
        <v>0.1</v>
      </c>
      <c r="FJ18">
        <v>4.6899999999999995</v>
      </c>
      <c r="FK18">
        <v>12.61</v>
      </c>
      <c r="FL18">
        <v>0.20999999999999996</v>
      </c>
      <c r="FM18">
        <v>0.11</v>
      </c>
      <c r="FN18">
        <v>0.06</v>
      </c>
      <c r="FO18">
        <v>17.080000000000002</v>
      </c>
      <c r="FP18">
        <v>2.63</v>
      </c>
      <c r="FQ18">
        <v>35.08</v>
      </c>
      <c r="FR18">
        <v>0.38</v>
      </c>
      <c r="FS18">
        <v>29.720000000000002</v>
      </c>
      <c r="FT18">
        <v>18.759999999999998</v>
      </c>
      <c r="FU18">
        <v>36.18</v>
      </c>
      <c r="FV18">
        <v>2.68</v>
      </c>
      <c r="FW18">
        <v>467.62</v>
      </c>
      <c r="FX18">
        <v>48.590000000000011</v>
      </c>
      <c r="FY18">
        <v>0.49</v>
      </c>
      <c r="FZ18">
        <v>0.13999999999999999</v>
      </c>
      <c r="GA18">
        <v>108.87</v>
      </c>
      <c r="GB18">
        <v>167.74</v>
      </c>
      <c r="GC18">
        <v>251.88000000000002</v>
      </c>
      <c r="GD18">
        <v>187.32</v>
      </c>
      <c r="GE18">
        <v>5.4899999999999984</v>
      </c>
      <c r="GF18">
        <v>14.42</v>
      </c>
      <c r="GG18">
        <v>72.099999999999994</v>
      </c>
      <c r="GH18">
        <v>106.22</v>
      </c>
      <c r="GI18">
        <v>0.08</v>
      </c>
      <c r="GJ18">
        <v>0.49</v>
      </c>
      <c r="GK18">
        <v>8.51</v>
      </c>
      <c r="GL18">
        <v>0.97000000000000008</v>
      </c>
      <c r="GM18">
        <v>3.09</v>
      </c>
      <c r="GN18">
        <v>38.389999999999993</v>
      </c>
      <c r="GO18">
        <v>41.790000000000006</v>
      </c>
      <c r="GP18">
        <v>918.62999999999988</v>
      </c>
      <c r="GQ18">
        <v>4171.42</v>
      </c>
      <c r="GR18">
        <v>137.04000000000002</v>
      </c>
      <c r="GS18">
        <v>27.97</v>
      </c>
      <c r="GT18">
        <v>0.45999999999999996</v>
      </c>
      <c r="GU18">
        <v>0.11</v>
      </c>
      <c r="GV18">
        <v>0.27</v>
      </c>
      <c r="GW18">
        <v>74.539999999999992</v>
      </c>
      <c r="GX18">
        <v>14.799999999999999</v>
      </c>
      <c r="GY18">
        <v>1.01</v>
      </c>
      <c r="GZ18">
        <v>1.3200000000000003</v>
      </c>
      <c r="HA18">
        <v>2.79</v>
      </c>
      <c r="HB18">
        <v>1</v>
      </c>
    </row>
    <row r="19" spans="1:210" x14ac:dyDescent="0.25">
      <c r="A19" t="s">
        <v>1050</v>
      </c>
      <c r="B19">
        <v>3.04</v>
      </c>
      <c r="C19">
        <v>6.7100000000000009</v>
      </c>
      <c r="D19">
        <v>0.44</v>
      </c>
      <c r="E19">
        <v>1.7999999999999998</v>
      </c>
      <c r="F19">
        <v>1.34</v>
      </c>
      <c r="G19">
        <v>0.09</v>
      </c>
      <c r="H19">
        <v>0.32</v>
      </c>
      <c r="I19">
        <v>81.260000000000005</v>
      </c>
      <c r="J19">
        <v>0.06</v>
      </c>
      <c r="K19">
        <v>3.8999999999999995</v>
      </c>
      <c r="L19">
        <v>0.02</v>
      </c>
      <c r="M19">
        <v>21.699999999999996</v>
      </c>
      <c r="N19">
        <v>6.73</v>
      </c>
      <c r="O19">
        <v>134.69999999999999</v>
      </c>
      <c r="P19">
        <v>0.09</v>
      </c>
      <c r="Q19">
        <v>229.11</v>
      </c>
      <c r="R19">
        <v>94.61</v>
      </c>
      <c r="S19">
        <v>1.44</v>
      </c>
      <c r="T19">
        <v>0.15</v>
      </c>
      <c r="U19">
        <v>2.64</v>
      </c>
      <c r="V19">
        <v>0.16999999999999998</v>
      </c>
      <c r="W19">
        <v>113.70000000000002</v>
      </c>
      <c r="X19">
        <v>243.61999999999998</v>
      </c>
      <c r="Y19">
        <v>18.27</v>
      </c>
      <c r="Z19">
        <v>0.24</v>
      </c>
      <c r="AA19">
        <v>6.4500000000000011</v>
      </c>
      <c r="AB19">
        <v>10.059999999999999</v>
      </c>
      <c r="AC19">
        <v>2.2800000000000002</v>
      </c>
      <c r="AD19">
        <v>0.02</v>
      </c>
      <c r="AE19">
        <v>27.33</v>
      </c>
      <c r="AF19">
        <v>160.34999999999997</v>
      </c>
      <c r="AG19">
        <v>11.55</v>
      </c>
      <c r="AH19">
        <v>632.57000000000005</v>
      </c>
      <c r="AI19">
        <v>71.150000000000006</v>
      </c>
      <c r="AJ19">
        <v>13.889999999999999</v>
      </c>
      <c r="AK19">
        <v>25.860000000000003</v>
      </c>
      <c r="AL19">
        <v>23.07</v>
      </c>
      <c r="AM19">
        <v>0.03</v>
      </c>
      <c r="AN19">
        <v>6.9999999999999993E-2</v>
      </c>
      <c r="AO19">
        <v>0.12</v>
      </c>
      <c r="AP19">
        <v>11.42</v>
      </c>
      <c r="AQ19">
        <v>84.899999999999991</v>
      </c>
      <c r="AR19">
        <v>0.71000000000000008</v>
      </c>
      <c r="AS19">
        <v>0.49000000000000005</v>
      </c>
      <c r="AT19">
        <v>0.05</v>
      </c>
      <c r="AU19">
        <v>1.4200000000000002</v>
      </c>
      <c r="AV19">
        <v>0.16</v>
      </c>
      <c r="AW19">
        <v>0.18</v>
      </c>
      <c r="AX19">
        <v>0.02</v>
      </c>
      <c r="AY19">
        <v>5.86</v>
      </c>
      <c r="AZ19">
        <v>0.08</v>
      </c>
      <c r="BA19">
        <v>126.69000000000001</v>
      </c>
      <c r="BB19">
        <v>29.060000000000002</v>
      </c>
      <c r="BC19">
        <v>20.110000000000003</v>
      </c>
      <c r="BD19">
        <v>30.680000000000003</v>
      </c>
      <c r="BE19">
        <v>1.28</v>
      </c>
      <c r="BF19">
        <v>0.24</v>
      </c>
      <c r="BG19">
        <v>0.27</v>
      </c>
      <c r="BH19">
        <v>0.12</v>
      </c>
      <c r="BI19">
        <v>0.24</v>
      </c>
      <c r="BJ19">
        <v>1.0699999999999998</v>
      </c>
      <c r="BK19">
        <v>0.1</v>
      </c>
      <c r="BL19">
        <v>0.5</v>
      </c>
      <c r="BM19">
        <v>0.27999999999999997</v>
      </c>
      <c r="BN19">
        <v>37.49</v>
      </c>
      <c r="BO19">
        <v>21.5</v>
      </c>
      <c r="BP19">
        <v>0.06</v>
      </c>
      <c r="BQ19">
        <v>0.05</v>
      </c>
      <c r="BR19">
        <v>0.18</v>
      </c>
      <c r="BS19">
        <v>10.930000000000001</v>
      </c>
      <c r="BT19">
        <v>74.14</v>
      </c>
      <c r="BU19">
        <v>24</v>
      </c>
      <c r="BV19">
        <v>305.35000000000002</v>
      </c>
      <c r="BW19">
        <v>3.5799999999999996</v>
      </c>
      <c r="BX19">
        <v>71.760000000000005</v>
      </c>
      <c r="BY19">
        <v>57.279999999999994</v>
      </c>
      <c r="BZ19">
        <v>1.05</v>
      </c>
      <c r="CA19">
        <v>20.639999999999997</v>
      </c>
      <c r="CB19">
        <v>0.13999999999999999</v>
      </c>
      <c r="CC19">
        <v>5.46</v>
      </c>
      <c r="CD19">
        <v>0.09</v>
      </c>
      <c r="CE19">
        <v>0.69</v>
      </c>
      <c r="CF19">
        <v>0.02</v>
      </c>
      <c r="CG19">
        <v>0.32</v>
      </c>
      <c r="CH19">
        <v>1.6400000000000001</v>
      </c>
      <c r="CI19">
        <v>0.70000000000000007</v>
      </c>
      <c r="CJ19">
        <v>10.42</v>
      </c>
      <c r="CK19">
        <v>36.25</v>
      </c>
      <c r="CL19">
        <v>400.79</v>
      </c>
      <c r="CM19">
        <v>14.51</v>
      </c>
      <c r="CN19">
        <v>0.54</v>
      </c>
      <c r="CO19">
        <v>3.05</v>
      </c>
      <c r="CP19">
        <v>0.28999999999999998</v>
      </c>
      <c r="CQ19">
        <v>0.3</v>
      </c>
      <c r="CR19">
        <v>0.54</v>
      </c>
      <c r="CS19">
        <v>0.36</v>
      </c>
      <c r="CT19">
        <v>0.53</v>
      </c>
      <c r="CU19">
        <v>41.67</v>
      </c>
      <c r="CV19">
        <v>28.199999999999996</v>
      </c>
      <c r="CW19">
        <v>23.71</v>
      </c>
      <c r="CX19">
        <v>38.99</v>
      </c>
      <c r="CY19">
        <v>157.51</v>
      </c>
      <c r="CZ19">
        <v>255.11999999999998</v>
      </c>
      <c r="DA19">
        <v>28.560000000000002</v>
      </c>
      <c r="DB19">
        <v>42.779999999999994</v>
      </c>
      <c r="DC19">
        <v>144.34</v>
      </c>
      <c r="DD19">
        <v>14.7</v>
      </c>
      <c r="DE19">
        <v>19.939999999999998</v>
      </c>
      <c r="DF19">
        <v>0.15</v>
      </c>
      <c r="DG19">
        <v>0.03</v>
      </c>
      <c r="DH19">
        <v>6.9999999999999993E-2</v>
      </c>
      <c r="DI19">
        <v>0.04</v>
      </c>
      <c r="DJ19">
        <v>6.9999999999999993E-2</v>
      </c>
      <c r="DK19">
        <v>5.0199999999999996</v>
      </c>
      <c r="DL19">
        <v>71.81</v>
      </c>
      <c r="DM19">
        <v>3.2199999999999998</v>
      </c>
      <c r="DN19">
        <v>0.8</v>
      </c>
      <c r="DO19">
        <v>0.11</v>
      </c>
      <c r="DP19">
        <v>0.03</v>
      </c>
      <c r="DQ19">
        <v>0.05</v>
      </c>
      <c r="DR19">
        <v>65.319999999999993</v>
      </c>
      <c r="DS19">
        <v>30.130000000000003</v>
      </c>
      <c r="DT19">
        <v>0.53</v>
      </c>
      <c r="DU19">
        <v>0.03</v>
      </c>
      <c r="DV19">
        <v>43.5</v>
      </c>
      <c r="DW19">
        <v>57.29</v>
      </c>
      <c r="DX19">
        <v>1.38</v>
      </c>
      <c r="DY19">
        <v>0.04</v>
      </c>
      <c r="DZ19">
        <v>4.25</v>
      </c>
      <c r="EA19">
        <v>21.44</v>
      </c>
      <c r="EB19">
        <v>21.47</v>
      </c>
      <c r="EC19">
        <v>28.09</v>
      </c>
      <c r="ED19">
        <v>0.89999999999999991</v>
      </c>
      <c r="EE19">
        <v>0.83</v>
      </c>
      <c r="EF19">
        <v>0.1</v>
      </c>
      <c r="EG19">
        <v>0.45999999999999996</v>
      </c>
      <c r="EH19">
        <v>22.82</v>
      </c>
      <c r="EI19">
        <v>583.31999999999994</v>
      </c>
      <c r="EJ19">
        <v>0.11</v>
      </c>
      <c r="EK19">
        <v>1.7000000000000002</v>
      </c>
      <c r="EL19">
        <v>22.31</v>
      </c>
      <c r="EM19">
        <v>7.5900000000000007</v>
      </c>
      <c r="EN19">
        <v>0.12</v>
      </c>
      <c r="EO19">
        <v>0.02</v>
      </c>
      <c r="EP19">
        <v>0.01</v>
      </c>
      <c r="EQ19">
        <v>0.37</v>
      </c>
      <c r="ER19">
        <v>0.04</v>
      </c>
      <c r="ES19">
        <v>0.09</v>
      </c>
      <c r="ET19">
        <v>21.48</v>
      </c>
      <c r="EU19">
        <v>21.63</v>
      </c>
      <c r="EV19">
        <v>0.13999999999999999</v>
      </c>
      <c r="EW19">
        <v>0.05</v>
      </c>
      <c r="EX19">
        <v>5.2000000000000011</v>
      </c>
      <c r="EY19">
        <v>1.4600000000000002</v>
      </c>
      <c r="EZ19">
        <v>34.14</v>
      </c>
      <c r="FA19">
        <v>0.25</v>
      </c>
      <c r="FB19">
        <v>2.2999999999999998</v>
      </c>
      <c r="FC19">
        <v>0.96</v>
      </c>
      <c r="FD19">
        <v>7.42</v>
      </c>
      <c r="FE19">
        <v>121.44999999999999</v>
      </c>
      <c r="FF19">
        <v>65.78</v>
      </c>
      <c r="FG19">
        <v>4.3999999999999995</v>
      </c>
      <c r="FH19">
        <v>1.1400000000000001</v>
      </c>
      <c r="FI19">
        <v>0.19</v>
      </c>
      <c r="FJ19">
        <v>3.4099999999999997</v>
      </c>
      <c r="FK19">
        <v>12.139999999999999</v>
      </c>
      <c r="FL19">
        <v>0.36</v>
      </c>
      <c r="FM19">
        <v>0.27</v>
      </c>
      <c r="FN19">
        <v>0.06</v>
      </c>
      <c r="FO19">
        <v>18.809999999999999</v>
      </c>
      <c r="FP19">
        <v>0.81</v>
      </c>
      <c r="FQ19">
        <v>64.69</v>
      </c>
      <c r="FR19">
        <v>0.38</v>
      </c>
      <c r="FS19">
        <v>40.67</v>
      </c>
      <c r="FT19">
        <v>17.57</v>
      </c>
      <c r="FU19">
        <v>30.33</v>
      </c>
      <c r="FV19">
        <v>0.88</v>
      </c>
      <c r="FW19">
        <v>325.67</v>
      </c>
      <c r="FX19">
        <v>13.13</v>
      </c>
      <c r="FY19">
        <v>0.38</v>
      </c>
      <c r="FZ19">
        <v>0.08</v>
      </c>
      <c r="GA19">
        <v>54.63</v>
      </c>
      <c r="GB19">
        <v>72.650000000000006</v>
      </c>
      <c r="GC19">
        <v>288.28999999999996</v>
      </c>
      <c r="GD19">
        <v>126.96000000000001</v>
      </c>
      <c r="GE19">
        <v>4.17</v>
      </c>
      <c r="GF19">
        <v>9.51</v>
      </c>
      <c r="GG19">
        <v>99.22</v>
      </c>
      <c r="GH19">
        <v>133.58000000000001</v>
      </c>
      <c r="GI19">
        <v>6.9999999999999993E-2</v>
      </c>
      <c r="GJ19">
        <v>0.61</v>
      </c>
      <c r="GK19">
        <v>6.93</v>
      </c>
      <c r="GL19">
        <v>0.61</v>
      </c>
      <c r="GM19">
        <v>2.6700000000000004</v>
      </c>
      <c r="GN19">
        <v>36.28</v>
      </c>
      <c r="GO19">
        <v>12.349999999999998</v>
      </c>
      <c r="GP19">
        <v>816.58</v>
      </c>
      <c r="GQ19">
        <v>4072.8300000000004</v>
      </c>
      <c r="GR19">
        <v>193.3</v>
      </c>
      <c r="GS19">
        <v>12.150000000000002</v>
      </c>
      <c r="GT19">
        <v>0.53</v>
      </c>
      <c r="GU19">
        <v>0.24</v>
      </c>
      <c r="GV19">
        <v>0.47</v>
      </c>
      <c r="GW19">
        <v>105.22</v>
      </c>
      <c r="GX19">
        <v>7.7799999999999994</v>
      </c>
      <c r="GY19">
        <v>0.83</v>
      </c>
      <c r="GZ19">
        <v>1.44</v>
      </c>
      <c r="HA19">
        <v>1.8399999999999999</v>
      </c>
      <c r="HB19">
        <v>0.43</v>
      </c>
    </row>
    <row r="20" spans="1:210" x14ac:dyDescent="0.25">
      <c r="A20" t="s">
        <v>1049</v>
      </c>
      <c r="B20">
        <v>4.42</v>
      </c>
      <c r="C20">
        <v>8.7999999999999989</v>
      </c>
      <c r="D20">
        <v>0.28999999999999998</v>
      </c>
      <c r="E20">
        <v>2.16</v>
      </c>
      <c r="F20">
        <v>0.88</v>
      </c>
      <c r="G20">
        <v>0.16</v>
      </c>
      <c r="H20">
        <v>0.12</v>
      </c>
      <c r="I20">
        <v>80.72</v>
      </c>
      <c r="J20">
        <v>0.1</v>
      </c>
      <c r="K20">
        <v>2.1399999999999997</v>
      </c>
      <c r="L20">
        <v>0.02</v>
      </c>
      <c r="M20">
        <v>31.100000000000005</v>
      </c>
      <c r="N20">
        <v>8.4599999999999991</v>
      </c>
      <c r="O20">
        <v>150.43</v>
      </c>
      <c r="P20">
        <v>6.9999999999999993E-2</v>
      </c>
      <c r="Q20">
        <v>197.44</v>
      </c>
      <c r="R20">
        <v>80.320000000000007</v>
      </c>
      <c r="S20">
        <v>2.4299999999999997</v>
      </c>
      <c r="T20">
        <v>6.9999999999999993E-2</v>
      </c>
      <c r="U20">
        <v>5.0200000000000005</v>
      </c>
      <c r="V20">
        <v>0.1</v>
      </c>
      <c r="W20">
        <v>171.33</v>
      </c>
      <c r="X20">
        <v>349.06</v>
      </c>
      <c r="Y20">
        <v>16.869999999999997</v>
      </c>
      <c r="Z20">
        <v>0.13999999999999999</v>
      </c>
      <c r="AA20">
        <v>6.1000000000000005</v>
      </c>
      <c r="AB20">
        <v>8.73</v>
      </c>
      <c r="AC20">
        <v>2.41</v>
      </c>
      <c r="AD20">
        <v>0.02</v>
      </c>
      <c r="AE20">
        <v>33.79</v>
      </c>
      <c r="AF20">
        <v>204.75</v>
      </c>
      <c r="AG20">
        <v>4.45</v>
      </c>
      <c r="AH20">
        <v>465.40000000000003</v>
      </c>
      <c r="AI20">
        <v>125.31000000000002</v>
      </c>
      <c r="AJ20">
        <v>17.309999999999999</v>
      </c>
      <c r="AK20">
        <v>32.22</v>
      </c>
      <c r="AL20">
        <v>26.179999999999993</v>
      </c>
      <c r="AM20">
        <v>0.03</v>
      </c>
      <c r="AN20">
        <v>0.05</v>
      </c>
      <c r="AO20">
        <v>0.01</v>
      </c>
      <c r="AP20">
        <v>11.450000000000001</v>
      </c>
      <c r="AQ20">
        <v>118.42999999999999</v>
      </c>
      <c r="AR20">
        <v>0.72000000000000008</v>
      </c>
      <c r="AS20">
        <v>0.86999999999999988</v>
      </c>
      <c r="AT20">
        <v>0.03</v>
      </c>
      <c r="AU20">
        <v>0.67999999999999994</v>
      </c>
      <c r="AV20">
        <v>0.24</v>
      </c>
      <c r="AW20">
        <v>0.16</v>
      </c>
      <c r="AX20">
        <v>0.02</v>
      </c>
      <c r="AY20">
        <v>5.53</v>
      </c>
      <c r="AZ20">
        <v>0.03</v>
      </c>
      <c r="BA20">
        <v>247.41</v>
      </c>
      <c r="BB20">
        <v>59.250000000000007</v>
      </c>
      <c r="BC20">
        <v>32.769999999999996</v>
      </c>
      <c r="BD20">
        <v>47.239999999999995</v>
      </c>
      <c r="BE20">
        <v>1.32</v>
      </c>
      <c r="BF20">
        <v>0.16</v>
      </c>
      <c r="BG20">
        <v>0.16999999999999998</v>
      </c>
      <c r="BH20">
        <v>0.04</v>
      </c>
      <c r="BI20">
        <v>0.32</v>
      </c>
      <c r="BJ20">
        <v>1.6</v>
      </c>
      <c r="BK20">
        <v>0.08</v>
      </c>
      <c r="BL20">
        <v>0.27999999999999997</v>
      </c>
      <c r="BM20">
        <v>0.19</v>
      </c>
      <c r="BN20">
        <v>30.73</v>
      </c>
      <c r="BO20">
        <v>16.55</v>
      </c>
      <c r="BP20">
        <v>6.9999999999999993E-2</v>
      </c>
      <c r="BQ20">
        <v>0.05</v>
      </c>
      <c r="BR20">
        <v>0.12</v>
      </c>
      <c r="BS20">
        <v>16.150000000000002</v>
      </c>
      <c r="BT20">
        <v>96.179999999999993</v>
      </c>
      <c r="BU20">
        <v>36.32</v>
      </c>
      <c r="BV20">
        <v>496.2</v>
      </c>
      <c r="BW20">
        <v>2.97</v>
      </c>
      <c r="BX20">
        <v>105.55000000000001</v>
      </c>
      <c r="BY20">
        <v>59.219999999999992</v>
      </c>
      <c r="BZ20">
        <v>0.76</v>
      </c>
      <c r="CA20">
        <v>19.43</v>
      </c>
      <c r="CB20">
        <v>0.1</v>
      </c>
      <c r="CC20">
        <v>5.27</v>
      </c>
      <c r="CD20">
        <v>0.03</v>
      </c>
      <c r="CE20">
        <v>0.5</v>
      </c>
      <c r="CF20">
        <v>0.03</v>
      </c>
      <c r="CG20">
        <v>0.26</v>
      </c>
      <c r="CH20">
        <v>1.05</v>
      </c>
      <c r="CI20">
        <v>0.54999999999999993</v>
      </c>
      <c r="CJ20">
        <v>8.81</v>
      </c>
      <c r="CK20">
        <v>30.490000000000002</v>
      </c>
      <c r="CL20">
        <v>502.58</v>
      </c>
      <c r="CM20">
        <v>22.37</v>
      </c>
      <c r="CN20">
        <v>1.7299999999999998</v>
      </c>
      <c r="CO20">
        <v>11.19</v>
      </c>
      <c r="CP20">
        <v>0.19</v>
      </c>
      <c r="CQ20">
        <v>0.31</v>
      </c>
      <c r="CR20">
        <v>0.6</v>
      </c>
      <c r="CS20">
        <v>0.5</v>
      </c>
      <c r="CT20">
        <v>0.5</v>
      </c>
      <c r="CU20">
        <v>63.06</v>
      </c>
      <c r="CV20">
        <v>22.830000000000002</v>
      </c>
      <c r="CW20">
        <v>29.45</v>
      </c>
      <c r="CX20">
        <v>42.38000000000001</v>
      </c>
      <c r="CY20">
        <v>138</v>
      </c>
      <c r="CZ20">
        <v>225.14</v>
      </c>
      <c r="DA20">
        <v>26.409999999999997</v>
      </c>
      <c r="DB20">
        <v>74.260000000000005</v>
      </c>
      <c r="DC20">
        <v>230.95</v>
      </c>
      <c r="DD20">
        <v>14.42</v>
      </c>
      <c r="DE20">
        <v>20.520000000000003</v>
      </c>
      <c r="DF20">
        <v>0.27</v>
      </c>
      <c r="DG20">
        <v>0.01</v>
      </c>
      <c r="DH20">
        <v>0.02</v>
      </c>
      <c r="DI20">
        <v>0.06</v>
      </c>
      <c r="DJ20">
        <v>0.05</v>
      </c>
      <c r="DK20">
        <v>9.89</v>
      </c>
      <c r="DL20">
        <v>140.03</v>
      </c>
      <c r="DM20">
        <v>3.08</v>
      </c>
      <c r="DN20">
        <v>0.83</v>
      </c>
      <c r="DO20">
        <v>0.11</v>
      </c>
      <c r="DP20">
        <v>0.03</v>
      </c>
      <c r="DQ20">
        <v>0.05</v>
      </c>
      <c r="DR20">
        <v>86.509999999999991</v>
      </c>
      <c r="DS20">
        <v>41.91</v>
      </c>
      <c r="DT20">
        <v>0.6</v>
      </c>
      <c r="DU20">
        <v>0.03</v>
      </c>
      <c r="DV20">
        <v>49.76</v>
      </c>
      <c r="DW20">
        <v>66.81</v>
      </c>
      <c r="DX20">
        <v>0.73</v>
      </c>
      <c r="DY20">
        <v>0.03</v>
      </c>
      <c r="DZ20">
        <v>5.0399999999999991</v>
      </c>
      <c r="EA20">
        <v>28.849999999999998</v>
      </c>
      <c r="EB20">
        <v>26.319999999999997</v>
      </c>
      <c r="EC20">
        <v>32.800000000000004</v>
      </c>
      <c r="ED20">
        <v>1.9100000000000001</v>
      </c>
      <c r="EE20">
        <v>2.02</v>
      </c>
      <c r="EF20">
        <v>0.16999999999999998</v>
      </c>
      <c r="EG20">
        <v>0.49</v>
      </c>
      <c r="EH20">
        <v>29.080000000000002</v>
      </c>
      <c r="EI20">
        <v>828.1099999999999</v>
      </c>
      <c r="EJ20">
        <v>6.9999999999999993E-2</v>
      </c>
      <c r="EK20">
        <v>1.5000000000000002</v>
      </c>
      <c r="EL20">
        <v>30.570000000000004</v>
      </c>
      <c r="EM20">
        <v>8.2199999999999989</v>
      </c>
      <c r="EN20">
        <v>9.0000000000000011E-2</v>
      </c>
      <c r="EO20">
        <v>0.03</v>
      </c>
      <c r="EP20">
        <v>0.01</v>
      </c>
      <c r="EQ20">
        <v>0.3</v>
      </c>
      <c r="ER20">
        <v>6.9999999999999993E-2</v>
      </c>
      <c r="ES20">
        <v>0.04</v>
      </c>
      <c r="ET20">
        <v>21.25</v>
      </c>
      <c r="EU20">
        <v>21.15</v>
      </c>
      <c r="EV20">
        <v>1.3299999999999998</v>
      </c>
      <c r="EW20">
        <v>0.21</v>
      </c>
      <c r="EX20">
        <v>4.3999999999999995</v>
      </c>
      <c r="EY20">
        <v>1.45</v>
      </c>
      <c r="EZ20">
        <v>46.349999999999994</v>
      </c>
      <c r="FA20">
        <v>0.13999999999999999</v>
      </c>
      <c r="FB20">
        <v>1.1299999999999999</v>
      </c>
      <c r="FC20">
        <v>0.57999999999999996</v>
      </c>
      <c r="FD20">
        <v>9.0300000000000011</v>
      </c>
      <c r="FE20">
        <v>176.64999999999998</v>
      </c>
      <c r="FF20">
        <v>84.13000000000001</v>
      </c>
      <c r="FG20">
        <v>1.83</v>
      </c>
      <c r="FH20">
        <v>0.80999999999999994</v>
      </c>
      <c r="FI20">
        <v>0.21</v>
      </c>
      <c r="FJ20">
        <v>3.04</v>
      </c>
      <c r="FK20">
        <v>10.119999999999999</v>
      </c>
      <c r="FL20">
        <v>0.22</v>
      </c>
      <c r="FM20">
        <v>0.19</v>
      </c>
      <c r="FN20">
        <v>0.02</v>
      </c>
      <c r="FO20">
        <v>17.32</v>
      </c>
      <c r="FP20">
        <v>0.42</v>
      </c>
      <c r="FQ20">
        <v>59.08</v>
      </c>
      <c r="FR20">
        <v>0.22999999999999995</v>
      </c>
      <c r="FS20">
        <v>58.400000000000006</v>
      </c>
      <c r="FT20">
        <v>23.31</v>
      </c>
      <c r="FU20">
        <v>55.730000000000011</v>
      </c>
      <c r="FV20">
        <v>0.54999999999999993</v>
      </c>
      <c r="FW20">
        <v>295.46000000000004</v>
      </c>
      <c r="FX20">
        <v>9.120000000000001</v>
      </c>
      <c r="FY20">
        <v>0.4</v>
      </c>
      <c r="FZ20">
        <v>0.05</v>
      </c>
      <c r="GA20">
        <v>111.69</v>
      </c>
      <c r="GB20">
        <v>155.6</v>
      </c>
      <c r="GC20">
        <v>392.87</v>
      </c>
      <c r="GD20">
        <v>139.5</v>
      </c>
      <c r="GE20">
        <v>5.01</v>
      </c>
      <c r="GF20">
        <v>15.15</v>
      </c>
      <c r="GG20">
        <v>93.88</v>
      </c>
      <c r="GH20">
        <v>100.51</v>
      </c>
      <c r="GI20">
        <v>9.0000000000000011E-2</v>
      </c>
      <c r="GJ20">
        <v>0.69000000000000006</v>
      </c>
      <c r="GK20">
        <v>4.1900000000000004</v>
      </c>
      <c r="GL20">
        <v>0.25</v>
      </c>
      <c r="GM20">
        <v>1.72</v>
      </c>
      <c r="GN20">
        <v>56.8</v>
      </c>
      <c r="GO20">
        <v>12.090000000000002</v>
      </c>
      <c r="GP20">
        <v>761.71</v>
      </c>
      <c r="GQ20">
        <v>4041.5</v>
      </c>
      <c r="GR20">
        <v>170.45</v>
      </c>
      <c r="GS20">
        <v>8.6900000000000013</v>
      </c>
      <c r="GT20">
        <v>0.2</v>
      </c>
      <c r="GU20">
        <v>0.15</v>
      </c>
      <c r="GV20">
        <v>0.2</v>
      </c>
      <c r="GW20">
        <v>96.009999999999991</v>
      </c>
      <c r="GX20">
        <v>7.8800000000000008</v>
      </c>
      <c r="GY20">
        <v>1.03</v>
      </c>
      <c r="GZ20">
        <v>1.48</v>
      </c>
      <c r="HA20">
        <v>2.48</v>
      </c>
      <c r="HB20">
        <v>0.24</v>
      </c>
    </row>
    <row r="21" spans="1:210" x14ac:dyDescent="0.25">
      <c r="A21" t="s">
        <v>1048</v>
      </c>
      <c r="B21">
        <v>3.1199999999999997</v>
      </c>
      <c r="C21">
        <v>5.7299999999999995</v>
      </c>
      <c r="D21">
        <v>1.3199999999999998</v>
      </c>
      <c r="E21">
        <v>4.3600000000000003</v>
      </c>
      <c r="F21">
        <v>0.77999999999999992</v>
      </c>
      <c r="G21">
        <v>6.9999999999999993E-2</v>
      </c>
      <c r="H21">
        <v>0.38999999999999996</v>
      </c>
      <c r="I21">
        <v>107.72</v>
      </c>
      <c r="J21">
        <v>0.16</v>
      </c>
      <c r="K21">
        <v>3.5999999999999996</v>
      </c>
      <c r="L21">
        <v>0.04</v>
      </c>
      <c r="M21">
        <v>27.270000000000003</v>
      </c>
      <c r="N21">
        <v>8.14</v>
      </c>
      <c r="O21">
        <v>150.84</v>
      </c>
      <c r="P21">
        <v>0.16999999999999998</v>
      </c>
      <c r="Q21">
        <v>268.27</v>
      </c>
      <c r="R21">
        <v>118.03999999999999</v>
      </c>
      <c r="S21">
        <v>2.23</v>
      </c>
      <c r="T21">
        <v>0.20000000000000004</v>
      </c>
      <c r="U21">
        <v>4.2799999999999994</v>
      </c>
      <c r="V21">
        <v>0.18</v>
      </c>
      <c r="W21">
        <v>154.36000000000001</v>
      </c>
      <c r="X21">
        <v>318.58</v>
      </c>
      <c r="Y21">
        <v>11.64</v>
      </c>
      <c r="Z21">
        <v>0.41000000000000003</v>
      </c>
      <c r="AA21">
        <v>4.37</v>
      </c>
      <c r="AB21">
        <v>6.03</v>
      </c>
      <c r="AC21">
        <v>2.8000000000000003</v>
      </c>
      <c r="AD21">
        <v>5.000000000000001E-2</v>
      </c>
      <c r="AE21">
        <v>36.33</v>
      </c>
      <c r="AF21">
        <v>210.64</v>
      </c>
      <c r="AG21">
        <v>16.32</v>
      </c>
      <c r="AH21">
        <v>701.74</v>
      </c>
      <c r="AI21">
        <v>94.94</v>
      </c>
      <c r="AJ21">
        <v>15.67</v>
      </c>
      <c r="AK21">
        <v>36.17</v>
      </c>
      <c r="AL21">
        <v>30.320000000000004</v>
      </c>
      <c r="AM21">
        <v>0.03</v>
      </c>
      <c r="AN21">
        <v>6.9999999999999993E-2</v>
      </c>
      <c r="AO21">
        <v>0.08</v>
      </c>
      <c r="AP21">
        <v>7.84</v>
      </c>
      <c r="AQ21">
        <v>148.32</v>
      </c>
      <c r="AR21">
        <v>1.49</v>
      </c>
      <c r="AS21">
        <v>0.83</v>
      </c>
      <c r="AT21">
        <v>5.000000000000001E-2</v>
      </c>
      <c r="AU21">
        <v>0.9900000000000001</v>
      </c>
      <c r="AV21">
        <v>0.21000000000000002</v>
      </c>
      <c r="AW21">
        <v>0.22999999999999998</v>
      </c>
      <c r="AX21">
        <v>5.000000000000001E-2</v>
      </c>
      <c r="AY21">
        <v>8.870000000000001</v>
      </c>
      <c r="AZ21">
        <v>0.06</v>
      </c>
      <c r="BA21">
        <v>204.38</v>
      </c>
      <c r="BB21">
        <v>47.51</v>
      </c>
      <c r="BC21">
        <v>22.3</v>
      </c>
      <c r="BD21">
        <v>37.93</v>
      </c>
      <c r="BE21">
        <v>2.7900000000000005</v>
      </c>
      <c r="BF21">
        <v>0.38</v>
      </c>
      <c r="BG21">
        <v>0.74</v>
      </c>
      <c r="BH21">
        <v>0.11</v>
      </c>
      <c r="BI21">
        <v>0.18</v>
      </c>
      <c r="BJ21">
        <v>1.0999999999999999</v>
      </c>
      <c r="BK21">
        <v>5.000000000000001E-2</v>
      </c>
      <c r="BL21">
        <v>0.32</v>
      </c>
      <c r="BM21">
        <v>0.19</v>
      </c>
      <c r="BN21">
        <v>21.540000000000003</v>
      </c>
      <c r="BO21">
        <v>11.189999999999998</v>
      </c>
      <c r="BP21">
        <v>0.15</v>
      </c>
      <c r="BQ21">
        <v>0.08</v>
      </c>
      <c r="BR21">
        <v>0.32999999999999996</v>
      </c>
      <c r="BS21">
        <v>12.950000000000001</v>
      </c>
      <c r="BT21">
        <v>108.75999999999999</v>
      </c>
      <c r="BU21">
        <v>30.560000000000002</v>
      </c>
      <c r="BV21">
        <v>509.77</v>
      </c>
      <c r="BW21">
        <v>16.68</v>
      </c>
      <c r="BX21">
        <v>85.05</v>
      </c>
      <c r="BY21">
        <v>55.65</v>
      </c>
      <c r="BZ21">
        <v>1.7500000000000002</v>
      </c>
      <c r="CA21">
        <v>12.57</v>
      </c>
      <c r="CB21">
        <v>0.69</v>
      </c>
      <c r="CC21">
        <v>12.45</v>
      </c>
      <c r="CD21">
        <v>5.000000000000001E-2</v>
      </c>
      <c r="CE21">
        <v>0.43</v>
      </c>
      <c r="CF21">
        <v>0.03</v>
      </c>
      <c r="CG21">
        <v>0.48</v>
      </c>
      <c r="CH21">
        <v>1</v>
      </c>
      <c r="CI21">
        <v>0.45999999999999996</v>
      </c>
      <c r="CJ21">
        <v>6.84</v>
      </c>
      <c r="CK21">
        <v>33.81</v>
      </c>
      <c r="CL21">
        <v>655.07999999999993</v>
      </c>
      <c r="CM21">
        <v>61.69</v>
      </c>
      <c r="CN21">
        <v>1.76</v>
      </c>
      <c r="CO21">
        <v>10.08</v>
      </c>
      <c r="CP21">
        <v>0.26</v>
      </c>
      <c r="CQ21">
        <v>0.28999999999999998</v>
      </c>
      <c r="CR21">
        <v>0.70000000000000007</v>
      </c>
      <c r="CS21">
        <v>0.44</v>
      </c>
      <c r="CT21">
        <v>1.41</v>
      </c>
      <c r="CU21">
        <v>42</v>
      </c>
      <c r="CV21">
        <v>26.860000000000003</v>
      </c>
      <c r="CW21">
        <v>30.380000000000003</v>
      </c>
      <c r="CX21">
        <v>41.38000000000001</v>
      </c>
      <c r="CY21">
        <v>253.37</v>
      </c>
      <c r="CZ21">
        <v>149.22</v>
      </c>
      <c r="DA21">
        <v>31.03</v>
      </c>
      <c r="DB21">
        <v>69.73</v>
      </c>
      <c r="DC21">
        <v>222.87</v>
      </c>
      <c r="DD21">
        <v>25.210000000000004</v>
      </c>
      <c r="DE21">
        <v>23.169999999999998</v>
      </c>
      <c r="DF21">
        <v>0.40000000000000008</v>
      </c>
      <c r="DG21">
        <v>0.03</v>
      </c>
      <c r="DH21">
        <v>0.03</v>
      </c>
      <c r="DI21">
        <v>0.04</v>
      </c>
      <c r="DJ21">
        <v>0.02</v>
      </c>
      <c r="DK21">
        <v>25.86</v>
      </c>
      <c r="DL21">
        <v>133.22</v>
      </c>
      <c r="DM21">
        <v>5.3800000000000008</v>
      </c>
      <c r="DN21">
        <v>1.28</v>
      </c>
      <c r="DO21">
        <v>6.9999999999999993E-2</v>
      </c>
      <c r="DP21">
        <v>0.04</v>
      </c>
      <c r="DQ21">
        <v>5.000000000000001E-2</v>
      </c>
      <c r="DR21">
        <v>78.079999999999984</v>
      </c>
      <c r="DS21">
        <v>35.18</v>
      </c>
      <c r="DT21">
        <v>0.40000000000000008</v>
      </c>
      <c r="DU21">
        <v>0.03</v>
      </c>
      <c r="DV21">
        <v>35.659999999999997</v>
      </c>
      <c r="DW21">
        <v>48.32</v>
      </c>
      <c r="DX21">
        <v>0.67999999999999994</v>
      </c>
      <c r="DY21">
        <v>0.06</v>
      </c>
      <c r="DZ21">
        <v>4.1500000000000004</v>
      </c>
      <c r="EA21">
        <v>25.05</v>
      </c>
      <c r="EB21">
        <v>31.819999999999997</v>
      </c>
      <c r="EC21">
        <v>41.11</v>
      </c>
      <c r="ED21">
        <v>1.51</v>
      </c>
      <c r="EE21">
        <v>1.48</v>
      </c>
      <c r="EF21">
        <v>0.06</v>
      </c>
      <c r="EG21">
        <v>1</v>
      </c>
      <c r="EH21">
        <v>60.870000000000005</v>
      </c>
      <c r="EI21">
        <v>903.03000000000009</v>
      </c>
      <c r="EJ21">
        <v>0.08</v>
      </c>
      <c r="EK21">
        <v>1.5599999999999998</v>
      </c>
      <c r="EL21">
        <v>34.89</v>
      </c>
      <c r="EM21">
        <v>16.16</v>
      </c>
      <c r="EN21">
        <v>0.11</v>
      </c>
      <c r="EO21">
        <v>0.03</v>
      </c>
      <c r="EP21">
        <v>0.01</v>
      </c>
      <c r="EQ21">
        <v>0.49</v>
      </c>
      <c r="ER21">
        <v>0.02</v>
      </c>
      <c r="ES21">
        <v>0.04</v>
      </c>
      <c r="ET21">
        <v>23.46</v>
      </c>
      <c r="EU21">
        <v>22.56</v>
      </c>
      <c r="EV21">
        <v>1.2199999999999998</v>
      </c>
      <c r="EW21">
        <v>0.53</v>
      </c>
      <c r="EX21">
        <v>5.0299999999999994</v>
      </c>
      <c r="EY21">
        <v>1.6099999999999999</v>
      </c>
      <c r="EZ21">
        <v>54.72</v>
      </c>
      <c r="FA21">
        <v>0.42000000000000004</v>
      </c>
      <c r="FB21">
        <v>2.04</v>
      </c>
      <c r="FC21">
        <v>0.77999999999999992</v>
      </c>
      <c r="FD21">
        <v>30.23</v>
      </c>
      <c r="FE21">
        <v>195.17</v>
      </c>
      <c r="FF21">
        <v>94.980000000000018</v>
      </c>
      <c r="FG21">
        <v>12.6</v>
      </c>
      <c r="FH21">
        <v>0.54999999999999993</v>
      </c>
      <c r="FI21">
        <v>0.24</v>
      </c>
      <c r="FJ21">
        <v>2.39</v>
      </c>
      <c r="FK21">
        <v>7.04</v>
      </c>
      <c r="FL21">
        <v>0.21000000000000002</v>
      </c>
      <c r="FM21">
        <v>0.16999999999999998</v>
      </c>
      <c r="FN21">
        <v>0.06</v>
      </c>
      <c r="FO21">
        <v>15.26</v>
      </c>
      <c r="FP21">
        <v>1.46</v>
      </c>
      <c r="FQ21">
        <v>49.329999999999991</v>
      </c>
      <c r="FR21">
        <v>0.44999999999999996</v>
      </c>
      <c r="FS21">
        <v>38.82</v>
      </c>
      <c r="FT21">
        <v>20.280000000000005</v>
      </c>
      <c r="FU21">
        <v>46.910000000000004</v>
      </c>
      <c r="FV21">
        <v>1.9300000000000002</v>
      </c>
      <c r="FW21">
        <v>436.36999999999995</v>
      </c>
      <c r="FX21">
        <v>34.28</v>
      </c>
      <c r="FY21">
        <v>0.51</v>
      </c>
      <c r="FZ21">
        <v>0.13</v>
      </c>
      <c r="GA21">
        <v>71.760000000000005</v>
      </c>
      <c r="GB21">
        <v>109.55999999999999</v>
      </c>
      <c r="GC21">
        <v>296.8</v>
      </c>
      <c r="GD21">
        <v>145.16</v>
      </c>
      <c r="GE21">
        <v>6.0000000000000009</v>
      </c>
      <c r="GF21">
        <v>16.84</v>
      </c>
      <c r="GG21">
        <v>57.92</v>
      </c>
      <c r="GH21">
        <v>68.63</v>
      </c>
      <c r="GI21">
        <v>0.06</v>
      </c>
      <c r="GJ21">
        <v>0.38</v>
      </c>
      <c r="GK21">
        <v>8.02</v>
      </c>
      <c r="GL21">
        <v>0.73</v>
      </c>
      <c r="GM21">
        <v>2.75</v>
      </c>
      <c r="GN21">
        <v>63.129999999999995</v>
      </c>
      <c r="GO21">
        <v>40.489999999999995</v>
      </c>
      <c r="GP21">
        <v>961.32000000000016</v>
      </c>
      <c r="GQ21">
        <v>4888.53</v>
      </c>
      <c r="GR21">
        <v>186.89</v>
      </c>
      <c r="GS21">
        <v>26.369999999999997</v>
      </c>
      <c r="GT21">
        <v>0.21000000000000002</v>
      </c>
      <c r="GU21">
        <v>0.12</v>
      </c>
      <c r="GV21">
        <v>0.13</v>
      </c>
      <c r="GW21">
        <v>100.07</v>
      </c>
      <c r="GX21">
        <v>15.93</v>
      </c>
      <c r="GY21">
        <v>1.0999999999999999</v>
      </c>
      <c r="GZ21">
        <v>1.86</v>
      </c>
      <c r="HA21">
        <v>2.91</v>
      </c>
      <c r="HB21">
        <v>0.89999999999999991</v>
      </c>
    </row>
    <row r="22" spans="1:210" x14ac:dyDescent="0.25">
      <c r="A22" t="s">
        <v>1047</v>
      </c>
      <c r="B22">
        <v>4.24</v>
      </c>
      <c r="C22">
        <v>5.8999999999999986</v>
      </c>
      <c r="D22">
        <v>8.5400000000000009</v>
      </c>
      <c r="E22">
        <v>12.39</v>
      </c>
      <c r="F22">
        <v>0.80999999999999983</v>
      </c>
      <c r="G22">
        <v>0.04</v>
      </c>
      <c r="H22">
        <v>6.25</v>
      </c>
      <c r="I22">
        <v>118.70000000000002</v>
      </c>
      <c r="J22">
        <v>0.13</v>
      </c>
      <c r="K22">
        <v>4.97</v>
      </c>
      <c r="L22">
        <v>3.0000000000000002E-2</v>
      </c>
      <c r="M22">
        <v>25.249999999999996</v>
      </c>
      <c r="N22">
        <v>7.6700000000000008</v>
      </c>
      <c r="O22">
        <v>147.69</v>
      </c>
      <c r="P22">
        <v>1.1100000000000001</v>
      </c>
      <c r="Q22">
        <v>255.46</v>
      </c>
      <c r="R22">
        <v>142.91</v>
      </c>
      <c r="S22">
        <v>2.6100000000000003</v>
      </c>
      <c r="T22">
        <v>0.88000000000000012</v>
      </c>
      <c r="U22">
        <v>3.9899999999999993</v>
      </c>
      <c r="V22">
        <v>1.17</v>
      </c>
      <c r="W22">
        <v>133.16</v>
      </c>
      <c r="X22">
        <v>280.86</v>
      </c>
      <c r="Y22">
        <v>11.99</v>
      </c>
      <c r="Z22">
        <v>5.16</v>
      </c>
      <c r="AA22">
        <v>4.66</v>
      </c>
      <c r="AB22">
        <v>6.4899999999999993</v>
      </c>
      <c r="AC22">
        <v>2.4500000000000002</v>
      </c>
      <c r="AD22">
        <v>0.37</v>
      </c>
      <c r="AE22">
        <v>33.729999999999997</v>
      </c>
      <c r="AF22">
        <v>190</v>
      </c>
      <c r="AG22">
        <v>132.07</v>
      </c>
      <c r="AH22">
        <v>911.14</v>
      </c>
      <c r="AI22">
        <v>77.459999999999994</v>
      </c>
      <c r="AJ22">
        <v>12.809999999999997</v>
      </c>
      <c r="AK22">
        <v>35.22</v>
      </c>
      <c r="AL22">
        <v>29.5</v>
      </c>
      <c r="AM22">
        <v>0.02</v>
      </c>
      <c r="AN22">
        <v>6.9999999999999993E-2</v>
      </c>
      <c r="AO22">
        <v>0.04</v>
      </c>
      <c r="AP22">
        <v>8.68</v>
      </c>
      <c r="AQ22">
        <v>143.20999999999998</v>
      </c>
      <c r="AR22">
        <v>3.0899999999999994</v>
      </c>
      <c r="AS22">
        <v>0.63</v>
      </c>
      <c r="AT22">
        <v>0.04</v>
      </c>
      <c r="AU22">
        <v>0.82000000000000006</v>
      </c>
      <c r="AV22">
        <v>0.19999999999999998</v>
      </c>
      <c r="AW22">
        <v>0.3</v>
      </c>
      <c r="AX22">
        <v>9.9999999999999992E-2</v>
      </c>
      <c r="AY22">
        <v>5.9999999999999991</v>
      </c>
      <c r="AZ22">
        <v>6.9999999999999993E-2</v>
      </c>
      <c r="BA22">
        <v>212.84999999999997</v>
      </c>
      <c r="BB22">
        <v>45.94</v>
      </c>
      <c r="BC22">
        <v>21</v>
      </c>
      <c r="BD22">
        <v>49.99</v>
      </c>
      <c r="BE22">
        <v>5.629999999999999</v>
      </c>
      <c r="BF22">
        <v>1.27</v>
      </c>
      <c r="BG22">
        <v>3.2899999999999996</v>
      </c>
      <c r="BH22">
        <v>0.12000000000000001</v>
      </c>
      <c r="BI22">
        <v>0.15</v>
      </c>
      <c r="BJ22">
        <v>0.9900000000000001</v>
      </c>
      <c r="BK22">
        <v>0.11000000000000001</v>
      </c>
      <c r="BL22">
        <v>0.62</v>
      </c>
      <c r="BM22">
        <v>0.28999999999999998</v>
      </c>
      <c r="BN22">
        <v>23.510000000000005</v>
      </c>
      <c r="BO22">
        <v>12.94</v>
      </c>
      <c r="BP22">
        <v>0.85</v>
      </c>
      <c r="BQ22">
        <v>0.33999999999999997</v>
      </c>
      <c r="BR22">
        <v>3.9699999999999998</v>
      </c>
      <c r="BS22">
        <v>12.72</v>
      </c>
      <c r="BT22">
        <v>133.1</v>
      </c>
      <c r="BU22">
        <v>28.549999999999997</v>
      </c>
      <c r="BV22">
        <v>500.99</v>
      </c>
      <c r="BW22">
        <v>125.05999999999999</v>
      </c>
      <c r="BX22">
        <v>87.26</v>
      </c>
      <c r="BY22">
        <v>56.81</v>
      </c>
      <c r="BZ22">
        <v>6.04</v>
      </c>
      <c r="CA22">
        <v>14.39</v>
      </c>
      <c r="CB22">
        <v>7.48</v>
      </c>
      <c r="CC22">
        <v>30.490000000000002</v>
      </c>
      <c r="CD22">
        <v>0.15</v>
      </c>
      <c r="CE22">
        <v>0.33</v>
      </c>
      <c r="CF22">
        <v>0.16</v>
      </c>
      <c r="CG22">
        <v>1.56</v>
      </c>
      <c r="CH22">
        <v>1.23</v>
      </c>
      <c r="CI22">
        <v>0.39999999999999997</v>
      </c>
      <c r="CJ22">
        <v>6.7599999999999989</v>
      </c>
      <c r="CK22">
        <v>32.53</v>
      </c>
      <c r="CL22">
        <v>706.66</v>
      </c>
      <c r="CM22">
        <v>198.22999999999996</v>
      </c>
      <c r="CN22">
        <v>1.96</v>
      </c>
      <c r="CO22">
        <v>11.439999999999998</v>
      </c>
      <c r="CP22">
        <v>0.38</v>
      </c>
      <c r="CQ22">
        <v>0.22999999999999998</v>
      </c>
      <c r="CR22">
        <v>0.69</v>
      </c>
      <c r="CS22">
        <v>0.45999999999999996</v>
      </c>
      <c r="CT22">
        <v>7.42</v>
      </c>
      <c r="CU22">
        <v>35.85</v>
      </c>
      <c r="CV22">
        <v>28.639999999999997</v>
      </c>
      <c r="CW22">
        <v>30.98</v>
      </c>
      <c r="CX22">
        <v>38.25</v>
      </c>
      <c r="CY22">
        <v>459.07</v>
      </c>
      <c r="CZ22">
        <v>146.30000000000001</v>
      </c>
      <c r="DA22">
        <v>52.33</v>
      </c>
      <c r="DB22">
        <v>72.740000000000009</v>
      </c>
      <c r="DC22">
        <v>220.29999999999998</v>
      </c>
      <c r="DD22">
        <v>40.93</v>
      </c>
      <c r="DE22">
        <v>19.420000000000002</v>
      </c>
      <c r="DF22">
        <v>0.19999999999999998</v>
      </c>
      <c r="DG22">
        <v>0.04</v>
      </c>
      <c r="DH22">
        <v>0.02</v>
      </c>
      <c r="DI22">
        <v>6.0000000000000005E-2</v>
      </c>
      <c r="DJ22">
        <v>4.9999999999999996E-2</v>
      </c>
      <c r="DK22">
        <v>92.53</v>
      </c>
      <c r="DL22">
        <v>131.87</v>
      </c>
      <c r="DM22">
        <v>10.81</v>
      </c>
      <c r="DN22">
        <v>2.4</v>
      </c>
      <c r="DO22">
        <v>0.09</v>
      </c>
      <c r="DP22">
        <v>0.02</v>
      </c>
      <c r="DQ22">
        <v>4.9999999999999996E-2</v>
      </c>
      <c r="DR22">
        <v>71.56</v>
      </c>
      <c r="DS22">
        <v>33.81</v>
      </c>
      <c r="DT22">
        <v>0.37</v>
      </c>
      <c r="DU22">
        <v>0.02</v>
      </c>
      <c r="DV22">
        <v>34.58</v>
      </c>
      <c r="DW22">
        <v>45.790000000000006</v>
      </c>
      <c r="DX22">
        <v>0.79</v>
      </c>
      <c r="DY22">
        <v>0.27999999999999997</v>
      </c>
      <c r="DZ22">
        <v>4.78</v>
      </c>
      <c r="EA22">
        <v>28.9</v>
      </c>
      <c r="EB22">
        <v>30.69</v>
      </c>
      <c r="EC22">
        <v>41.81</v>
      </c>
      <c r="ED22">
        <v>1.3299999999999998</v>
      </c>
      <c r="EE22">
        <v>1.2</v>
      </c>
      <c r="EF22">
        <v>0.19</v>
      </c>
      <c r="EG22">
        <v>2.0699999999999998</v>
      </c>
      <c r="EH22">
        <v>145.63999999999999</v>
      </c>
      <c r="EI22">
        <v>868.56000000000006</v>
      </c>
      <c r="EJ22">
        <v>0.37</v>
      </c>
      <c r="EK22">
        <v>1.59</v>
      </c>
      <c r="EL22">
        <v>37.01</v>
      </c>
      <c r="EM22">
        <v>30.520000000000007</v>
      </c>
      <c r="EN22">
        <v>6.9999999999999993E-2</v>
      </c>
      <c r="EO22">
        <v>6.0000000000000005E-2</v>
      </c>
      <c r="EP22">
        <v>3.0000000000000002E-2</v>
      </c>
      <c r="EQ22">
        <v>0.53</v>
      </c>
      <c r="ER22">
        <v>0.09</v>
      </c>
      <c r="ES22">
        <v>6.9999999999999993E-2</v>
      </c>
      <c r="ET22">
        <v>25.380000000000003</v>
      </c>
      <c r="EU22">
        <v>24.610000000000003</v>
      </c>
      <c r="EV22">
        <v>1.4200000000000002</v>
      </c>
      <c r="EW22">
        <v>2.1800000000000002</v>
      </c>
      <c r="EX22">
        <v>4.82</v>
      </c>
      <c r="EY22">
        <v>1.52</v>
      </c>
      <c r="EZ22">
        <v>68.849999999999994</v>
      </c>
      <c r="FA22">
        <v>4.92</v>
      </c>
      <c r="FB22">
        <v>2.44</v>
      </c>
      <c r="FC22">
        <v>0.78</v>
      </c>
      <c r="FD22">
        <v>128.77000000000001</v>
      </c>
      <c r="FE22">
        <v>173.75</v>
      </c>
      <c r="FF22">
        <v>92.66</v>
      </c>
      <c r="FG22">
        <v>94.62</v>
      </c>
      <c r="FH22">
        <v>0.96000000000000008</v>
      </c>
      <c r="FI22">
        <v>0.16999999999999998</v>
      </c>
      <c r="FJ22">
        <v>3.3799999999999994</v>
      </c>
      <c r="FK22">
        <v>9.16</v>
      </c>
      <c r="FL22">
        <v>0.13</v>
      </c>
      <c r="FM22">
        <v>0.13</v>
      </c>
      <c r="FN22">
        <v>6.9999999999999993E-2</v>
      </c>
      <c r="FO22">
        <v>15.879999999999999</v>
      </c>
      <c r="FP22">
        <v>14.949999999999998</v>
      </c>
      <c r="FQ22">
        <v>47.12</v>
      </c>
      <c r="FR22">
        <v>1.58</v>
      </c>
      <c r="FS22">
        <v>32.71</v>
      </c>
      <c r="FT22">
        <v>25.629999999999992</v>
      </c>
      <c r="FU22">
        <v>43.7</v>
      </c>
      <c r="FV22">
        <v>12.870000000000001</v>
      </c>
      <c r="FW22">
        <v>459.96000000000004</v>
      </c>
      <c r="FX22">
        <v>109.83000000000001</v>
      </c>
      <c r="FY22">
        <v>0.54</v>
      </c>
      <c r="FZ22">
        <v>0.36</v>
      </c>
      <c r="GA22">
        <v>74.790000000000006</v>
      </c>
      <c r="GB22">
        <v>121.07000000000001</v>
      </c>
      <c r="GC22">
        <v>247.85</v>
      </c>
      <c r="GD22">
        <v>213.59</v>
      </c>
      <c r="GE22">
        <v>5.47</v>
      </c>
      <c r="GF22">
        <v>15.440000000000003</v>
      </c>
      <c r="GG22">
        <v>56.489999999999995</v>
      </c>
      <c r="GH22">
        <v>73.27</v>
      </c>
      <c r="GI22">
        <v>0.16999999999999998</v>
      </c>
      <c r="GJ22">
        <v>0.41000000000000003</v>
      </c>
      <c r="GK22">
        <v>7.76</v>
      </c>
      <c r="GL22">
        <v>1.54</v>
      </c>
      <c r="GM22">
        <v>2.9100000000000006</v>
      </c>
      <c r="GN22">
        <v>56.3</v>
      </c>
      <c r="GO22">
        <v>181.49</v>
      </c>
      <c r="GP22">
        <v>1209.99</v>
      </c>
      <c r="GQ22">
        <v>5167.2</v>
      </c>
      <c r="GR22">
        <v>177.98000000000005</v>
      </c>
      <c r="GS22">
        <v>109.12</v>
      </c>
      <c r="GT22">
        <v>0.25</v>
      </c>
      <c r="GU22">
        <v>0.13</v>
      </c>
      <c r="GV22">
        <v>0.24000000000000002</v>
      </c>
      <c r="GW22">
        <v>90.98</v>
      </c>
      <c r="GX22">
        <v>35.31</v>
      </c>
      <c r="GY22">
        <v>1.04</v>
      </c>
      <c r="GZ22">
        <v>1.82</v>
      </c>
      <c r="HA22">
        <v>2.83</v>
      </c>
      <c r="HB22">
        <v>2.0299999999999998</v>
      </c>
    </row>
    <row r="23" spans="1:210" x14ac:dyDescent="0.25">
      <c r="A23" t="s">
        <v>1046</v>
      </c>
      <c r="B23">
        <v>3.9699999999999998</v>
      </c>
      <c r="C23">
        <v>5.2299999999999995</v>
      </c>
      <c r="D23">
        <v>0.1</v>
      </c>
      <c r="E23">
        <v>0.15</v>
      </c>
      <c r="F23">
        <v>1.4999999999999998</v>
      </c>
      <c r="G23">
        <v>0.12</v>
      </c>
      <c r="H23">
        <v>0.16</v>
      </c>
      <c r="I23">
        <v>130.33999999999997</v>
      </c>
      <c r="J23">
        <v>0.06</v>
      </c>
      <c r="K23">
        <v>2.65</v>
      </c>
      <c r="L23">
        <v>0.04</v>
      </c>
      <c r="M23">
        <v>29.5</v>
      </c>
      <c r="N23">
        <v>8.23</v>
      </c>
      <c r="O23">
        <v>177.67</v>
      </c>
      <c r="P23">
        <v>0.03</v>
      </c>
      <c r="Q23">
        <v>177.48999999999995</v>
      </c>
      <c r="R23">
        <v>48.559999999999995</v>
      </c>
      <c r="S23">
        <v>0.62</v>
      </c>
      <c r="T23">
        <v>0.05</v>
      </c>
      <c r="U23">
        <v>2.3900000000000006</v>
      </c>
      <c r="V23">
        <v>0.08</v>
      </c>
      <c r="W23">
        <v>314.37</v>
      </c>
      <c r="X23">
        <v>652.15</v>
      </c>
      <c r="Y23">
        <v>11.08</v>
      </c>
      <c r="Z23">
        <v>0.06</v>
      </c>
      <c r="AA23">
        <v>1.8700000000000003</v>
      </c>
      <c r="AB23">
        <v>3.1300000000000003</v>
      </c>
      <c r="AC23">
        <v>2.3200000000000003</v>
      </c>
      <c r="AD23">
        <v>0.02</v>
      </c>
      <c r="AE23">
        <v>37.85</v>
      </c>
      <c r="AF23">
        <v>242.22000000000003</v>
      </c>
      <c r="AG23">
        <v>3.2</v>
      </c>
      <c r="AH23">
        <v>121.35000000000001</v>
      </c>
      <c r="AI23">
        <v>121.96000000000001</v>
      </c>
      <c r="AJ23">
        <v>15.379999999999999</v>
      </c>
      <c r="AK23">
        <v>25.55</v>
      </c>
      <c r="AL23">
        <v>19.27</v>
      </c>
      <c r="AM23">
        <v>0.04</v>
      </c>
      <c r="AN23">
        <v>0.13</v>
      </c>
      <c r="AO23">
        <v>0.1</v>
      </c>
      <c r="AP23">
        <v>5.34</v>
      </c>
      <c r="AQ23">
        <v>47.49</v>
      </c>
      <c r="AR23">
        <v>0.26</v>
      </c>
      <c r="AS23">
        <v>1.22</v>
      </c>
      <c r="AT23">
        <v>0.15</v>
      </c>
      <c r="AU23">
        <v>0.21</v>
      </c>
      <c r="AV23">
        <v>0.72</v>
      </c>
      <c r="AW23">
        <v>0.25</v>
      </c>
      <c r="AX23">
        <v>0.06</v>
      </c>
      <c r="AY23">
        <v>7.4899999999999993</v>
      </c>
      <c r="AZ23">
        <v>0.02</v>
      </c>
      <c r="BA23">
        <v>129.10999999999999</v>
      </c>
      <c r="BB23">
        <v>33.94</v>
      </c>
      <c r="BC23">
        <v>35.44</v>
      </c>
      <c r="BD23">
        <v>17.22</v>
      </c>
      <c r="BE23">
        <v>0.18</v>
      </c>
      <c r="BF23">
        <v>0.04</v>
      </c>
      <c r="BG23">
        <v>0.06</v>
      </c>
      <c r="BH23">
        <v>0.09</v>
      </c>
      <c r="BI23">
        <v>0.21</v>
      </c>
      <c r="BJ23">
        <v>1.8800000000000001</v>
      </c>
      <c r="BK23">
        <v>0.15</v>
      </c>
      <c r="BL23">
        <v>0.13999999999999999</v>
      </c>
      <c r="BM23">
        <v>0.06</v>
      </c>
      <c r="BN23">
        <v>29.659999999999997</v>
      </c>
      <c r="BO23">
        <v>15.21</v>
      </c>
      <c r="BP23">
        <v>0.06</v>
      </c>
      <c r="BQ23">
        <v>0.03</v>
      </c>
      <c r="BR23">
        <v>6.9999999999999993E-2</v>
      </c>
      <c r="BS23">
        <v>9.4800000000000022</v>
      </c>
      <c r="BT23">
        <v>19.189999999999998</v>
      </c>
      <c r="BU23">
        <v>18.91</v>
      </c>
      <c r="BV23">
        <v>376.76</v>
      </c>
      <c r="BW23">
        <v>0.54999999999999993</v>
      </c>
      <c r="BX23">
        <v>57.620000000000005</v>
      </c>
      <c r="BY23">
        <v>36.9</v>
      </c>
      <c r="BZ23">
        <v>0.24</v>
      </c>
      <c r="CA23">
        <v>19.79</v>
      </c>
      <c r="CB23">
        <v>0.05</v>
      </c>
      <c r="CC23">
        <v>0.54999999999999993</v>
      </c>
      <c r="CD23">
        <v>0.04</v>
      </c>
      <c r="CE23">
        <v>0.61</v>
      </c>
      <c r="CF23">
        <v>0.02</v>
      </c>
      <c r="CG23">
        <v>0.05</v>
      </c>
      <c r="CH23">
        <v>1.31</v>
      </c>
      <c r="CI23">
        <v>0.58000000000000007</v>
      </c>
      <c r="CJ23">
        <v>8.4500000000000011</v>
      </c>
      <c r="CK23">
        <v>25.119999999999997</v>
      </c>
      <c r="CL23">
        <v>307.25</v>
      </c>
      <c r="CM23">
        <v>0.84</v>
      </c>
      <c r="CN23">
        <v>0.67</v>
      </c>
      <c r="CO23">
        <v>3.6499999999999995</v>
      </c>
      <c r="CP23">
        <v>0.36</v>
      </c>
      <c r="CQ23">
        <v>0.32</v>
      </c>
      <c r="CR23">
        <v>1.06</v>
      </c>
      <c r="CS23">
        <v>0.54999999999999993</v>
      </c>
      <c r="CT23">
        <v>0.04</v>
      </c>
      <c r="CU23">
        <v>50.62</v>
      </c>
      <c r="CV23">
        <v>25.61</v>
      </c>
      <c r="CW23">
        <v>26.200000000000003</v>
      </c>
      <c r="CX23">
        <v>39.869999999999997</v>
      </c>
      <c r="CY23">
        <v>13.38</v>
      </c>
      <c r="CZ23">
        <v>164.14</v>
      </c>
      <c r="DA23">
        <v>2.78</v>
      </c>
      <c r="DB23">
        <v>32.56</v>
      </c>
      <c r="DC23">
        <v>134.01000000000002</v>
      </c>
      <c r="DD23">
        <v>2.69</v>
      </c>
      <c r="DE23">
        <v>13.74</v>
      </c>
      <c r="DF23">
        <v>0.52</v>
      </c>
      <c r="DG23">
        <v>0.02</v>
      </c>
      <c r="DH23">
        <v>0.06</v>
      </c>
      <c r="DI23">
        <v>6.9999999999999993E-2</v>
      </c>
      <c r="DJ23">
        <v>0.01</v>
      </c>
      <c r="DK23">
        <v>0.25</v>
      </c>
      <c r="DL23">
        <v>76.59</v>
      </c>
      <c r="DM23">
        <v>1.4000000000000001</v>
      </c>
      <c r="DN23">
        <v>0.41000000000000003</v>
      </c>
      <c r="DO23">
        <v>0.27999999999999997</v>
      </c>
      <c r="DP23">
        <v>0.04</v>
      </c>
      <c r="DQ23">
        <v>0.09</v>
      </c>
      <c r="DR23">
        <v>48.68</v>
      </c>
      <c r="DS23">
        <v>22.919999999999998</v>
      </c>
      <c r="DT23">
        <v>0.36999999999999994</v>
      </c>
      <c r="DU23">
        <v>0.04</v>
      </c>
      <c r="DV23">
        <v>85.41</v>
      </c>
      <c r="DW23">
        <v>123.72</v>
      </c>
      <c r="DX23">
        <v>0.18</v>
      </c>
      <c r="DY23">
        <v>0.02</v>
      </c>
      <c r="DZ23">
        <v>10.68</v>
      </c>
      <c r="EA23">
        <v>60.319999999999993</v>
      </c>
      <c r="EB23">
        <v>29.299999999999997</v>
      </c>
      <c r="EC23">
        <v>32.43</v>
      </c>
      <c r="ED23">
        <v>0.98</v>
      </c>
      <c r="EE23">
        <v>1.05</v>
      </c>
      <c r="EF23">
        <v>0.13999999999999999</v>
      </c>
      <c r="EG23">
        <v>0.08</v>
      </c>
      <c r="EH23">
        <v>3.6999999999999997</v>
      </c>
      <c r="EI23">
        <v>815.65000000000009</v>
      </c>
      <c r="EJ23">
        <v>0.05</v>
      </c>
      <c r="EK23">
        <v>1.26</v>
      </c>
      <c r="EL23">
        <v>17.32</v>
      </c>
      <c r="EM23">
        <v>1.37</v>
      </c>
      <c r="EN23">
        <v>0.08</v>
      </c>
      <c r="EO23">
        <v>0.04</v>
      </c>
      <c r="EP23">
        <v>0.03</v>
      </c>
      <c r="EQ23">
        <v>0.35000000000000003</v>
      </c>
      <c r="ER23">
        <v>0.05</v>
      </c>
      <c r="ES23">
        <v>0.05</v>
      </c>
      <c r="ET23">
        <v>16.46</v>
      </c>
      <c r="EU23">
        <v>16.739999999999998</v>
      </c>
      <c r="EV23">
        <v>0.70000000000000007</v>
      </c>
      <c r="EW23">
        <v>0.04</v>
      </c>
      <c r="EX23">
        <v>6.9999999999999993E-2</v>
      </c>
      <c r="EY23">
        <v>0.06</v>
      </c>
      <c r="EZ23">
        <v>32.97</v>
      </c>
      <c r="FA23">
        <v>6.9999999999999993E-2</v>
      </c>
      <c r="FB23">
        <v>1.5599999999999998</v>
      </c>
      <c r="FC23">
        <v>0.69</v>
      </c>
      <c r="FD23">
        <v>1.41</v>
      </c>
      <c r="FE23">
        <v>136.31</v>
      </c>
      <c r="FF23">
        <v>83.41</v>
      </c>
      <c r="FG23">
        <v>0.70000000000000007</v>
      </c>
      <c r="FH23">
        <v>1.68</v>
      </c>
      <c r="FI23">
        <v>0.65</v>
      </c>
      <c r="FJ23">
        <v>1.73</v>
      </c>
      <c r="FK23">
        <v>6.61</v>
      </c>
      <c r="FL23">
        <v>0.1</v>
      </c>
      <c r="FM23">
        <v>0.22999999999999998</v>
      </c>
      <c r="FN23">
        <v>0.06</v>
      </c>
      <c r="FO23">
        <v>29.4</v>
      </c>
      <c r="FP23">
        <v>0.3</v>
      </c>
      <c r="FQ23">
        <v>37.049999999999997</v>
      </c>
      <c r="FR23">
        <v>0.22999999999999998</v>
      </c>
      <c r="FS23">
        <v>32.92</v>
      </c>
      <c r="FT23">
        <v>4.03</v>
      </c>
      <c r="FU23">
        <v>57.410000000000004</v>
      </c>
      <c r="FV23">
        <v>0.32</v>
      </c>
      <c r="FW23">
        <v>289.10999999999996</v>
      </c>
      <c r="FX23">
        <v>1.31</v>
      </c>
      <c r="FY23">
        <v>0.2</v>
      </c>
      <c r="FZ23">
        <v>0.05</v>
      </c>
      <c r="GA23">
        <v>50.99</v>
      </c>
      <c r="GB23">
        <v>70.62</v>
      </c>
      <c r="GC23">
        <v>525.08000000000004</v>
      </c>
      <c r="GD23">
        <v>44.92</v>
      </c>
      <c r="GE23">
        <v>4.97</v>
      </c>
      <c r="GF23">
        <v>14.01</v>
      </c>
      <c r="GG23">
        <v>77.23</v>
      </c>
      <c r="GH23">
        <v>89.51</v>
      </c>
      <c r="GI23">
        <v>0.15</v>
      </c>
      <c r="GJ23">
        <v>0.82000000000000006</v>
      </c>
      <c r="GK23">
        <v>7.870000000000001</v>
      </c>
      <c r="GL23">
        <v>0.16</v>
      </c>
      <c r="GM23">
        <v>2.97</v>
      </c>
      <c r="GN23">
        <v>174.04999999999998</v>
      </c>
      <c r="GO23">
        <v>10.56</v>
      </c>
      <c r="GP23">
        <v>432.7</v>
      </c>
      <c r="GQ23">
        <v>4329.1200000000008</v>
      </c>
      <c r="GR23">
        <v>120.7</v>
      </c>
      <c r="GS23">
        <v>3.0400000000000005</v>
      </c>
      <c r="GT23">
        <v>0.57000000000000006</v>
      </c>
      <c r="GU23">
        <v>0.19000000000000003</v>
      </c>
      <c r="GV23">
        <v>0.5</v>
      </c>
      <c r="GW23">
        <v>100.74000000000002</v>
      </c>
      <c r="GX23">
        <v>0.73999999999999988</v>
      </c>
      <c r="GY23">
        <v>0.92999999999999994</v>
      </c>
      <c r="GZ23">
        <v>1.76</v>
      </c>
      <c r="HA23">
        <v>1.97</v>
      </c>
      <c r="HB23">
        <v>0.06</v>
      </c>
    </row>
    <row r="24" spans="1:210" x14ac:dyDescent="0.25">
      <c r="A24" t="s">
        <v>1045</v>
      </c>
      <c r="B24">
        <v>3.36</v>
      </c>
      <c r="C24">
        <v>6.2999999999999989</v>
      </c>
      <c r="D24">
        <v>0.06</v>
      </c>
      <c r="E24">
        <v>0.11</v>
      </c>
      <c r="F24">
        <v>1.35</v>
      </c>
      <c r="G24">
        <v>8.9999999999999983E-2</v>
      </c>
      <c r="H24">
        <v>0.12</v>
      </c>
      <c r="I24">
        <v>107.19000000000001</v>
      </c>
      <c r="J24">
        <v>0.06</v>
      </c>
      <c r="K24">
        <v>1.35</v>
      </c>
      <c r="L24">
        <v>0.05</v>
      </c>
      <c r="M24">
        <v>26.150000000000002</v>
      </c>
      <c r="N24">
        <v>6.92</v>
      </c>
      <c r="O24">
        <v>110.97999999999999</v>
      </c>
      <c r="P24">
        <v>0.04</v>
      </c>
      <c r="Q24">
        <v>202.17999999999998</v>
      </c>
      <c r="R24">
        <v>41.120000000000005</v>
      </c>
      <c r="S24">
        <v>0.59</v>
      </c>
      <c r="T24">
        <v>0.04</v>
      </c>
      <c r="U24">
        <v>2.1</v>
      </c>
      <c r="V24">
        <v>0.02</v>
      </c>
      <c r="W24">
        <v>258.64999999999998</v>
      </c>
      <c r="X24">
        <v>481.82</v>
      </c>
      <c r="Y24">
        <v>7.31</v>
      </c>
      <c r="Z24">
        <v>0.04</v>
      </c>
      <c r="AA24">
        <v>1.29</v>
      </c>
      <c r="AB24">
        <v>1.6500000000000004</v>
      </c>
      <c r="AC24">
        <v>1.9800000000000002</v>
      </c>
      <c r="AD24">
        <v>0.01</v>
      </c>
      <c r="AE24">
        <v>33.68</v>
      </c>
      <c r="AF24">
        <v>192.32999999999998</v>
      </c>
      <c r="AG24">
        <v>1.1499999999999999</v>
      </c>
      <c r="AH24">
        <v>101.13000000000001</v>
      </c>
      <c r="AI24">
        <v>78.539999999999992</v>
      </c>
      <c r="AJ24">
        <v>10.67</v>
      </c>
      <c r="AK24">
        <v>15.6</v>
      </c>
      <c r="AL24">
        <v>13.489999999999998</v>
      </c>
      <c r="AM24">
        <v>0.02</v>
      </c>
      <c r="AN24">
        <v>0.24</v>
      </c>
      <c r="AO24">
        <v>0.02</v>
      </c>
      <c r="AP24">
        <v>3.38</v>
      </c>
      <c r="AQ24">
        <v>31.85</v>
      </c>
      <c r="AR24">
        <v>1.24</v>
      </c>
      <c r="AS24">
        <v>1.31</v>
      </c>
      <c r="AT24">
        <v>0.12</v>
      </c>
      <c r="AU24">
        <v>0.75</v>
      </c>
      <c r="AV24">
        <v>0.84</v>
      </c>
      <c r="AW24">
        <v>0.25</v>
      </c>
      <c r="AX24">
        <v>0.12</v>
      </c>
      <c r="AY24">
        <v>10.47</v>
      </c>
      <c r="AZ24">
        <v>0.04</v>
      </c>
      <c r="BA24">
        <v>77.78</v>
      </c>
      <c r="BB24">
        <v>20.3</v>
      </c>
      <c r="BC24">
        <v>22.259999999999998</v>
      </c>
      <c r="BD24">
        <v>13.5</v>
      </c>
      <c r="BE24">
        <v>0.13999999999999999</v>
      </c>
      <c r="BF24">
        <v>0.01</v>
      </c>
      <c r="BG24">
        <v>0.03</v>
      </c>
      <c r="BH24">
        <v>0.11</v>
      </c>
      <c r="BI24">
        <v>0.35999999999999993</v>
      </c>
      <c r="BJ24">
        <v>3.0300000000000007</v>
      </c>
      <c r="BK24">
        <v>0.13</v>
      </c>
      <c r="BL24">
        <v>0.04</v>
      </c>
      <c r="BM24">
        <v>0.05</v>
      </c>
      <c r="BN24">
        <v>20.200000000000003</v>
      </c>
      <c r="BO24">
        <v>11.03</v>
      </c>
      <c r="BP24">
        <v>0.04</v>
      </c>
      <c r="BQ24">
        <v>0.03</v>
      </c>
      <c r="BR24">
        <v>0.05</v>
      </c>
      <c r="BS24">
        <v>9.629999999999999</v>
      </c>
      <c r="BT24">
        <v>17.22</v>
      </c>
      <c r="BU24">
        <v>12.839999999999998</v>
      </c>
      <c r="BV24">
        <v>316.59000000000003</v>
      </c>
      <c r="BW24">
        <v>0.70000000000000007</v>
      </c>
      <c r="BX24">
        <v>41.13</v>
      </c>
      <c r="BY24">
        <v>22.37</v>
      </c>
      <c r="BZ24">
        <v>0.15</v>
      </c>
      <c r="CA24">
        <v>15.499999999999998</v>
      </c>
      <c r="CB24">
        <v>0.04</v>
      </c>
      <c r="CC24">
        <v>0.27</v>
      </c>
      <c r="CD24">
        <v>0.05</v>
      </c>
      <c r="CE24">
        <v>0.38000000000000006</v>
      </c>
      <c r="CF24">
        <v>0.01</v>
      </c>
      <c r="CG24">
        <v>0.04</v>
      </c>
      <c r="CH24">
        <v>0.91</v>
      </c>
      <c r="CI24">
        <v>1.01</v>
      </c>
      <c r="CJ24">
        <v>6.5</v>
      </c>
      <c r="CK24">
        <v>16.189999999999998</v>
      </c>
      <c r="CL24">
        <v>199.08999999999997</v>
      </c>
      <c r="CM24">
        <v>1.1400000000000001</v>
      </c>
      <c r="CN24">
        <v>0.32</v>
      </c>
      <c r="CO24">
        <v>2.1</v>
      </c>
      <c r="CP24">
        <v>0.33</v>
      </c>
      <c r="CQ24">
        <v>0.22</v>
      </c>
      <c r="CR24">
        <v>0.57000000000000006</v>
      </c>
      <c r="CS24">
        <v>0.35000000000000003</v>
      </c>
      <c r="CT24">
        <v>0.03</v>
      </c>
      <c r="CU24">
        <v>47.97</v>
      </c>
      <c r="CV24">
        <v>14.149999999999999</v>
      </c>
      <c r="CW24">
        <v>18.68</v>
      </c>
      <c r="CX24">
        <v>21.17</v>
      </c>
      <c r="CY24">
        <v>11.250000000000002</v>
      </c>
      <c r="CZ24">
        <v>126.63</v>
      </c>
      <c r="DA24">
        <v>3.4299999999999993</v>
      </c>
      <c r="DB24">
        <v>24.67</v>
      </c>
      <c r="DC24">
        <v>96.63</v>
      </c>
      <c r="DD24">
        <v>1.7500000000000002</v>
      </c>
      <c r="DE24">
        <v>9.83</v>
      </c>
      <c r="DF24">
        <v>0.71000000000000019</v>
      </c>
      <c r="DG24">
        <v>0.01</v>
      </c>
      <c r="DH24">
        <v>0.04</v>
      </c>
      <c r="DI24">
        <v>0.06</v>
      </c>
      <c r="DJ24">
        <v>0.03</v>
      </c>
      <c r="DK24">
        <v>0.35000000000000003</v>
      </c>
      <c r="DL24">
        <v>54.620000000000012</v>
      </c>
      <c r="DM24">
        <v>1.81</v>
      </c>
      <c r="DN24">
        <v>0.57000000000000006</v>
      </c>
      <c r="DO24">
        <v>0.22</v>
      </c>
      <c r="DP24">
        <v>6.9999999999999993E-2</v>
      </c>
      <c r="DQ24">
        <v>6.9999999999999993E-2</v>
      </c>
      <c r="DR24">
        <v>33.68</v>
      </c>
      <c r="DS24">
        <v>17.61</v>
      </c>
      <c r="DT24">
        <v>0.26</v>
      </c>
      <c r="DU24">
        <v>0.04</v>
      </c>
      <c r="DV24">
        <v>67.150000000000006</v>
      </c>
      <c r="DW24">
        <v>100.35000000000001</v>
      </c>
      <c r="DX24">
        <v>8.9999999999999983E-2</v>
      </c>
      <c r="DY24">
        <v>0.04</v>
      </c>
      <c r="DZ24">
        <v>4.0199999999999996</v>
      </c>
      <c r="EA24">
        <v>47.14</v>
      </c>
      <c r="EB24">
        <v>20.84</v>
      </c>
      <c r="EC24">
        <v>20.919999999999998</v>
      </c>
      <c r="ED24">
        <v>0.83000000000000007</v>
      </c>
      <c r="EE24">
        <v>1.1199999999999999</v>
      </c>
      <c r="EF24">
        <v>0.04</v>
      </c>
      <c r="EG24">
        <v>0.03</v>
      </c>
      <c r="EH24">
        <v>3.87</v>
      </c>
      <c r="EI24">
        <v>580.95999999999992</v>
      </c>
      <c r="EJ24">
        <v>0.06</v>
      </c>
      <c r="EK24">
        <v>0.91999999999999993</v>
      </c>
      <c r="EL24">
        <v>12.25</v>
      </c>
      <c r="EM24">
        <v>0.67999999999999994</v>
      </c>
      <c r="EN24">
        <v>0.16</v>
      </c>
      <c r="EO24">
        <v>0.05</v>
      </c>
      <c r="EP24">
        <v>0.02</v>
      </c>
      <c r="EQ24">
        <v>0.51</v>
      </c>
      <c r="ER24">
        <v>0.02</v>
      </c>
      <c r="ES24">
        <v>0.06</v>
      </c>
      <c r="ET24">
        <v>10.39</v>
      </c>
      <c r="EU24">
        <v>8.82</v>
      </c>
      <c r="EV24">
        <v>0.52</v>
      </c>
      <c r="EW24">
        <v>0.05</v>
      </c>
      <c r="EX24">
        <v>0.08</v>
      </c>
      <c r="EY24">
        <v>0.03</v>
      </c>
      <c r="EZ24">
        <v>30.29</v>
      </c>
      <c r="FA24">
        <v>0.05</v>
      </c>
      <c r="FB24">
        <v>1.17</v>
      </c>
      <c r="FC24">
        <v>0.4</v>
      </c>
      <c r="FD24">
        <v>0.51</v>
      </c>
      <c r="FE24">
        <v>106.30999999999999</v>
      </c>
      <c r="FF24">
        <v>64.63</v>
      </c>
      <c r="FG24">
        <v>0.22999999999999998</v>
      </c>
      <c r="FH24">
        <v>0.88</v>
      </c>
      <c r="FI24">
        <v>0.38999999999999996</v>
      </c>
      <c r="FJ24">
        <v>0.88</v>
      </c>
      <c r="FK24">
        <v>5.84</v>
      </c>
      <c r="FL24">
        <v>0.17999999999999997</v>
      </c>
      <c r="FM24">
        <v>0.27</v>
      </c>
      <c r="FN24">
        <v>6.9999999999999993E-2</v>
      </c>
      <c r="FO24">
        <v>19.66</v>
      </c>
      <c r="FP24">
        <v>0.13</v>
      </c>
      <c r="FQ24">
        <v>30.509999999999994</v>
      </c>
      <c r="FR24">
        <v>0.13</v>
      </c>
      <c r="FS24">
        <v>24.759999999999998</v>
      </c>
      <c r="FT24">
        <v>4.41</v>
      </c>
      <c r="FU24">
        <v>45.98</v>
      </c>
      <c r="FV24">
        <v>8.9999999999999983E-2</v>
      </c>
      <c r="FW24">
        <v>203.53000000000003</v>
      </c>
      <c r="FX24">
        <v>0.38000000000000006</v>
      </c>
      <c r="FY24">
        <v>0.13999999999999999</v>
      </c>
      <c r="FZ24">
        <v>0.12</v>
      </c>
      <c r="GA24">
        <v>34.93</v>
      </c>
      <c r="GB24">
        <v>40.72</v>
      </c>
      <c r="GC24">
        <v>417.79</v>
      </c>
      <c r="GD24">
        <v>42.78</v>
      </c>
      <c r="GE24">
        <v>3.0500000000000003</v>
      </c>
      <c r="GF24">
        <v>12.120000000000003</v>
      </c>
      <c r="GG24">
        <v>58.72</v>
      </c>
      <c r="GH24">
        <v>59.589999999999996</v>
      </c>
      <c r="GI24">
        <v>8.9999999999999983E-2</v>
      </c>
      <c r="GJ24">
        <v>0.8</v>
      </c>
      <c r="GK24">
        <v>6.2399999999999993</v>
      </c>
      <c r="GL24">
        <v>0.16</v>
      </c>
      <c r="GM24">
        <v>2.11</v>
      </c>
      <c r="GN24">
        <v>153.59</v>
      </c>
      <c r="GO24">
        <v>6.35</v>
      </c>
      <c r="GP24">
        <v>419.75</v>
      </c>
      <c r="GQ24">
        <v>3520.7799999999997</v>
      </c>
      <c r="GR24">
        <v>67.820000000000007</v>
      </c>
      <c r="GS24">
        <v>1.46</v>
      </c>
      <c r="GT24">
        <v>0.3</v>
      </c>
      <c r="GU24">
        <v>0.15</v>
      </c>
      <c r="GV24">
        <v>0.24</v>
      </c>
      <c r="GW24">
        <v>74.989999999999995</v>
      </c>
      <c r="GX24">
        <v>0.82000000000000006</v>
      </c>
      <c r="GY24">
        <v>0.33</v>
      </c>
      <c r="GZ24">
        <v>1.04</v>
      </c>
      <c r="HA24">
        <v>1.5599999999999998</v>
      </c>
      <c r="HB24">
        <v>0.05</v>
      </c>
    </row>
    <row r="25" spans="1:210" x14ac:dyDescent="0.25">
      <c r="A25" t="s">
        <v>1044</v>
      </c>
      <c r="B25">
        <v>2.77</v>
      </c>
      <c r="C25">
        <v>5.27</v>
      </c>
      <c r="D25">
        <v>0.06</v>
      </c>
      <c r="E25">
        <v>0.13</v>
      </c>
      <c r="F25">
        <v>1.23</v>
      </c>
      <c r="G25">
        <v>0.1</v>
      </c>
      <c r="H25">
        <v>0.12</v>
      </c>
      <c r="I25">
        <v>118.93999999999998</v>
      </c>
      <c r="J25">
        <v>0.12</v>
      </c>
      <c r="K25">
        <v>1.1499999999999999</v>
      </c>
      <c r="L25">
        <v>0.02</v>
      </c>
      <c r="M25">
        <v>28.979999999999997</v>
      </c>
      <c r="N25">
        <v>7.99</v>
      </c>
      <c r="O25">
        <v>161.85</v>
      </c>
      <c r="P25">
        <v>0.03</v>
      </c>
      <c r="Q25">
        <v>246</v>
      </c>
      <c r="R25">
        <v>33.07</v>
      </c>
      <c r="S25">
        <v>0.38</v>
      </c>
      <c r="T25">
        <v>0.04</v>
      </c>
      <c r="U25">
        <v>2.42</v>
      </c>
      <c r="V25">
        <v>0.03</v>
      </c>
      <c r="W25">
        <v>276.24</v>
      </c>
      <c r="X25">
        <v>517.35</v>
      </c>
      <c r="Y25">
        <v>8.6999999999999993</v>
      </c>
      <c r="Z25">
        <v>0.04</v>
      </c>
      <c r="AA25">
        <v>0.94</v>
      </c>
      <c r="AB25">
        <v>2.09</v>
      </c>
      <c r="AC25">
        <v>2.93</v>
      </c>
      <c r="AD25">
        <v>0.02</v>
      </c>
      <c r="AE25">
        <v>34.33</v>
      </c>
      <c r="AF25">
        <v>195.86</v>
      </c>
      <c r="AG25">
        <v>1.91</v>
      </c>
      <c r="AH25">
        <v>64.349999999999994</v>
      </c>
      <c r="AI25">
        <v>108.96</v>
      </c>
      <c r="AJ25">
        <v>12.870000000000001</v>
      </c>
      <c r="AK25">
        <v>20.169999999999998</v>
      </c>
      <c r="AL25">
        <v>15.120000000000001</v>
      </c>
      <c r="AM25">
        <v>0.02</v>
      </c>
      <c r="AN25">
        <v>0.19</v>
      </c>
      <c r="AO25">
        <v>0.03</v>
      </c>
      <c r="AP25">
        <v>4</v>
      </c>
      <c r="AQ25">
        <v>40.21</v>
      </c>
      <c r="AR25">
        <v>0.21</v>
      </c>
      <c r="AS25">
        <v>1.4900000000000002</v>
      </c>
      <c r="AT25">
        <v>0.06</v>
      </c>
      <c r="AU25">
        <v>0.6</v>
      </c>
      <c r="AV25">
        <v>0.71000000000000008</v>
      </c>
      <c r="AW25">
        <v>0.15</v>
      </c>
      <c r="AX25">
        <v>0.06</v>
      </c>
      <c r="AY25">
        <v>6.8599999999999994</v>
      </c>
      <c r="AZ25">
        <v>0.03</v>
      </c>
      <c r="BA25">
        <v>85.66</v>
      </c>
      <c r="BB25">
        <v>23.74</v>
      </c>
      <c r="BC25">
        <v>24.199999999999996</v>
      </c>
      <c r="BD25">
        <v>8.9499999999999993</v>
      </c>
      <c r="BE25">
        <v>6.9999999999999993E-2</v>
      </c>
      <c r="BF25">
        <v>0.02</v>
      </c>
      <c r="BG25">
        <v>0.03</v>
      </c>
      <c r="BH25">
        <v>0.09</v>
      </c>
      <c r="BI25">
        <v>0.15</v>
      </c>
      <c r="BJ25">
        <v>1.55</v>
      </c>
      <c r="BK25">
        <v>0.16</v>
      </c>
      <c r="BL25">
        <v>6.9999999999999993E-2</v>
      </c>
      <c r="BM25">
        <v>0.03</v>
      </c>
      <c r="BN25">
        <v>22.06</v>
      </c>
      <c r="BO25">
        <v>12.770000000000001</v>
      </c>
      <c r="BP25">
        <v>0.04</v>
      </c>
      <c r="BQ25">
        <v>0.03</v>
      </c>
      <c r="BR25">
        <v>6.9999999999999993E-2</v>
      </c>
      <c r="BS25">
        <v>7.6499999999999995</v>
      </c>
      <c r="BT25">
        <v>12.06</v>
      </c>
      <c r="BU25">
        <v>16.309999999999999</v>
      </c>
      <c r="BV25">
        <v>363.65</v>
      </c>
      <c r="BW25">
        <v>0.59</v>
      </c>
      <c r="BX25">
        <v>49.909999999999989</v>
      </c>
      <c r="BY25">
        <v>27.229999999999997</v>
      </c>
      <c r="BZ25">
        <v>0.05</v>
      </c>
      <c r="CA25">
        <v>16.850000000000001</v>
      </c>
      <c r="CB25">
        <v>0.04</v>
      </c>
      <c r="CC25">
        <v>0.22</v>
      </c>
      <c r="CD25">
        <v>0.06</v>
      </c>
      <c r="CE25">
        <v>0.45999999999999996</v>
      </c>
      <c r="CF25">
        <v>0.02</v>
      </c>
      <c r="CG25">
        <v>0.06</v>
      </c>
      <c r="CH25">
        <v>0.83000000000000007</v>
      </c>
      <c r="CI25">
        <v>0.54999999999999993</v>
      </c>
      <c r="CJ25">
        <v>7.5500000000000007</v>
      </c>
      <c r="CK25">
        <v>26.609999999999996</v>
      </c>
      <c r="CL25">
        <v>229.84000000000003</v>
      </c>
      <c r="CM25">
        <v>0.76</v>
      </c>
      <c r="CN25">
        <v>0.53</v>
      </c>
      <c r="CO25">
        <v>1.8499999999999999</v>
      </c>
      <c r="CP25">
        <v>0.4</v>
      </c>
      <c r="CQ25">
        <v>0.27999999999999997</v>
      </c>
      <c r="CR25">
        <v>1.2</v>
      </c>
      <c r="CS25">
        <v>0.49000000000000005</v>
      </c>
      <c r="CT25">
        <v>0.05</v>
      </c>
      <c r="CU25">
        <v>48.089999999999996</v>
      </c>
      <c r="CV25">
        <v>19.09</v>
      </c>
      <c r="CW25">
        <v>23.23</v>
      </c>
      <c r="CX25">
        <v>31.409999999999997</v>
      </c>
      <c r="CY25">
        <v>4.2</v>
      </c>
      <c r="CZ25">
        <v>120.97</v>
      </c>
      <c r="DA25">
        <v>1.1199999999999999</v>
      </c>
      <c r="DB25">
        <v>25.91</v>
      </c>
      <c r="DC25">
        <v>96.61999999999999</v>
      </c>
      <c r="DD25">
        <v>1.88</v>
      </c>
      <c r="DE25">
        <v>11.09</v>
      </c>
      <c r="DF25">
        <v>0.05</v>
      </c>
      <c r="DG25">
        <v>0.01</v>
      </c>
      <c r="DH25">
        <v>0.03</v>
      </c>
      <c r="DI25">
        <v>0.04</v>
      </c>
      <c r="DJ25">
        <v>0.01</v>
      </c>
      <c r="DK25">
        <v>0.16</v>
      </c>
      <c r="DL25">
        <v>69.260000000000005</v>
      </c>
      <c r="DM25">
        <v>0.91</v>
      </c>
      <c r="DN25">
        <v>0.27999999999999997</v>
      </c>
      <c r="DO25">
        <v>0.24</v>
      </c>
      <c r="DP25">
        <v>0.05</v>
      </c>
      <c r="DQ25">
        <v>6.9999999999999993E-2</v>
      </c>
      <c r="DR25">
        <v>40.020000000000003</v>
      </c>
      <c r="DS25">
        <v>20.200000000000003</v>
      </c>
      <c r="DT25">
        <v>0.27999999999999997</v>
      </c>
      <c r="DU25">
        <v>0.06</v>
      </c>
      <c r="DV25">
        <v>71.819999999999993</v>
      </c>
      <c r="DW25">
        <v>118.16</v>
      </c>
      <c r="DX25">
        <v>0.16</v>
      </c>
      <c r="DY25">
        <v>0.02</v>
      </c>
      <c r="DZ25">
        <v>8.3000000000000007</v>
      </c>
      <c r="EA25">
        <v>55.63</v>
      </c>
      <c r="EB25">
        <v>32.840000000000003</v>
      </c>
      <c r="EC25">
        <v>25.030000000000005</v>
      </c>
      <c r="ED25">
        <v>1.4000000000000001</v>
      </c>
      <c r="EE25">
        <v>1.5599999999999998</v>
      </c>
      <c r="EF25">
        <v>0.13</v>
      </c>
      <c r="EG25">
        <v>0.04</v>
      </c>
      <c r="EH25">
        <v>2.2800000000000002</v>
      </c>
      <c r="EI25">
        <v>792.59000000000015</v>
      </c>
      <c r="EJ25">
        <v>0.05</v>
      </c>
      <c r="EK25">
        <v>1.0999999999999999</v>
      </c>
      <c r="EL25">
        <v>12.82</v>
      </c>
      <c r="EM25">
        <v>0.94999999999999984</v>
      </c>
      <c r="EN25">
        <v>0.16</v>
      </c>
      <c r="EO25">
        <v>0.02</v>
      </c>
      <c r="EP25">
        <v>0.03</v>
      </c>
      <c r="EQ25">
        <v>0.25</v>
      </c>
      <c r="ER25">
        <v>0.05</v>
      </c>
      <c r="ES25">
        <v>0.03</v>
      </c>
      <c r="ET25">
        <v>12.559999999999999</v>
      </c>
      <c r="EU25">
        <v>12.24</v>
      </c>
      <c r="EV25">
        <v>0.61</v>
      </c>
      <c r="EW25">
        <v>0.06</v>
      </c>
      <c r="EX25">
        <v>0.05</v>
      </c>
      <c r="EY25">
        <v>0.02</v>
      </c>
      <c r="EZ25">
        <v>33.32</v>
      </c>
      <c r="FA25">
        <v>0.06</v>
      </c>
      <c r="FB25">
        <v>1.04</v>
      </c>
      <c r="FC25">
        <v>0.57999999999999996</v>
      </c>
      <c r="FD25">
        <v>0.57000000000000006</v>
      </c>
      <c r="FE25">
        <v>139.37</v>
      </c>
      <c r="FF25">
        <v>88.09</v>
      </c>
      <c r="FG25">
        <v>0.31</v>
      </c>
      <c r="FH25">
        <v>1.43</v>
      </c>
      <c r="FI25">
        <v>0.45999999999999996</v>
      </c>
      <c r="FJ25">
        <v>0.97</v>
      </c>
      <c r="FK25">
        <v>5.93</v>
      </c>
      <c r="FL25">
        <v>0.09</v>
      </c>
      <c r="FM25">
        <v>0.12</v>
      </c>
      <c r="FN25">
        <v>0.06</v>
      </c>
      <c r="FO25">
        <v>21.33</v>
      </c>
      <c r="FP25">
        <v>0.21</v>
      </c>
      <c r="FQ25">
        <v>33.379999999999995</v>
      </c>
      <c r="FR25">
        <v>0.38</v>
      </c>
      <c r="FS25">
        <v>30.200000000000003</v>
      </c>
      <c r="FT25">
        <v>2.37</v>
      </c>
      <c r="FU25">
        <v>61.360000000000007</v>
      </c>
      <c r="FV25">
        <v>0.13999999999999999</v>
      </c>
      <c r="FW25">
        <v>262.12</v>
      </c>
      <c r="FX25">
        <v>0.57000000000000006</v>
      </c>
      <c r="FY25">
        <v>0.13999999999999999</v>
      </c>
      <c r="FZ25">
        <v>6.9999999999999993E-2</v>
      </c>
      <c r="GA25">
        <v>42.089999999999996</v>
      </c>
      <c r="GB25">
        <v>54.030000000000008</v>
      </c>
      <c r="GC25">
        <v>523.08000000000004</v>
      </c>
      <c r="GD25">
        <v>20.47</v>
      </c>
      <c r="GE25">
        <v>4.2700000000000005</v>
      </c>
      <c r="GF25">
        <v>14.04</v>
      </c>
      <c r="GG25">
        <v>64.89</v>
      </c>
      <c r="GH25">
        <v>63.9</v>
      </c>
      <c r="GI25">
        <v>0.11</v>
      </c>
      <c r="GJ25">
        <v>0.67</v>
      </c>
      <c r="GK25">
        <v>6.78</v>
      </c>
      <c r="GL25">
        <v>0.09</v>
      </c>
      <c r="GM25">
        <v>2.67</v>
      </c>
      <c r="GN25">
        <v>191.53</v>
      </c>
      <c r="GO25">
        <v>6.77</v>
      </c>
      <c r="GP25">
        <v>349.23</v>
      </c>
      <c r="GQ25">
        <v>3889.66</v>
      </c>
      <c r="GR25">
        <v>92.75</v>
      </c>
      <c r="GS25">
        <v>1.17</v>
      </c>
      <c r="GT25">
        <v>0.43</v>
      </c>
      <c r="GU25">
        <v>0.16</v>
      </c>
      <c r="GV25">
        <v>0.33</v>
      </c>
      <c r="GW25">
        <v>92.01</v>
      </c>
      <c r="GX25">
        <v>0.33999999999999997</v>
      </c>
      <c r="GY25">
        <v>0.70000000000000007</v>
      </c>
      <c r="GZ25">
        <v>1.6600000000000001</v>
      </c>
      <c r="HA25">
        <v>2.1399999999999997</v>
      </c>
      <c r="HB25">
        <v>0.06</v>
      </c>
    </row>
    <row r="26" spans="1:210" x14ac:dyDescent="0.25">
      <c r="A26" t="s">
        <v>1043</v>
      </c>
      <c r="B26">
        <v>5.88</v>
      </c>
      <c r="C26">
        <v>10.79</v>
      </c>
      <c r="D26">
        <v>0.28999999999999998</v>
      </c>
      <c r="E26">
        <v>0.65</v>
      </c>
      <c r="F26">
        <v>2.1999999999999997</v>
      </c>
      <c r="G26">
        <v>0.12000000000000001</v>
      </c>
      <c r="H26">
        <v>0.22999999999999998</v>
      </c>
      <c r="I26">
        <v>112.57999999999998</v>
      </c>
      <c r="J26">
        <v>0.09</v>
      </c>
      <c r="K26">
        <v>1.1599999999999999</v>
      </c>
      <c r="L26">
        <v>0.04</v>
      </c>
      <c r="M26">
        <v>43.25</v>
      </c>
      <c r="N26">
        <v>11.04</v>
      </c>
      <c r="O26">
        <v>71.899999999999991</v>
      </c>
      <c r="P26">
        <v>3.0000000000000002E-2</v>
      </c>
      <c r="Q26">
        <v>166.49</v>
      </c>
      <c r="R26">
        <v>36.67</v>
      </c>
      <c r="S26">
        <v>0.70000000000000007</v>
      </c>
      <c r="T26">
        <v>0.08</v>
      </c>
      <c r="U26">
        <v>2.59</v>
      </c>
      <c r="V26">
        <v>0.21999999999999997</v>
      </c>
      <c r="W26">
        <v>237.6</v>
      </c>
      <c r="X26">
        <v>489.78999999999996</v>
      </c>
      <c r="Y26">
        <v>19.23</v>
      </c>
      <c r="Z26">
        <v>0.18</v>
      </c>
      <c r="AA26">
        <v>17.54</v>
      </c>
      <c r="AB26">
        <v>27.310000000000002</v>
      </c>
      <c r="AC26">
        <v>1.7999999999999996</v>
      </c>
      <c r="AD26">
        <v>0.02</v>
      </c>
      <c r="AE26">
        <v>24.88</v>
      </c>
      <c r="AF26">
        <v>156.79000000000002</v>
      </c>
      <c r="AG26">
        <v>7.5099999999999989</v>
      </c>
      <c r="AH26">
        <v>164.3</v>
      </c>
      <c r="AI26">
        <v>128.34</v>
      </c>
      <c r="AJ26">
        <v>15.120000000000001</v>
      </c>
      <c r="AK26">
        <v>66.3</v>
      </c>
      <c r="AL26">
        <v>52.3</v>
      </c>
      <c r="AM26">
        <v>0.05</v>
      </c>
      <c r="AN26">
        <v>3.0000000000000002E-2</v>
      </c>
      <c r="AO26">
        <v>6.9999999999999993E-2</v>
      </c>
      <c r="AP26">
        <v>10.489999999999998</v>
      </c>
      <c r="AQ26">
        <v>57.36</v>
      </c>
      <c r="AR26">
        <v>0.28999999999999998</v>
      </c>
      <c r="AS26">
        <v>0.67999999999999994</v>
      </c>
      <c r="AT26">
        <v>0.08</v>
      </c>
      <c r="AU26">
        <v>0.84</v>
      </c>
      <c r="AV26">
        <v>0.51</v>
      </c>
      <c r="AW26">
        <v>0.16999999999999998</v>
      </c>
      <c r="AX26">
        <v>0.04</v>
      </c>
      <c r="AY26">
        <v>3.1599999999999997</v>
      </c>
      <c r="AZ26">
        <v>0.05</v>
      </c>
      <c r="BA26">
        <v>876.75</v>
      </c>
      <c r="BB26">
        <v>245.54</v>
      </c>
      <c r="BC26">
        <v>791.27</v>
      </c>
      <c r="BD26">
        <v>379.09999999999997</v>
      </c>
      <c r="BE26">
        <v>0.15</v>
      </c>
      <c r="BF26">
        <v>6.0000000000000005E-2</v>
      </c>
      <c r="BG26">
        <v>0.08</v>
      </c>
      <c r="BH26">
        <v>3.0000000000000002E-2</v>
      </c>
      <c r="BI26">
        <v>0.36</v>
      </c>
      <c r="BJ26">
        <v>1.52</v>
      </c>
      <c r="BK26">
        <v>0.16999999999999998</v>
      </c>
      <c r="BL26">
        <v>0.05</v>
      </c>
      <c r="BM26">
        <v>0.1</v>
      </c>
      <c r="BN26">
        <v>26.950000000000006</v>
      </c>
      <c r="BO26">
        <v>15.870000000000001</v>
      </c>
      <c r="BP26">
        <v>0.04</v>
      </c>
      <c r="BQ26">
        <v>0.05</v>
      </c>
      <c r="BR26">
        <v>0.15</v>
      </c>
      <c r="BS26">
        <v>15.28</v>
      </c>
      <c r="BT26">
        <v>30.25</v>
      </c>
      <c r="BU26">
        <v>27.460000000000004</v>
      </c>
      <c r="BV26">
        <v>172.55</v>
      </c>
      <c r="BW26">
        <v>0.43</v>
      </c>
      <c r="BX26">
        <v>136.86000000000001</v>
      </c>
      <c r="BY26">
        <v>105.10999999999999</v>
      </c>
      <c r="BZ26">
        <v>0.62</v>
      </c>
      <c r="CA26">
        <v>44.47</v>
      </c>
      <c r="CB26">
        <v>0.16999999999999998</v>
      </c>
      <c r="CC26">
        <v>1.29</v>
      </c>
      <c r="CD26">
        <v>0.05</v>
      </c>
      <c r="CE26">
        <v>1.03</v>
      </c>
      <c r="CF26">
        <v>0.01</v>
      </c>
      <c r="CG26">
        <v>0.04</v>
      </c>
      <c r="CH26">
        <v>1.7599999999999998</v>
      </c>
      <c r="CI26">
        <v>0.72</v>
      </c>
      <c r="CJ26">
        <v>8.17</v>
      </c>
      <c r="CK26">
        <v>16.559999999999999</v>
      </c>
      <c r="CL26">
        <v>245.82000000000002</v>
      </c>
      <c r="CM26">
        <v>0.70000000000000007</v>
      </c>
      <c r="CN26">
        <v>2.41</v>
      </c>
      <c r="CO26">
        <v>12.540000000000003</v>
      </c>
      <c r="CP26">
        <v>0.24000000000000002</v>
      </c>
      <c r="CQ26">
        <v>0.19</v>
      </c>
      <c r="CR26">
        <v>0.57000000000000006</v>
      </c>
      <c r="CS26">
        <v>0.26</v>
      </c>
      <c r="CT26">
        <v>0.21</v>
      </c>
      <c r="CU26">
        <v>86.47</v>
      </c>
      <c r="CV26">
        <v>58.41</v>
      </c>
      <c r="CW26">
        <v>54.55</v>
      </c>
      <c r="CX26">
        <v>50.970000000000006</v>
      </c>
      <c r="CY26">
        <v>19.950000000000003</v>
      </c>
      <c r="CZ26">
        <v>323.04000000000002</v>
      </c>
      <c r="DA26">
        <v>5.48</v>
      </c>
      <c r="DB26">
        <v>34.160000000000004</v>
      </c>
      <c r="DC26">
        <v>126.19</v>
      </c>
      <c r="DD26">
        <v>2.6599999999999997</v>
      </c>
      <c r="DE26">
        <v>14.84</v>
      </c>
      <c r="DF26">
        <v>0.2</v>
      </c>
      <c r="DG26">
        <v>0.02</v>
      </c>
      <c r="DH26">
        <v>0.02</v>
      </c>
      <c r="DI26">
        <v>0.04</v>
      </c>
      <c r="DJ26">
        <v>0.04</v>
      </c>
      <c r="DK26">
        <v>0.65</v>
      </c>
      <c r="DL26">
        <v>169.35</v>
      </c>
      <c r="DM26">
        <v>0.73</v>
      </c>
      <c r="DN26">
        <v>0.21999999999999997</v>
      </c>
      <c r="DO26">
        <v>0.5</v>
      </c>
      <c r="DP26">
        <v>3.0000000000000002E-2</v>
      </c>
      <c r="DQ26">
        <v>0.43999999999999995</v>
      </c>
      <c r="DR26">
        <v>79.13</v>
      </c>
      <c r="DS26">
        <v>36.21</v>
      </c>
      <c r="DT26">
        <v>0.33</v>
      </c>
      <c r="DU26">
        <v>3.0000000000000002E-2</v>
      </c>
      <c r="DV26">
        <v>99.67</v>
      </c>
      <c r="DW26">
        <v>125.83</v>
      </c>
      <c r="DX26">
        <v>1.5</v>
      </c>
      <c r="DY26">
        <v>3.0000000000000002E-2</v>
      </c>
      <c r="DZ26">
        <v>13.25</v>
      </c>
      <c r="EA26">
        <v>61.47</v>
      </c>
      <c r="EB26">
        <v>41.199999999999996</v>
      </c>
      <c r="EC26">
        <v>52.180000000000007</v>
      </c>
      <c r="ED26">
        <v>0.72</v>
      </c>
      <c r="EE26">
        <v>0.83</v>
      </c>
      <c r="EF26">
        <v>0.18</v>
      </c>
      <c r="EG26">
        <v>3.0000000000000002E-2</v>
      </c>
      <c r="EH26">
        <v>4.99</v>
      </c>
      <c r="EI26">
        <v>752.58</v>
      </c>
      <c r="EJ26">
        <v>0.05</v>
      </c>
      <c r="EK26">
        <v>1.1199999999999999</v>
      </c>
      <c r="EL26">
        <v>56.220000000000006</v>
      </c>
      <c r="EM26">
        <v>4.3600000000000003</v>
      </c>
      <c r="EN26">
        <v>0.12000000000000001</v>
      </c>
      <c r="EO26">
        <v>0.02</v>
      </c>
      <c r="EP26">
        <v>0.04</v>
      </c>
      <c r="EQ26">
        <v>0.42</v>
      </c>
      <c r="ER26">
        <v>6.0000000000000005E-2</v>
      </c>
      <c r="ES26">
        <v>0.01</v>
      </c>
      <c r="ET26">
        <v>75.900000000000006</v>
      </c>
      <c r="EU26">
        <v>78.580000000000013</v>
      </c>
      <c r="EV26">
        <v>0.45999999999999996</v>
      </c>
      <c r="EW26">
        <v>3.0000000000000002E-2</v>
      </c>
      <c r="EX26">
        <v>11.700000000000001</v>
      </c>
      <c r="EY26">
        <v>4.25</v>
      </c>
      <c r="EZ26">
        <v>46.78</v>
      </c>
      <c r="FA26">
        <v>0.22999999999999998</v>
      </c>
      <c r="FB26">
        <v>1.6099999999999999</v>
      </c>
      <c r="FC26">
        <v>0.48000000000000004</v>
      </c>
      <c r="FD26">
        <v>1.82</v>
      </c>
      <c r="FE26">
        <v>155.35000000000002</v>
      </c>
      <c r="FF26">
        <v>67.91</v>
      </c>
      <c r="FG26">
        <v>1.82</v>
      </c>
      <c r="FH26">
        <v>2</v>
      </c>
      <c r="FI26">
        <v>0.43999999999999995</v>
      </c>
      <c r="FJ26">
        <v>3.8899999999999992</v>
      </c>
      <c r="FK26">
        <v>17.549999999999997</v>
      </c>
      <c r="FL26">
        <v>0.33</v>
      </c>
      <c r="FM26">
        <v>0.38999999999999996</v>
      </c>
      <c r="FN26">
        <v>0.08</v>
      </c>
      <c r="FO26">
        <v>91.36</v>
      </c>
      <c r="FP26">
        <v>2.2599999999999998</v>
      </c>
      <c r="FQ26">
        <v>71.97</v>
      </c>
      <c r="FR26">
        <v>1.0699999999999998</v>
      </c>
      <c r="FS26">
        <v>109.9</v>
      </c>
      <c r="FT26">
        <v>11.709999999999999</v>
      </c>
      <c r="FU26">
        <v>0.72</v>
      </c>
      <c r="FV26">
        <v>3.0000000000000002E-2</v>
      </c>
      <c r="FW26">
        <v>301.35999999999996</v>
      </c>
      <c r="FX26">
        <v>1.5699999999999996</v>
      </c>
      <c r="FY26">
        <v>0.15</v>
      </c>
      <c r="FZ26">
        <v>0.08</v>
      </c>
      <c r="GA26">
        <v>79.77</v>
      </c>
      <c r="GB26">
        <v>103.98</v>
      </c>
      <c r="GC26">
        <v>275.62</v>
      </c>
      <c r="GD26">
        <v>27.98</v>
      </c>
      <c r="GE26">
        <v>4.58</v>
      </c>
      <c r="GF26">
        <v>11.91</v>
      </c>
      <c r="GG26">
        <v>125.16000000000001</v>
      </c>
      <c r="GH26">
        <v>164.84</v>
      </c>
      <c r="GI26">
        <v>0.10999999999999999</v>
      </c>
      <c r="GJ26">
        <v>0.87999999999999989</v>
      </c>
      <c r="GK26">
        <v>5.47</v>
      </c>
      <c r="GL26">
        <v>0.10999999999999999</v>
      </c>
      <c r="GM26">
        <v>1.9</v>
      </c>
      <c r="GN26">
        <v>43.519999999999996</v>
      </c>
      <c r="GO26">
        <v>3.71</v>
      </c>
      <c r="GP26">
        <v>427.63999999999993</v>
      </c>
      <c r="GQ26">
        <v>4166.6099999999997</v>
      </c>
      <c r="GR26">
        <v>174.10000000000002</v>
      </c>
      <c r="GS26">
        <v>5.92</v>
      </c>
      <c r="GT26">
        <v>1.1299999999999999</v>
      </c>
      <c r="GU26">
        <v>0.33</v>
      </c>
      <c r="GV26">
        <v>1.0699999999999998</v>
      </c>
      <c r="GW26">
        <v>107.97000000000001</v>
      </c>
      <c r="GX26">
        <v>0.77</v>
      </c>
      <c r="GY26">
        <v>0.75</v>
      </c>
      <c r="GZ26">
        <v>1.04</v>
      </c>
      <c r="HA26">
        <v>1.66</v>
      </c>
      <c r="HB26">
        <v>0.16</v>
      </c>
    </row>
    <row r="27" spans="1:210" x14ac:dyDescent="0.25">
      <c r="A27" t="s">
        <v>1042</v>
      </c>
      <c r="B27">
        <v>5.16</v>
      </c>
      <c r="C27">
        <v>12.01</v>
      </c>
      <c r="D27">
        <v>0.26</v>
      </c>
      <c r="E27">
        <v>1.1900000000000002</v>
      </c>
      <c r="F27">
        <v>4.58</v>
      </c>
      <c r="G27">
        <v>0.05</v>
      </c>
      <c r="H27">
        <v>0.20999999999999996</v>
      </c>
      <c r="I27">
        <v>98.259999999999991</v>
      </c>
      <c r="J27">
        <v>0.13999999999999999</v>
      </c>
      <c r="K27">
        <v>1.3</v>
      </c>
      <c r="L27">
        <v>0.03</v>
      </c>
      <c r="M27">
        <v>39.67</v>
      </c>
      <c r="N27">
        <v>11.899999999999999</v>
      </c>
      <c r="O27">
        <v>70.63000000000001</v>
      </c>
      <c r="P27">
        <v>0.02</v>
      </c>
      <c r="Q27">
        <v>175.03</v>
      </c>
      <c r="R27">
        <v>49.34</v>
      </c>
      <c r="S27">
        <v>1.0699999999999998</v>
      </c>
      <c r="T27">
        <v>0.06</v>
      </c>
      <c r="U27">
        <v>1.7699999999999998</v>
      </c>
      <c r="V27">
        <v>0.22999999999999995</v>
      </c>
      <c r="W27">
        <v>251.7</v>
      </c>
      <c r="X27">
        <v>575.75</v>
      </c>
      <c r="Y27">
        <v>22.67</v>
      </c>
      <c r="Z27">
        <v>0.16999999999999998</v>
      </c>
      <c r="AA27">
        <v>27.18</v>
      </c>
      <c r="AB27">
        <v>39.190000000000005</v>
      </c>
      <c r="AC27">
        <v>1.89</v>
      </c>
      <c r="AD27">
        <v>0.01</v>
      </c>
      <c r="AE27">
        <v>23.64</v>
      </c>
      <c r="AF27">
        <v>164.65</v>
      </c>
      <c r="AG27">
        <v>6.370000000000001</v>
      </c>
      <c r="AH27">
        <v>232.42</v>
      </c>
      <c r="AI27">
        <v>127.51999999999998</v>
      </c>
      <c r="AJ27">
        <v>16.689999999999998</v>
      </c>
      <c r="AK27">
        <v>64.66</v>
      </c>
      <c r="AL27">
        <v>47.589999999999996</v>
      </c>
      <c r="AM27">
        <v>0.08</v>
      </c>
      <c r="AN27">
        <v>0.05</v>
      </c>
      <c r="AO27">
        <v>0.15</v>
      </c>
      <c r="AP27">
        <v>13.459999999999999</v>
      </c>
      <c r="AQ27">
        <v>65.11</v>
      </c>
      <c r="AR27">
        <v>0.16</v>
      </c>
      <c r="AS27">
        <v>0.51</v>
      </c>
      <c r="AT27">
        <v>0.08</v>
      </c>
      <c r="AU27">
        <v>0.82000000000000017</v>
      </c>
      <c r="AV27">
        <v>0.74</v>
      </c>
      <c r="AW27">
        <v>0.28999999999999998</v>
      </c>
      <c r="AX27">
        <v>0.03</v>
      </c>
      <c r="AY27">
        <v>5.09</v>
      </c>
      <c r="AZ27">
        <v>0.06</v>
      </c>
      <c r="BA27">
        <v>1193.1200000000001</v>
      </c>
      <c r="BB27">
        <v>312.91000000000003</v>
      </c>
      <c r="BC27">
        <v>938.06999999999994</v>
      </c>
      <c r="BD27">
        <v>546.27</v>
      </c>
      <c r="BE27">
        <v>0.33</v>
      </c>
      <c r="BF27">
        <v>0.08</v>
      </c>
      <c r="BG27">
        <v>0.11</v>
      </c>
      <c r="BH27">
        <v>6.9999999999999993E-2</v>
      </c>
      <c r="BI27">
        <v>0.36</v>
      </c>
      <c r="BJ27">
        <v>1.46</v>
      </c>
      <c r="BK27">
        <v>0.27</v>
      </c>
      <c r="BL27">
        <v>0.16</v>
      </c>
      <c r="BM27">
        <v>0.13999999999999999</v>
      </c>
      <c r="BN27">
        <v>31.840000000000003</v>
      </c>
      <c r="BO27">
        <v>20.94</v>
      </c>
      <c r="BP27">
        <v>0.05</v>
      </c>
      <c r="BQ27">
        <v>0.05</v>
      </c>
      <c r="BR27">
        <v>0.20999999999999996</v>
      </c>
      <c r="BS27">
        <v>15.36</v>
      </c>
      <c r="BT27">
        <v>50.669999999999995</v>
      </c>
      <c r="BU27">
        <v>26.72</v>
      </c>
      <c r="BV27">
        <v>156.44</v>
      </c>
      <c r="BW27">
        <v>0.69</v>
      </c>
      <c r="BX27">
        <v>117.54</v>
      </c>
      <c r="BY27">
        <v>126.69999999999999</v>
      </c>
      <c r="BZ27">
        <v>0.65</v>
      </c>
      <c r="CA27">
        <v>55.689999999999991</v>
      </c>
      <c r="CB27">
        <v>0.12</v>
      </c>
      <c r="CC27">
        <v>1.24</v>
      </c>
      <c r="CD27">
        <v>0.28999999999999998</v>
      </c>
      <c r="CE27">
        <v>1.5699999999999998</v>
      </c>
      <c r="CF27">
        <v>0.01</v>
      </c>
      <c r="CG27">
        <v>0.06</v>
      </c>
      <c r="CH27">
        <v>2.33</v>
      </c>
      <c r="CI27">
        <v>0.78</v>
      </c>
      <c r="CJ27">
        <v>9.9500000000000011</v>
      </c>
      <c r="CK27">
        <v>20.630000000000003</v>
      </c>
      <c r="CL27">
        <v>305.39</v>
      </c>
      <c r="CM27">
        <v>1.1599999999999999</v>
      </c>
      <c r="CN27">
        <v>2.96</v>
      </c>
      <c r="CO27">
        <v>18.170000000000002</v>
      </c>
      <c r="CP27">
        <v>0.24</v>
      </c>
      <c r="CQ27">
        <v>0.24</v>
      </c>
      <c r="CR27">
        <v>0.66</v>
      </c>
      <c r="CS27">
        <v>0.31</v>
      </c>
      <c r="CT27">
        <v>0.35000000000000003</v>
      </c>
      <c r="CU27">
        <v>89.18</v>
      </c>
      <c r="CV27">
        <v>70.14</v>
      </c>
      <c r="CW27">
        <v>45.73</v>
      </c>
      <c r="CX27">
        <v>57.820000000000007</v>
      </c>
      <c r="CY27">
        <v>40.92</v>
      </c>
      <c r="CZ27">
        <v>387.08</v>
      </c>
      <c r="DA27">
        <v>9.7000000000000011</v>
      </c>
      <c r="DB27">
        <v>45.440000000000005</v>
      </c>
      <c r="DC27">
        <v>164.54</v>
      </c>
      <c r="DD27">
        <v>3.58</v>
      </c>
      <c r="DE27">
        <v>16.760000000000002</v>
      </c>
      <c r="DF27">
        <v>0.15</v>
      </c>
      <c r="DG27">
        <v>0.03</v>
      </c>
      <c r="DH27">
        <v>0.05</v>
      </c>
      <c r="DI27">
        <v>0.04</v>
      </c>
      <c r="DJ27">
        <v>0.02</v>
      </c>
      <c r="DK27">
        <v>1.04</v>
      </c>
      <c r="DL27">
        <v>168.26000000000002</v>
      </c>
      <c r="DM27">
        <v>1.1499999999999999</v>
      </c>
      <c r="DN27">
        <v>0.38</v>
      </c>
      <c r="DO27">
        <v>0.5</v>
      </c>
      <c r="DP27">
        <v>0.04</v>
      </c>
      <c r="DQ27">
        <v>0.55999999999999994</v>
      </c>
      <c r="DR27">
        <v>93.49</v>
      </c>
      <c r="DS27">
        <v>43.309999999999995</v>
      </c>
      <c r="DT27">
        <v>0.5</v>
      </c>
      <c r="DU27">
        <v>0.04</v>
      </c>
      <c r="DV27">
        <v>123.92</v>
      </c>
      <c r="DW27">
        <v>129.18</v>
      </c>
      <c r="DX27">
        <v>1.8999999999999997</v>
      </c>
      <c r="DY27">
        <v>0.01</v>
      </c>
      <c r="DZ27">
        <v>18.079999999999998</v>
      </c>
      <c r="EA27">
        <v>75.400000000000006</v>
      </c>
      <c r="EB27">
        <v>44.72</v>
      </c>
      <c r="EC27">
        <v>61.72</v>
      </c>
      <c r="ED27">
        <v>0.65</v>
      </c>
      <c r="EE27">
        <v>0.65</v>
      </c>
      <c r="EF27">
        <v>0.28999999999999998</v>
      </c>
      <c r="EG27">
        <v>0.06</v>
      </c>
      <c r="EH27">
        <v>8.3800000000000008</v>
      </c>
      <c r="EI27">
        <v>714.78</v>
      </c>
      <c r="EJ27">
        <v>0.04</v>
      </c>
      <c r="EK27">
        <v>1</v>
      </c>
      <c r="EL27">
        <v>88.52</v>
      </c>
      <c r="EM27">
        <v>7.82</v>
      </c>
      <c r="EN27">
        <v>0.2</v>
      </c>
      <c r="EO27">
        <v>0.02</v>
      </c>
      <c r="EP27">
        <v>0.05</v>
      </c>
      <c r="EQ27">
        <v>0.5</v>
      </c>
      <c r="ER27">
        <v>0.06</v>
      </c>
      <c r="ES27">
        <v>0.02</v>
      </c>
      <c r="ET27">
        <v>86.42</v>
      </c>
      <c r="EU27">
        <v>90.5</v>
      </c>
      <c r="EV27">
        <v>0.52</v>
      </c>
      <c r="EW27">
        <v>0.05</v>
      </c>
      <c r="EX27">
        <v>12.82</v>
      </c>
      <c r="EY27">
        <v>4.5199999999999996</v>
      </c>
      <c r="EZ27">
        <v>50.690000000000005</v>
      </c>
      <c r="FA27">
        <v>0.18</v>
      </c>
      <c r="FB27">
        <v>1.05</v>
      </c>
      <c r="FC27">
        <v>0.65</v>
      </c>
      <c r="FD27">
        <v>2.19</v>
      </c>
      <c r="FE27">
        <v>157.94999999999999</v>
      </c>
      <c r="FF27">
        <v>63.149999999999991</v>
      </c>
      <c r="FG27">
        <v>1.73</v>
      </c>
      <c r="FH27">
        <v>2.36</v>
      </c>
      <c r="FI27">
        <v>0.36</v>
      </c>
      <c r="FJ27">
        <v>5.29</v>
      </c>
      <c r="FK27">
        <v>24.01</v>
      </c>
      <c r="FL27">
        <v>0.33</v>
      </c>
      <c r="FM27">
        <v>0.26</v>
      </c>
      <c r="FN27">
        <v>0.04</v>
      </c>
      <c r="FO27">
        <v>125.32000000000001</v>
      </c>
      <c r="FP27">
        <v>2.33</v>
      </c>
      <c r="FQ27">
        <v>65.34</v>
      </c>
      <c r="FR27">
        <v>1.04</v>
      </c>
      <c r="FS27">
        <v>102.21000000000001</v>
      </c>
      <c r="FT27">
        <v>20.830000000000002</v>
      </c>
      <c r="FU27">
        <v>0.48</v>
      </c>
      <c r="FV27">
        <v>0.03</v>
      </c>
      <c r="FW27">
        <v>302.20999999999998</v>
      </c>
      <c r="FX27">
        <v>1.76</v>
      </c>
      <c r="FY27">
        <v>0.18</v>
      </c>
      <c r="FZ27">
        <v>0.1</v>
      </c>
      <c r="GA27">
        <v>92.73</v>
      </c>
      <c r="GB27">
        <v>132.91</v>
      </c>
      <c r="GC27">
        <v>333.58</v>
      </c>
      <c r="GD27">
        <v>51.420000000000009</v>
      </c>
      <c r="GE27">
        <v>4.26</v>
      </c>
      <c r="GF27">
        <v>11.200000000000001</v>
      </c>
      <c r="GG27">
        <v>149.21</v>
      </c>
      <c r="GH27">
        <v>187.91</v>
      </c>
      <c r="GI27">
        <v>0.18</v>
      </c>
      <c r="GJ27">
        <v>1.0999999999999999</v>
      </c>
      <c r="GK27">
        <v>5.7799999999999994</v>
      </c>
      <c r="GL27">
        <v>0.16999999999999998</v>
      </c>
      <c r="GM27">
        <v>1.81</v>
      </c>
      <c r="GN27">
        <v>37.11</v>
      </c>
      <c r="GO27">
        <v>4.47</v>
      </c>
      <c r="GP27">
        <v>518.51</v>
      </c>
      <c r="GQ27">
        <v>4470.54</v>
      </c>
      <c r="GR27">
        <v>214.10999999999999</v>
      </c>
      <c r="GS27">
        <v>6.0699999999999994</v>
      </c>
      <c r="GT27">
        <v>1.1400000000000001</v>
      </c>
      <c r="GU27">
        <v>0.27</v>
      </c>
      <c r="GV27">
        <v>0.91</v>
      </c>
      <c r="GW27">
        <v>125.38</v>
      </c>
      <c r="GX27">
        <v>2.15</v>
      </c>
      <c r="GY27">
        <v>0.92999999999999994</v>
      </c>
      <c r="GZ27">
        <v>1.1199999999999999</v>
      </c>
      <c r="HA27">
        <v>1.51</v>
      </c>
      <c r="HB27">
        <v>0.1</v>
      </c>
    </row>
    <row r="28" spans="1:210" x14ac:dyDescent="0.25">
      <c r="A28" t="s">
        <v>1041</v>
      </c>
      <c r="B28">
        <v>6.4799999999999995</v>
      </c>
      <c r="C28">
        <v>13.639999999999999</v>
      </c>
      <c r="D28">
        <v>0.18</v>
      </c>
      <c r="E28">
        <v>0.62</v>
      </c>
      <c r="F28">
        <v>3.05</v>
      </c>
      <c r="G28">
        <v>0.19</v>
      </c>
      <c r="H28">
        <v>0.18</v>
      </c>
      <c r="I28">
        <v>114.77</v>
      </c>
      <c r="J28">
        <v>0.18</v>
      </c>
      <c r="K28">
        <v>2.63</v>
      </c>
      <c r="L28">
        <v>0.04</v>
      </c>
      <c r="M28">
        <v>54.43</v>
      </c>
      <c r="N28">
        <v>13.93</v>
      </c>
      <c r="O28">
        <v>83.289999999999992</v>
      </c>
      <c r="P28">
        <v>0.03</v>
      </c>
      <c r="Q28">
        <v>206.67000000000002</v>
      </c>
      <c r="R28">
        <v>31.180000000000007</v>
      </c>
      <c r="S28">
        <v>0.67</v>
      </c>
      <c r="T28">
        <v>0.11</v>
      </c>
      <c r="U28">
        <v>2.58</v>
      </c>
      <c r="V28">
        <v>0.21</v>
      </c>
      <c r="W28">
        <v>314.5</v>
      </c>
      <c r="X28">
        <v>603.21</v>
      </c>
      <c r="Y28">
        <v>26.86</v>
      </c>
      <c r="Z28">
        <v>0.18</v>
      </c>
      <c r="AA28">
        <v>20.61</v>
      </c>
      <c r="AB28">
        <v>34.870000000000005</v>
      </c>
      <c r="AC28">
        <v>2.35</v>
      </c>
      <c r="AD28">
        <v>0.01</v>
      </c>
      <c r="AE28">
        <v>29.14</v>
      </c>
      <c r="AF28">
        <v>180.01</v>
      </c>
      <c r="AG28">
        <v>4.21</v>
      </c>
      <c r="AH28">
        <v>108.55</v>
      </c>
      <c r="AI28">
        <v>150.39000000000001</v>
      </c>
      <c r="AJ28">
        <v>18.649999999999999</v>
      </c>
      <c r="AK28">
        <v>80.87</v>
      </c>
      <c r="AL28">
        <v>60.510000000000005</v>
      </c>
      <c r="AM28">
        <v>0.05</v>
      </c>
      <c r="AN28">
        <v>0.05</v>
      </c>
      <c r="AO28">
        <v>6.9999999999999993E-2</v>
      </c>
      <c r="AP28">
        <v>14.85</v>
      </c>
      <c r="AQ28">
        <v>67.710000000000008</v>
      </c>
      <c r="AR28">
        <v>6.9999999999999993E-2</v>
      </c>
      <c r="AS28">
        <v>0.83</v>
      </c>
      <c r="AT28">
        <v>0.08</v>
      </c>
      <c r="AU28">
        <v>0.79</v>
      </c>
      <c r="AV28">
        <v>0.61</v>
      </c>
      <c r="AW28">
        <v>0.38999999999999996</v>
      </c>
      <c r="AX28">
        <v>0.01</v>
      </c>
      <c r="AY28">
        <v>3.27</v>
      </c>
      <c r="AZ28">
        <v>0.02</v>
      </c>
      <c r="BA28">
        <v>1140.96</v>
      </c>
      <c r="BB28">
        <v>327.89</v>
      </c>
      <c r="BC28">
        <v>1097.72</v>
      </c>
      <c r="BD28">
        <v>345.05</v>
      </c>
      <c r="BE28">
        <v>0.1</v>
      </c>
      <c r="BF28">
        <v>0.04</v>
      </c>
      <c r="BG28">
        <v>0.13999999999999999</v>
      </c>
      <c r="BH28">
        <v>0.06</v>
      </c>
      <c r="BI28">
        <v>0.31</v>
      </c>
      <c r="BJ28">
        <v>2.54</v>
      </c>
      <c r="BK28">
        <v>0.36</v>
      </c>
      <c r="BL28">
        <v>6.9999999999999993E-2</v>
      </c>
      <c r="BM28">
        <v>0.09</v>
      </c>
      <c r="BN28">
        <v>35.5</v>
      </c>
      <c r="BO28">
        <v>20.23</v>
      </c>
      <c r="BP28">
        <v>0.04</v>
      </c>
      <c r="BQ28">
        <v>0.04</v>
      </c>
      <c r="BR28">
        <v>0.13999999999999999</v>
      </c>
      <c r="BS28">
        <v>16.079999999999998</v>
      </c>
      <c r="BT28">
        <v>25.03</v>
      </c>
      <c r="BU28">
        <v>34.29</v>
      </c>
      <c r="BV28">
        <v>201.33000000000004</v>
      </c>
      <c r="BW28">
        <v>0.54999999999999993</v>
      </c>
      <c r="BX28">
        <v>176.39000000000001</v>
      </c>
      <c r="BY28">
        <v>148.60999999999999</v>
      </c>
      <c r="BZ28">
        <v>0.45999999999999996</v>
      </c>
      <c r="CA28">
        <v>61.860000000000007</v>
      </c>
      <c r="CB28">
        <v>0.1</v>
      </c>
      <c r="CC28">
        <v>0.57000000000000006</v>
      </c>
      <c r="CD28">
        <v>0.05</v>
      </c>
      <c r="CE28">
        <v>1.6099999999999999</v>
      </c>
      <c r="CF28">
        <v>0.03</v>
      </c>
      <c r="CG28">
        <v>0.09</v>
      </c>
      <c r="CH28">
        <v>2.63</v>
      </c>
      <c r="CI28">
        <v>1.0900000000000001</v>
      </c>
      <c r="CJ28">
        <v>11</v>
      </c>
      <c r="CK28">
        <v>21.18</v>
      </c>
      <c r="CL28">
        <v>301.52</v>
      </c>
      <c r="CM28">
        <v>0.75</v>
      </c>
      <c r="CN28">
        <v>2.59</v>
      </c>
      <c r="CO28">
        <v>11.83</v>
      </c>
      <c r="CP28">
        <v>0.16999999999999998</v>
      </c>
      <c r="CQ28">
        <v>0.21</v>
      </c>
      <c r="CR28">
        <v>1.54</v>
      </c>
      <c r="CS28">
        <v>0.13</v>
      </c>
      <c r="CT28">
        <v>0.3</v>
      </c>
      <c r="CU28">
        <v>134.85</v>
      </c>
      <c r="CV28">
        <v>75.81</v>
      </c>
      <c r="CW28">
        <v>66.75</v>
      </c>
      <c r="CX28">
        <v>60.300000000000004</v>
      </c>
      <c r="CY28">
        <v>16.61</v>
      </c>
      <c r="CZ28">
        <v>461.47</v>
      </c>
      <c r="DA28">
        <v>3.9699999999999998</v>
      </c>
      <c r="DB28">
        <v>36.449999999999996</v>
      </c>
      <c r="DC28">
        <v>144.85</v>
      </c>
      <c r="DD28">
        <v>2.16</v>
      </c>
      <c r="DE28">
        <v>17.96</v>
      </c>
      <c r="DF28">
        <v>0.33999999999999997</v>
      </c>
      <c r="DG28">
        <v>0.03</v>
      </c>
      <c r="DH28">
        <v>0.04</v>
      </c>
      <c r="DI28">
        <v>0.06</v>
      </c>
      <c r="DJ28">
        <v>0.04</v>
      </c>
      <c r="DK28">
        <v>0.42</v>
      </c>
      <c r="DL28">
        <v>194.89</v>
      </c>
      <c r="DM28">
        <v>0.71000000000000008</v>
      </c>
      <c r="DN28">
        <v>0.24</v>
      </c>
      <c r="DO28">
        <v>0.63</v>
      </c>
      <c r="DP28">
        <v>0.03</v>
      </c>
      <c r="DQ28">
        <v>0.57000000000000006</v>
      </c>
      <c r="DR28">
        <v>96.679999999999993</v>
      </c>
      <c r="DS28">
        <v>44.389999999999993</v>
      </c>
      <c r="DT28">
        <v>0.44999999999999996</v>
      </c>
      <c r="DU28">
        <v>0.08</v>
      </c>
      <c r="DV28">
        <v>125.85</v>
      </c>
      <c r="DW28">
        <v>165.23000000000002</v>
      </c>
      <c r="DX28">
        <v>1.9800000000000002</v>
      </c>
      <c r="DY28">
        <v>0.02</v>
      </c>
      <c r="DZ28">
        <v>17.18</v>
      </c>
      <c r="EA28">
        <v>87.839999999999989</v>
      </c>
      <c r="EB28">
        <v>48.41</v>
      </c>
      <c r="EC28">
        <v>61.980000000000004</v>
      </c>
      <c r="ED28">
        <v>1.0699999999999998</v>
      </c>
      <c r="EE28">
        <v>1.1299999999999999</v>
      </c>
      <c r="EF28">
        <v>0.15</v>
      </c>
      <c r="EG28">
        <v>0.04</v>
      </c>
      <c r="EH28">
        <v>3.64</v>
      </c>
      <c r="EI28">
        <v>886.40000000000009</v>
      </c>
      <c r="EJ28">
        <v>0.05</v>
      </c>
      <c r="EK28">
        <v>1.1499999999999999</v>
      </c>
      <c r="EL28">
        <v>56.459999999999994</v>
      </c>
      <c r="EM28">
        <v>2.9000000000000004</v>
      </c>
      <c r="EN28">
        <v>0.27</v>
      </c>
      <c r="EO28">
        <v>0.03</v>
      </c>
      <c r="EP28">
        <v>0.03</v>
      </c>
      <c r="EQ28">
        <v>0.4</v>
      </c>
      <c r="ER28">
        <v>0.1</v>
      </c>
      <c r="ES28">
        <v>0.05</v>
      </c>
      <c r="ET28">
        <v>94.210000000000008</v>
      </c>
      <c r="EU28">
        <v>97.72999999999999</v>
      </c>
      <c r="EV28">
        <v>0.47000000000000003</v>
      </c>
      <c r="EW28">
        <v>0.11</v>
      </c>
      <c r="EX28">
        <v>14.74</v>
      </c>
      <c r="EY28">
        <v>5.3199999999999994</v>
      </c>
      <c r="EZ28">
        <v>41.870000000000005</v>
      </c>
      <c r="FA28">
        <v>0.2</v>
      </c>
      <c r="FB28">
        <v>1.54</v>
      </c>
      <c r="FC28">
        <v>0.71000000000000008</v>
      </c>
      <c r="FD28">
        <v>1.3299999999999998</v>
      </c>
      <c r="FE28">
        <v>190.44</v>
      </c>
      <c r="FF28">
        <v>83.83</v>
      </c>
      <c r="FG28">
        <v>1.5699999999999998</v>
      </c>
      <c r="FH28">
        <v>1.8099999999999998</v>
      </c>
      <c r="FI28">
        <v>0.4</v>
      </c>
      <c r="FJ28">
        <v>3.15</v>
      </c>
      <c r="FK28">
        <v>24.12</v>
      </c>
      <c r="FL28">
        <v>0.38999999999999996</v>
      </c>
      <c r="FM28">
        <v>0.57999999999999996</v>
      </c>
      <c r="FN28">
        <v>0.06</v>
      </c>
      <c r="FO28">
        <v>123.91</v>
      </c>
      <c r="FP28">
        <v>1.8900000000000001</v>
      </c>
      <c r="FQ28">
        <v>94.3</v>
      </c>
      <c r="FR28">
        <v>0.8</v>
      </c>
      <c r="FS28">
        <v>134.44</v>
      </c>
      <c r="FT28">
        <v>9.26</v>
      </c>
      <c r="FU28">
        <v>0.42</v>
      </c>
      <c r="FV28">
        <v>0.02</v>
      </c>
      <c r="FW28">
        <v>340.99</v>
      </c>
      <c r="FX28">
        <v>0.95</v>
      </c>
      <c r="FY28">
        <v>0.16999999999999998</v>
      </c>
      <c r="FZ28">
        <v>0.05</v>
      </c>
      <c r="GA28">
        <v>111.99</v>
      </c>
      <c r="GB28">
        <v>131.37</v>
      </c>
      <c r="GC28">
        <v>330.34</v>
      </c>
      <c r="GD28">
        <v>23.58</v>
      </c>
      <c r="GE28">
        <v>4.88</v>
      </c>
      <c r="GF28">
        <v>13.83</v>
      </c>
      <c r="GG28">
        <v>165.59</v>
      </c>
      <c r="GH28">
        <v>227.11000000000004</v>
      </c>
      <c r="GI28">
        <v>0.09</v>
      </c>
      <c r="GJ28">
        <v>1.1599999999999999</v>
      </c>
      <c r="GK28">
        <v>6.58</v>
      </c>
      <c r="GL28">
        <v>0.12</v>
      </c>
      <c r="GM28">
        <v>2.37</v>
      </c>
      <c r="GN28">
        <v>47.96</v>
      </c>
      <c r="GO28">
        <v>3.39</v>
      </c>
      <c r="GP28">
        <v>414.40999999999997</v>
      </c>
      <c r="GQ28">
        <v>5357.46</v>
      </c>
      <c r="GR28">
        <v>229.44</v>
      </c>
      <c r="GS28">
        <v>5.4899999999999993</v>
      </c>
      <c r="GT28">
        <v>1.32</v>
      </c>
      <c r="GU28">
        <v>0.47000000000000003</v>
      </c>
      <c r="GV28">
        <v>1.1199999999999999</v>
      </c>
      <c r="GW28">
        <v>135.12</v>
      </c>
      <c r="GX28">
        <v>0.62</v>
      </c>
      <c r="GY28">
        <v>0.94000000000000006</v>
      </c>
      <c r="GZ28">
        <v>1.68</v>
      </c>
      <c r="HA28">
        <v>1.9900000000000002</v>
      </c>
      <c r="HB28">
        <v>6.9999999999999993E-2</v>
      </c>
    </row>
    <row r="29" spans="1:210" x14ac:dyDescent="0.25">
      <c r="A29" t="s">
        <v>1040</v>
      </c>
      <c r="B29">
        <v>2.33</v>
      </c>
      <c r="C29">
        <v>4.54</v>
      </c>
      <c r="D29">
        <v>0.02</v>
      </c>
      <c r="E29">
        <v>0.26</v>
      </c>
      <c r="F29">
        <v>0.8</v>
      </c>
      <c r="G29">
        <v>0.03</v>
      </c>
      <c r="H29">
        <v>0.09</v>
      </c>
      <c r="I29">
        <v>40.229999999999997</v>
      </c>
      <c r="J29">
        <v>0.19</v>
      </c>
      <c r="K29">
        <v>4.3499999999999996</v>
      </c>
      <c r="L29">
        <v>0.03</v>
      </c>
      <c r="M29">
        <v>17.489999999999998</v>
      </c>
      <c r="N29">
        <v>6.9899999999999993</v>
      </c>
      <c r="O29">
        <v>45.4</v>
      </c>
      <c r="P29">
        <v>0.02</v>
      </c>
      <c r="Q29">
        <v>72.760000000000005</v>
      </c>
      <c r="R29">
        <v>2.3800000000000003</v>
      </c>
      <c r="S29">
        <v>6.9999999999999993E-2</v>
      </c>
      <c r="T29">
        <v>0.02</v>
      </c>
      <c r="U29">
        <v>0.33</v>
      </c>
      <c r="V29">
        <v>0.09</v>
      </c>
      <c r="W29">
        <v>89.41</v>
      </c>
      <c r="X29">
        <v>200.87</v>
      </c>
      <c r="Y29">
        <v>13.19</v>
      </c>
      <c r="Z29">
        <v>0.03</v>
      </c>
      <c r="AA29">
        <v>2.54</v>
      </c>
      <c r="AB29">
        <v>7.7299999999999995</v>
      </c>
      <c r="AC29">
        <v>0.90999999999999992</v>
      </c>
      <c r="AD29">
        <v>0.01</v>
      </c>
      <c r="AE29">
        <v>14.69</v>
      </c>
      <c r="AF29">
        <v>109.52000000000001</v>
      </c>
      <c r="AG29">
        <v>1.37</v>
      </c>
      <c r="AH29">
        <v>6.9899999999999993</v>
      </c>
      <c r="AI29">
        <v>74.319999999999993</v>
      </c>
      <c r="AJ29">
        <v>9.5200000000000014</v>
      </c>
      <c r="AK29">
        <v>39.79</v>
      </c>
      <c r="AL29">
        <v>15.299999999999999</v>
      </c>
      <c r="AM29">
        <v>0.03</v>
      </c>
      <c r="AN29">
        <v>0.04</v>
      </c>
      <c r="AO29">
        <v>0.75</v>
      </c>
      <c r="AP29">
        <v>8.34</v>
      </c>
      <c r="AQ29">
        <v>30.990000000000006</v>
      </c>
      <c r="AR29">
        <v>0.21</v>
      </c>
      <c r="AS29">
        <v>0.4499999999999999</v>
      </c>
      <c r="AT29">
        <v>0.09</v>
      </c>
      <c r="AU29">
        <v>0.27999999999999997</v>
      </c>
      <c r="AV29">
        <v>0.16999999999999998</v>
      </c>
      <c r="AW29">
        <v>0.3</v>
      </c>
      <c r="AX29">
        <v>6.9999999999999993E-2</v>
      </c>
      <c r="AY29">
        <v>2.27</v>
      </c>
      <c r="AZ29">
        <v>0.04</v>
      </c>
      <c r="BA29">
        <v>100.46</v>
      </c>
      <c r="BB29">
        <v>36.51</v>
      </c>
      <c r="BC29">
        <v>851.72</v>
      </c>
      <c r="BD29">
        <v>28.87</v>
      </c>
      <c r="BE29">
        <v>0.02</v>
      </c>
      <c r="BF29">
        <v>0.05</v>
      </c>
      <c r="BG29">
        <v>0.06</v>
      </c>
      <c r="BH29">
        <v>0.02</v>
      </c>
      <c r="BI29">
        <v>0.06</v>
      </c>
      <c r="BJ29">
        <v>1</v>
      </c>
      <c r="BK29">
        <v>6.9999999999999993E-2</v>
      </c>
      <c r="BL29">
        <v>0.11</v>
      </c>
      <c r="BM29">
        <v>0.01</v>
      </c>
      <c r="BN29">
        <v>3</v>
      </c>
      <c r="BO29">
        <v>2.4899999999999998</v>
      </c>
      <c r="BP29">
        <v>0.03</v>
      </c>
      <c r="BQ29">
        <v>0.01</v>
      </c>
      <c r="BR29">
        <v>6.9999999999999993E-2</v>
      </c>
      <c r="BS29">
        <v>2.41</v>
      </c>
      <c r="BT29">
        <v>1.5</v>
      </c>
      <c r="BU29">
        <v>13.020000000000001</v>
      </c>
      <c r="BV29">
        <v>48.18</v>
      </c>
      <c r="BW29">
        <v>0.13999999999999999</v>
      </c>
      <c r="BX29">
        <v>30.570000000000007</v>
      </c>
      <c r="BY29">
        <v>54.83</v>
      </c>
      <c r="BZ29">
        <v>0.15</v>
      </c>
      <c r="CA29">
        <v>30.84</v>
      </c>
      <c r="CB29">
        <v>0.04</v>
      </c>
      <c r="CC29">
        <v>0.16999999999999998</v>
      </c>
      <c r="CD29">
        <v>6.9999999999999993E-2</v>
      </c>
      <c r="CE29">
        <v>0.52</v>
      </c>
      <c r="CF29">
        <v>0.01</v>
      </c>
      <c r="CG29">
        <v>0.05</v>
      </c>
      <c r="CH29">
        <v>1.2</v>
      </c>
      <c r="CI29">
        <v>0.38</v>
      </c>
      <c r="CJ29">
        <v>5.12</v>
      </c>
      <c r="CK29">
        <v>7.69</v>
      </c>
      <c r="CL29">
        <v>96.75</v>
      </c>
      <c r="CM29">
        <v>0.16</v>
      </c>
      <c r="CN29">
        <v>0.08</v>
      </c>
      <c r="CO29">
        <v>0.27</v>
      </c>
      <c r="CP29">
        <v>0.16999999999999998</v>
      </c>
      <c r="CQ29">
        <v>0.13</v>
      </c>
      <c r="CR29">
        <v>0.33</v>
      </c>
      <c r="CS29">
        <v>0.1</v>
      </c>
      <c r="CT29">
        <v>6.9999999999999993E-2</v>
      </c>
      <c r="CU29">
        <v>73.489999999999995</v>
      </c>
      <c r="CV29">
        <v>39.619999999999997</v>
      </c>
      <c r="CW29">
        <v>17.169999999999998</v>
      </c>
      <c r="CX29">
        <v>35.74</v>
      </c>
      <c r="CY29">
        <v>3.84</v>
      </c>
      <c r="CZ29">
        <v>356.03</v>
      </c>
      <c r="DA29">
        <v>0.75</v>
      </c>
      <c r="DB29">
        <v>1.95</v>
      </c>
      <c r="DC29">
        <v>12.540000000000001</v>
      </c>
      <c r="DD29">
        <v>0.8</v>
      </c>
      <c r="DE29">
        <v>7.15</v>
      </c>
      <c r="DF29">
        <v>0.18</v>
      </c>
      <c r="DG29">
        <v>0.01</v>
      </c>
      <c r="DH29">
        <v>0.02</v>
      </c>
      <c r="DI29">
        <v>0.05</v>
      </c>
      <c r="DJ29">
        <v>0.02</v>
      </c>
      <c r="DK29">
        <v>0.06</v>
      </c>
      <c r="DL29">
        <v>78.48</v>
      </c>
      <c r="DM29">
        <v>0.04</v>
      </c>
      <c r="DN29">
        <v>0.11</v>
      </c>
      <c r="DO29">
        <v>0.27999999999999997</v>
      </c>
      <c r="DP29">
        <v>0.04</v>
      </c>
      <c r="DQ29">
        <v>0.13</v>
      </c>
      <c r="DR29">
        <v>58.28</v>
      </c>
      <c r="DS29">
        <v>29.090000000000003</v>
      </c>
      <c r="DT29">
        <v>0.2</v>
      </c>
      <c r="DU29">
        <v>0.03</v>
      </c>
      <c r="DV29">
        <v>34.449999999999996</v>
      </c>
      <c r="DW29">
        <v>44.24</v>
      </c>
      <c r="DX29">
        <v>1.03</v>
      </c>
      <c r="DY29">
        <v>0.02</v>
      </c>
      <c r="DZ29">
        <v>5.3199999999999994</v>
      </c>
      <c r="EA29">
        <v>23.54</v>
      </c>
      <c r="EB29">
        <v>22.88</v>
      </c>
      <c r="EC29">
        <v>19.71</v>
      </c>
      <c r="ED29">
        <v>0.38999999999999996</v>
      </c>
      <c r="EE29">
        <v>0.43</v>
      </c>
      <c r="EF29">
        <v>0.04</v>
      </c>
      <c r="EG29">
        <v>0.01</v>
      </c>
      <c r="EH29">
        <v>0.57000000000000006</v>
      </c>
      <c r="EI29">
        <v>507.28</v>
      </c>
      <c r="EJ29">
        <v>0.01</v>
      </c>
      <c r="EK29">
        <v>0.53</v>
      </c>
      <c r="EL29">
        <v>1.8599999999999999</v>
      </c>
      <c r="EM29">
        <v>0.11</v>
      </c>
      <c r="EN29">
        <v>0.13999999999999999</v>
      </c>
      <c r="EO29">
        <v>0.03</v>
      </c>
      <c r="EP29">
        <v>0.02</v>
      </c>
      <c r="EQ29">
        <v>0.09</v>
      </c>
      <c r="ER29">
        <v>0.05</v>
      </c>
      <c r="ES29">
        <v>0.01</v>
      </c>
      <c r="ET29">
        <v>44.65</v>
      </c>
      <c r="EU29">
        <v>71.06</v>
      </c>
      <c r="EV29">
        <v>0.03</v>
      </c>
      <c r="EW29">
        <v>0.06</v>
      </c>
      <c r="EX29">
        <v>5.17</v>
      </c>
      <c r="EY29">
        <v>1.6</v>
      </c>
      <c r="EZ29">
        <v>17.29</v>
      </c>
      <c r="FA29">
        <v>0.06</v>
      </c>
      <c r="FB29">
        <v>0.59</v>
      </c>
      <c r="FC29">
        <v>0.47000000000000003</v>
      </c>
      <c r="FD29">
        <v>0.35000000000000003</v>
      </c>
      <c r="FE29">
        <v>130.02000000000001</v>
      </c>
      <c r="FF29">
        <v>34.270000000000003</v>
      </c>
      <c r="FG29">
        <v>0.31</v>
      </c>
      <c r="FH29">
        <v>0.69</v>
      </c>
      <c r="FI29">
        <v>0.03</v>
      </c>
      <c r="FJ29">
        <v>0.69</v>
      </c>
      <c r="FK29">
        <v>6.75</v>
      </c>
      <c r="FL29">
        <v>0.16999999999999998</v>
      </c>
      <c r="FM29">
        <v>0.18</v>
      </c>
      <c r="FN29">
        <v>0.04</v>
      </c>
      <c r="FO29">
        <v>56.989999999999995</v>
      </c>
      <c r="FP29">
        <v>0.38</v>
      </c>
      <c r="FQ29">
        <v>34.07</v>
      </c>
      <c r="FR29">
        <v>0.22999999999999998</v>
      </c>
      <c r="FS29">
        <v>26.14</v>
      </c>
      <c r="FT29">
        <v>0.3</v>
      </c>
      <c r="FU29">
        <v>106.12999999999998</v>
      </c>
      <c r="FV29">
        <v>0.33</v>
      </c>
      <c r="FW29">
        <v>148.85</v>
      </c>
      <c r="FX29">
        <v>0.11</v>
      </c>
      <c r="FY29">
        <v>0.05</v>
      </c>
      <c r="FZ29">
        <v>0.01</v>
      </c>
      <c r="GA29">
        <v>14.280000000000001</v>
      </c>
      <c r="GB29">
        <v>22.48</v>
      </c>
      <c r="GC29">
        <v>168.57999999999998</v>
      </c>
      <c r="GD29">
        <v>3.09</v>
      </c>
      <c r="GE29">
        <v>1.9400000000000002</v>
      </c>
      <c r="GF29">
        <v>5.5</v>
      </c>
      <c r="GG29">
        <v>105.06999999999998</v>
      </c>
      <c r="GH29">
        <v>110.63</v>
      </c>
      <c r="GI29">
        <v>0.05</v>
      </c>
      <c r="GJ29">
        <v>0.84</v>
      </c>
      <c r="GK29">
        <v>0.9900000000000001</v>
      </c>
      <c r="GL29">
        <v>0.03</v>
      </c>
      <c r="GM29">
        <v>0.38999999999999996</v>
      </c>
      <c r="GN29">
        <v>12.33</v>
      </c>
      <c r="GO29">
        <v>0.47000000000000003</v>
      </c>
      <c r="GP29">
        <v>39.1</v>
      </c>
      <c r="GQ29">
        <v>2794.1600000000003</v>
      </c>
      <c r="GR29">
        <v>122.46999999999997</v>
      </c>
      <c r="GS29">
        <v>1.3599999999999999</v>
      </c>
      <c r="GT29">
        <v>0.38</v>
      </c>
      <c r="GU29">
        <v>0.13999999999999999</v>
      </c>
      <c r="GV29">
        <v>0.51</v>
      </c>
      <c r="GW29">
        <v>62.440000000000005</v>
      </c>
      <c r="GX29">
        <v>0.5</v>
      </c>
      <c r="GY29">
        <v>0.28999999999999998</v>
      </c>
      <c r="GZ29">
        <v>0.37</v>
      </c>
      <c r="HA29">
        <v>1.0699999999999998</v>
      </c>
      <c r="HB29">
        <v>0.08</v>
      </c>
    </row>
    <row r="30" spans="1:210" x14ac:dyDescent="0.25">
      <c r="A30" t="s">
        <v>1039</v>
      </c>
      <c r="B30">
        <v>2.41</v>
      </c>
      <c r="C30">
        <v>5.35</v>
      </c>
      <c r="D30">
        <v>6.9999999999999993E-2</v>
      </c>
      <c r="E30">
        <v>0.33999999999999997</v>
      </c>
      <c r="F30">
        <v>1.1299999999999999</v>
      </c>
      <c r="G30">
        <v>0.04</v>
      </c>
      <c r="H30">
        <v>0.11</v>
      </c>
      <c r="I30">
        <v>43.62</v>
      </c>
      <c r="J30">
        <v>0.20999999999999996</v>
      </c>
      <c r="K30">
        <v>4.2799999999999994</v>
      </c>
      <c r="L30">
        <v>0.02</v>
      </c>
      <c r="M30">
        <v>15.459999999999999</v>
      </c>
      <c r="N30">
        <v>6.75</v>
      </c>
      <c r="O30">
        <v>45.64</v>
      </c>
      <c r="P30">
        <v>0.02</v>
      </c>
      <c r="Q30">
        <v>76.459999999999994</v>
      </c>
      <c r="R30">
        <v>3.58</v>
      </c>
      <c r="S30">
        <v>0.08</v>
      </c>
      <c r="T30">
        <v>0.03</v>
      </c>
      <c r="U30">
        <v>0.27</v>
      </c>
      <c r="V30">
        <v>0.11</v>
      </c>
      <c r="W30">
        <v>96.63000000000001</v>
      </c>
      <c r="X30">
        <v>203.01</v>
      </c>
      <c r="Y30">
        <v>13.900000000000004</v>
      </c>
      <c r="Z30">
        <v>6.9999999999999993E-2</v>
      </c>
      <c r="AA30">
        <v>3.34</v>
      </c>
      <c r="AB30">
        <v>9.2799999999999994</v>
      </c>
      <c r="AC30">
        <v>0.92999999999999994</v>
      </c>
      <c r="AD30">
        <v>0.02</v>
      </c>
      <c r="AE30">
        <v>17.829999999999998</v>
      </c>
      <c r="AF30">
        <v>126.96000000000001</v>
      </c>
      <c r="AG30">
        <v>1.79</v>
      </c>
      <c r="AH30">
        <v>10.66</v>
      </c>
      <c r="AI30">
        <v>78.149999999999991</v>
      </c>
      <c r="AJ30">
        <v>8.81</v>
      </c>
      <c r="AK30">
        <v>40.89</v>
      </c>
      <c r="AL30">
        <v>15.780000000000001</v>
      </c>
      <c r="AM30">
        <v>0.04</v>
      </c>
      <c r="AN30">
        <v>0.04</v>
      </c>
      <c r="AO30">
        <v>0.8</v>
      </c>
      <c r="AP30">
        <v>8.3099999999999987</v>
      </c>
      <c r="AQ30">
        <v>33.08</v>
      </c>
      <c r="AR30">
        <v>0.35000000000000003</v>
      </c>
      <c r="AS30">
        <v>0.44999999999999996</v>
      </c>
      <c r="AT30">
        <v>0.05</v>
      </c>
      <c r="AU30">
        <v>0.61</v>
      </c>
      <c r="AV30">
        <v>0.2</v>
      </c>
      <c r="AW30">
        <v>0.22999999999999995</v>
      </c>
      <c r="AX30">
        <v>0.09</v>
      </c>
      <c r="AY30">
        <v>3.5400000000000005</v>
      </c>
      <c r="AZ30">
        <v>0.03</v>
      </c>
      <c r="BA30">
        <v>76.66</v>
      </c>
      <c r="BB30">
        <v>36.270000000000003</v>
      </c>
      <c r="BC30">
        <v>1001.68</v>
      </c>
      <c r="BD30">
        <v>50.390000000000008</v>
      </c>
      <c r="BE30">
        <v>0.03</v>
      </c>
      <c r="BF30">
        <v>0.06</v>
      </c>
      <c r="BG30">
        <v>0.08</v>
      </c>
      <c r="BH30">
        <v>0.03</v>
      </c>
      <c r="BI30">
        <v>0.06</v>
      </c>
      <c r="BJ30">
        <v>1.1900000000000002</v>
      </c>
      <c r="BK30">
        <v>0.06</v>
      </c>
      <c r="BL30">
        <v>0.06</v>
      </c>
      <c r="BM30">
        <v>0.02</v>
      </c>
      <c r="BN30">
        <v>3.34</v>
      </c>
      <c r="BO30">
        <v>2.1999999999999997</v>
      </c>
      <c r="BP30">
        <v>0.04</v>
      </c>
      <c r="BQ30">
        <v>0.01</v>
      </c>
      <c r="BR30">
        <v>0.11</v>
      </c>
      <c r="BS30">
        <v>3.01</v>
      </c>
      <c r="BT30">
        <v>2.09</v>
      </c>
      <c r="BU30">
        <v>14.510000000000002</v>
      </c>
      <c r="BV30">
        <v>58.95</v>
      </c>
      <c r="BW30">
        <v>0.25</v>
      </c>
      <c r="BX30">
        <v>32.49</v>
      </c>
      <c r="BY30">
        <v>58.109999999999992</v>
      </c>
      <c r="BZ30">
        <v>0.13999999999999999</v>
      </c>
      <c r="CA30">
        <v>32.550000000000004</v>
      </c>
      <c r="CB30">
        <v>0.03</v>
      </c>
      <c r="CC30">
        <v>0.26</v>
      </c>
      <c r="CD30">
        <v>0.09</v>
      </c>
      <c r="CE30">
        <v>0.63</v>
      </c>
      <c r="CF30">
        <v>0.01</v>
      </c>
      <c r="CG30">
        <v>6.9999999999999993E-2</v>
      </c>
      <c r="CH30">
        <v>1.5500000000000003</v>
      </c>
      <c r="CI30">
        <v>0.49000000000000005</v>
      </c>
      <c r="CJ30">
        <v>4.92</v>
      </c>
      <c r="CK30">
        <v>7.61</v>
      </c>
      <c r="CL30">
        <v>113.49000000000002</v>
      </c>
      <c r="CM30">
        <v>0.27999999999999997</v>
      </c>
      <c r="CN30">
        <v>0.11</v>
      </c>
      <c r="CO30">
        <v>0.74</v>
      </c>
      <c r="CP30">
        <v>0.13</v>
      </c>
      <c r="CQ30">
        <v>0.16999999999999998</v>
      </c>
      <c r="CR30">
        <v>0.24</v>
      </c>
      <c r="CS30">
        <v>0.18</v>
      </c>
      <c r="CT30">
        <v>0.13</v>
      </c>
      <c r="CU30">
        <v>77.739999999999995</v>
      </c>
      <c r="CV30">
        <v>42.3</v>
      </c>
      <c r="CW30">
        <v>20.02</v>
      </c>
      <c r="CX30">
        <v>34.229999999999997</v>
      </c>
      <c r="CY30">
        <v>4.8500000000000005</v>
      </c>
      <c r="CZ30">
        <v>340.94</v>
      </c>
      <c r="DA30">
        <v>1</v>
      </c>
      <c r="DB30">
        <v>1.5800000000000003</v>
      </c>
      <c r="DC30">
        <v>14.37</v>
      </c>
      <c r="DD30">
        <v>0.35000000000000003</v>
      </c>
      <c r="DE30">
        <v>8.5299999999999994</v>
      </c>
      <c r="DF30">
        <v>0.09</v>
      </c>
      <c r="DG30">
        <v>0.01</v>
      </c>
      <c r="DH30">
        <v>0.02</v>
      </c>
      <c r="DI30">
        <v>0.04</v>
      </c>
      <c r="DJ30">
        <v>0.03</v>
      </c>
      <c r="DK30">
        <v>0.13999999999999999</v>
      </c>
      <c r="DL30">
        <v>84.52</v>
      </c>
      <c r="DM30">
        <v>0.13999999999999999</v>
      </c>
      <c r="DN30">
        <v>0.12</v>
      </c>
      <c r="DO30">
        <v>0.18</v>
      </c>
      <c r="DP30">
        <v>0.05</v>
      </c>
      <c r="DQ30">
        <v>0.16</v>
      </c>
      <c r="DR30">
        <v>61.190000000000005</v>
      </c>
      <c r="DS30">
        <v>29.82</v>
      </c>
      <c r="DT30">
        <v>0.11</v>
      </c>
      <c r="DU30">
        <v>0.03</v>
      </c>
      <c r="DV30">
        <v>38.32</v>
      </c>
      <c r="DW30">
        <v>47.52</v>
      </c>
      <c r="DX30">
        <v>1.05</v>
      </c>
      <c r="DY30">
        <v>0.01</v>
      </c>
      <c r="DZ30">
        <v>5.8000000000000007</v>
      </c>
      <c r="EA30">
        <v>24.310000000000006</v>
      </c>
      <c r="EB30">
        <v>23.499999999999996</v>
      </c>
      <c r="EC30">
        <v>23.09</v>
      </c>
      <c r="ED30">
        <v>0.51</v>
      </c>
      <c r="EE30">
        <v>0.61</v>
      </c>
      <c r="EF30">
        <v>0.08</v>
      </c>
      <c r="EG30">
        <v>0.01</v>
      </c>
      <c r="EH30">
        <v>0.66</v>
      </c>
      <c r="EI30">
        <v>512.72</v>
      </c>
      <c r="EJ30">
        <v>0.02</v>
      </c>
      <c r="EK30">
        <v>0.49000000000000005</v>
      </c>
      <c r="EL30">
        <v>2.1399999999999997</v>
      </c>
      <c r="EM30">
        <v>0.12</v>
      </c>
      <c r="EN30">
        <v>0.16</v>
      </c>
      <c r="EO30">
        <v>0.02</v>
      </c>
      <c r="EP30">
        <v>0.02</v>
      </c>
      <c r="EQ30">
        <v>0.11</v>
      </c>
      <c r="ER30">
        <v>6.9999999999999993E-2</v>
      </c>
      <c r="ES30">
        <v>0.02</v>
      </c>
      <c r="ET30">
        <v>45.879999999999995</v>
      </c>
      <c r="EU30">
        <v>73.040000000000006</v>
      </c>
      <c r="EV30">
        <v>0.02</v>
      </c>
      <c r="EW30">
        <v>0.05</v>
      </c>
      <c r="EX30">
        <v>5.34</v>
      </c>
      <c r="EY30">
        <v>1.7099999999999997</v>
      </c>
      <c r="EZ30">
        <v>17.059999999999999</v>
      </c>
      <c r="FA30">
        <v>0.08</v>
      </c>
      <c r="FB30">
        <v>0.54</v>
      </c>
      <c r="FC30">
        <v>0.53</v>
      </c>
      <c r="FD30">
        <v>0.41000000000000003</v>
      </c>
      <c r="FE30">
        <v>124.64000000000001</v>
      </c>
      <c r="FF30">
        <v>34.93</v>
      </c>
      <c r="FG30">
        <v>0.43</v>
      </c>
      <c r="FH30">
        <v>0.74</v>
      </c>
      <c r="FI30">
        <v>0.03</v>
      </c>
      <c r="FJ30">
        <v>0.6</v>
      </c>
      <c r="FK30">
        <v>8.41</v>
      </c>
      <c r="FL30">
        <v>0.2</v>
      </c>
      <c r="FM30">
        <v>0.18999999999999997</v>
      </c>
      <c r="FN30">
        <v>0.03</v>
      </c>
      <c r="FO30">
        <v>64.2</v>
      </c>
      <c r="FP30">
        <v>0.54999999999999993</v>
      </c>
      <c r="FQ30">
        <v>36.35</v>
      </c>
      <c r="FR30">
        <v>0.28999999999999998</v>
      </c>
      <c r="FS30">
        <v>25.060000000000002</v>
      </c>
      <c r="FT30">
        <v>0.45999999999999991</v>
      </c>
      <c r="FU30">
        <v>110.16999999999999</v>
      </c>
      <c r="FV30">
        <v>0.52</v>
      </c>
      <c r="FW30">
        <v>166.25</v>
      </c>
      <c r="FX30">
        <v>0.12</v>
      </c>
      <c r="FY30">
        <v>0.08</v>
      </c>
      <c r="FZ30">
        <v>0</v>
      </c>
      <c r="GA30">
        <v>16.16</v>
      </c>
      <c r="GB30">
        <v>22.39</v>
      </c>
      <c r="GC30">
        <v>198.77</v>
      </c>
      <c r="GD30">
        <v>3.84</v>
      </c>
      <c r="GE30">
        <v>2.21</v>
      </c>
      <c r="GF30">
        <v>6.2000000000000011</v>
      </c>
      <c r="GG30">
        <v>100.11000000000001</v>
      </c>
      <c r="GH30">
        <v>114.38999999999999</v>
      </c>
      <c r="GI30">
        <v>0.03</v>
      </c>
      <c r="GJ30">
        <v>0.77999999999999992</v>
      </c>
      <c r="GK30">
        <v>1.25</v>
      </c>
      <c r="GL30">
        <v>0.04</v>
      </c>
      <c r="GM30">
        <v>0.45999999999999991</v>
      </c>
      <c r="GN30">
        <v>12.540000000000003</v>
      </c>
      <c r="GO30">
        <v>0.73</v>
      </c>
      <c r="GP30">
        <v>63.72</v>
      </c>
      <c r="GQ30">
        <v>2990.67</v>
      </c>
      <c r="GR30">
        <v>142.93</v>
      </c>
      <c r="GS30">
        <v>1.6799999999999997</v>
      </c>
      <c r="GT30">
        <v>0.55999999999999994</v>
      </c>
      <c r="GU30">
        <v>0.12</v>
      </c>
      <c r="GV30">
        <v>0.55999999999999994</v>
      </c>
      <c r="GW30">
        <v>65.84</v>
      </c>
      <c r="GX30">
        <v>0.65</v>
      </c>
      <c r="GY30">
        <v>0.27</v>
      </c>
      <c r="GZ30">
        <v>0.37999999999999995</v>
      </c>
      <c r="HA30">
        <v>1.23</v>
      </c>
      <c r="HB30">
        <v>6.9999999999999993E-2</v>
      </c>
    </row>
    <row r="31" spans="1:210" x14ac:dyDescent="0.25">
      <c r="A31" t="s">
        <v>1038</v>
      </c>
      <c r="B31">
        <v>1.7500000000000002</v>
      </c>
      <c r="C31">
        <v>4.6899999999999995</v>
      </c>
      <c r="D31">
        <v>0.04</v>
      </c>
      <c r="E31">
        <v>0.18</v>
      </c>
      <c r="F31">
        <v>1.0999999999999999</v>
      </c>
      <c r="G31">
        <v>5.000000000000001E-2</v>
      </c>
      <c r="H31">
        <v>6.9999999999999993E-2</v>
      </c>
      <c r="I31">
        <v>36.71</v>
      </c>
      <c r="J31">
        <v>0.13</v>
      </c>
      <c r="K31">
        <v>3.7299999999999995</v>
      </c>
      <c r="L31">
        <v>0.03</v>
      </c>
      <c r="M31">
        <v>19.68</v>
      </c>
      <c r="N31">
        <v>6.75</v>
      </c>
      <c r="O31">
        <v>41.339999999999996</v>
      </c>
      <c r="P31">
        <v>0.02</v>
      </c>
      <c r="Q31">
        <v>58.569999999999993</v>
      </c>
      <c r="R31">
        <v>4.0199999999999996</v>
      </c>
      <c r="S31">
        <v>0.10000000000000002</v>
      </c>
      <c r="T31">
        <v>0.03</v>
      </c>
      <c r="U31">
        <v>0.27</v>
      </c>
      <c r="V31">
        <v>0.08</v>
      </c>
      <c r="W31">
        <v>90.560000000000016</v>
      </c>
      <c r="X31">
        <v>209.26999999999998</v>
      </c>
      <c r="Y31">
        <v>14.009999999999998</v>
      </c>
      <c r="Z31">
        <v>0.04</v>
      </c>
      <c r="AA31">
        <v>4.16</v>
      </c>
      <c r="AB31">
        <v>9.74</v>
      </c>
      <c r="AC31">
        <v>0.92999999999999994</v>
      </c>
      <c r="AD31">
        <v>0.02</v>
      </c>
      <c r="AE31">
        <v>15.19</v>
      </c>
      <c r="AF31">
        <v>114.53</v>
      </c>
      <c r="AG31">
        <v>1.53</v>
      </c>
      <c r="AH31">
        <v>7.6499999999999995</v>
      </c>
      <c r="AI31">
        <v>75.539999999999992</v>
      </c>
      <c r="AJ31">
        <v>9.370000000000001</v>
      </c>
      <c r="AK31">
        <v>38.26</v>
      </c>
      <c r="AL31">
        <v>14.960000000000003</v>
      </c>
      <c r="AM31">
        <v>0.02</v>
      </c>
      <c r="AN31">
        <v>0.02</v>
      </c>
      <c r="AO31">
        <v>0.73</v>
      </c>
      <c r="AP31">
        <v>8.2100000000000009</v>
      </c>
      <c r="AQ31">
        <v>30.12</v>
      </c>
      <c r="AR31">
        <v>0.16</v>
      </c>
      <c r="AS31">
        <v>0.37</v>
      </c>
      <c r="AT31">
        <v>0.03</v>
      </c>
      <c r="AU31">
        <v>0.37</v>
      </c>
      <c r="AV31">
        <v>0.22</v>
      </c>
      <c r="AW31">
        <v>0.27999999999999997</v>
      </c>
      <c r="AX31">
        <v>0.04</v>
      </c>
      <c r="AY31">
        <v>4.37</v>
      </c>
      <c r="AZ31">
        <v>0.03</v>
      </c>
      <c r="BA31">
        <v>104.82000000000001</v>
      </c>
      <c r="BB31">
        <v>37.409999999999997</v>
      </c>
      <c r="BC31">
        <v>947.85</v>
      </c>
      <c r="BD31">
        <v>50.589999999999996</v>
      </c>
      <c r="BE31">
        <v>0.03</v>
      </c>
      <c r="BF31">
        <v>5.000000000000001E-2</v>
      </c>
      <c r="BG31">
        <v>0.04</v>
      </c>
      <c r="BH31">
        <v>0.02</v>
      </c>
      <c r="BI31">
        <v>6.9999999999999993E-2</v>
      </c>
      <c r="BJ31">
        <v>0.61</v>
      </c>
      <c r="BK31">
        <v>0.08</v>
      </c>
      <c r="BL31">
        <v>5.000000000000001E-2</v>
      </c>
      <c r="BM31">
        <v>0.03</v>
      </c>
      <c r="BN31">
        <v>3.09</v>
      </c>
      <c r="BO31">
        <v>2.6199999999999997</v>
      </c>
      <c r="BP31">
        <v>0.03</v>
      </c>
      <c r="BQ31">
        <v>0.01</v>
      </c>
      <c r="BR31">
        <v>0.09</v>
      </c>
      <c r="BS31">
        <v>3.71</v>
      </c>
      <c r="BT31">
        <v>2.29</v>
      </c>
      <c r="BU31">
        <v>13.23</v>
      </c>
      <c r="BV31">
        <v>47.810000000000009</v>
      </c>
      <c r="BW31">
        <v>0.31</v>
      </c>
      <c r="BX31">
        <v>30.220000000000002</v>
      </c>
      <c r="BY31">
        <v>55.910000000000004</v>
      </c>
      <c r="BZ31">
        <v>0.12</v>
      </c>
      <c r="CA31">
        <v>30.759999999999998</v>
      </c>
      <c r="CB31">
        <v>0.03</v>
      </c>
      <c r="CC31">
        <v>0.20000000000000004</v>
      </c>
      <c r="CD31">
        <v>0.04</v>
      </c>
      <c r="CE31">
        <v>0.64</v>
      </c>
      <c r="CF31">
        <v>0.01</v>
      </c>
      <c r="CG31">
        <v>0.04</v>
      </c>
      <c r="CH31">
        <v>1.34</v>
      </c>
      <c r="CI31">
        <v>0.48</v>
      </c>
      <c r="CJ31">
        <v>5.01</v>
      </c>
      <c r="CK31">
        <v>8.57</v>
      </c>
      <c r="CL31">
        <v>111.47</v>
      </c>
      <c r="CM31">
        <v>0.18</v>
      </c>
      <c r="CN31">
        <v>0.08</v>
      </c>
      <c r="CO31">
        <v>0.67</v>
      </c>
      <c r="CP31">
        <v>0.15</v>
      </c>
      <c r="CQ31">
        <v>0.09</v>
      </c>
      <c r="CR31">
        <v>0.3</v>
      </c>
      <c r="CS31">
        <v>0.22999999999999995</v>
      </c>
      <c r="CT31">
        <v>5.000000000000001E-2</v>
      </c>
      <c r="CU31">
        <v>79.63</v>
      </c>
      <c r="CV31">
        <v>37.81</v>
      </c>
      <c r="CW31">
        <v>16.7</v>
      </c>
      <c r="CX31">
        <v>35.18</v>
      </c>
      <c r="CY31">
        <v>3.7400000000000007</v>
      </c>
      <c r="CZ31">
        <v>344.66999999999996</v>
      </c>
      <c r="DA31">
        <v>0.80999999999999994</v>
      </c>
      <c r="DB31">
        <v>1.81</v>
      </c>
      <c r="DC31">
        <v>16.78</v>
      </c>
      <c r="DD31">
        <v>0.3</v>
      </c>
      <c r="DE31">
        <v>8.7900000000000009</v>
      </c>
      <c r="DF31">
        <v>0.11</v>
      </c>
      <c r="DG31">
        <v>0.01</v>
      </c>
      <c r="DH31">
        <v>0.03</v>
      </c>
      <c r="DI31">
        <v>0.04</v>
      </c>
      <c r="DJ31">
        <v>0.03</v>
      </c>
      <c r="DK31">
        <v>0.12</v>
      </c>
      <c r="DL31">
        <v>78.62</v>
      </c>
      <c r="DM31">
        <v>5.000000000000001E-2</v>
      </c>
      <c r="DN31">
        <v>0.13999999999999999</v>
      </c>
      <c r="DO31">
        <v>0.20000000000000004</v>
      </c>
      <c r="DP31">
        <v>0.02</v>
      </c>
      <c r="DQ31">
        <v>0.16</v>
      </c>
      <c r="DR31">
        <v>57.17</v>
      </c>
      <c r="DS31">
        <v>29.21</v>
      </c>
      <c r="DT31">
        <v>0.20000000000000004</v>
      </c>
      <c r="DU31">
        <v>0.02</v>
      </c>
      <c r="DV31">
        <v>40.380000000000003</v>
      </c>
      <c r="DW31">
        <v>48.010000000000005</v>
      </c>
      <c r="DX31">
        <v>1.0900000000000001</v>
      </c>
      <c r="DY31">
        <v>0.01</v>
      </c>
      <c r="DZ31">
        <v>5.71</v>
      </c>
      <c r="EA31">
        <v>27.769999999999996</v>
      </c>
      <c r="EB31">
        <v>19.759999999999998</v>
      </c>
      <c r="EC31">
        <v>21.25</v>
      </c>
      <c r="ED31">
        <v>0.45999999999999991</v>
      </c>
      <c r="EE31">
        <v>0.42000000000000004</v>
      </c>
      <c r="EF31">
        <v>0.02</v>
      </c>
      <c r="EG31">
        <v>0.02</v>
      </c>
      <c r="EH31">
        <v>0.38</v>
      </c>
      <c r="EI31">
        <v>463.89</v>
      </c>
      <c r="EJ31">
        <v>0.03</v>
      </c>
      <c r="EK31">
        <v>0.45999999999999991</v>
      </c>
      <c r="EL31">
        <v>2.9099999999999997</v>
      </c>
      <c r="EM31">
        <v>0.20000000000000004</v>
      </c>
      <c r="EN31">
        <v>0.16</v>
      </c>
      <c r="EO31">
        <v>5.000000000000001E-2</v>
      </c>
      <c r="EP31">
        <v>0.01</v>
      </c>
      <c r="EQ31">
        <v>0.12</v>
      </c>
      <c r="ER31">
        <v>0.04</v>
      </c>
      <c r="ES31">
        <v>0.01</v>
      </c>
      <c r="ET31">
        <v>44.05</v>
      </c>
      <c r="EU31">
        <v>69.56</v>
      </c>
      <c r="EV31">
        <v>0.04</v>
      </c>
      <c r="EW31">
        <v>0.06</v>
      </c>
      <c r="EX31">
        <v>4.71</v>
      </c>
      <c r="EY31">
        <v>1.55</v>
      </c>
      <c r="EZ31">
        <v>14.29</v>
      </c>
      <c r="FA31">
        <v>5.000000000000001E-2</v>
      </c>
      <c r="FB31">
        <v>0.41</v>
      </c>
      <c r="FC31">
        <v>0.4499999999999999</v>
      </c>
      <c r="FD31">
        <v>0.33</v>
      </c>
      <c r="FE31">
        <v>124.24</v>
      </c>
      <c r="FF31">
        <v>30.78</v>
      </c>
      <c r="FG31">
        <v>0.21000000000000002</v>
      </c>
      <c r="FH31">
        <v>1.4200000000000002</v>
      </c>
      <c r="FI31">
        <v>0.10000000000000002</v>
      </c>
      <c r="FJ31">
        <v>0.48</v>
      </c>
      <c r="FK31">
        <v>8.0399999999999991</v>
      </c>
      <c r="FL31">
        <v>0.22999999999999995</v>
      </c>
      <c r="FM31">
        <v>0.36</v>
      </c>
      <c r="FN31">
        <v>0.04</v>
      </c>
      <c r="FO31">
        <v>63.540000000000006</v>
      </c>
      <c r="FP31">
        <v>0.4499999999999999</v>
      </c>
      <c r="FQ31">
        <v>31.95</v>
      </c>
      <c r="FR31">
        <v>0.24</v>
      </c>
      <c r="FS31">
        <v>23.599999999999998</v>
      </c>
      <c r="FT31">
        <v>0.5</v>
      </c>
      <c r="FU31">
        <v>99.97</v>
      </c>
      <c r="FV31">
        <v>0.42000000000000004</v>
      </c>
      <c r="FW31">
        <v>134.32999999999998</v>
      </c>
      <c r="FX31">
        <v>0.10000000000000002</v>
      </c>
      <c r="FY31">
        <v>0.03</v>
      </c>
      <c r="FZ31">
        <v>0.02</v>
      </c>
      <c r="GA31">
        <v>15.27</v>
      </c>
      <c r="GB31">
        <v>24.43</v>
      </c>
      <c r="GC31">
        <v>183.53</v>
      </c>
      <c r="GD31">
        <v>5.3</v>
      </c>
      <c r="GE31">
        <v>1.9700000000000002</v>
      </c>
      <c r="GF31">
        <v>5.5100000000000007</v>
      </c>
      <c r="GG31">
        <v>106.60000000000001</v>
      </c>
      <c r="GH31">
        <v>118.22</v>
      </c>
      <c r="GI31">
        <v>0.08</v>
      </c>
      <c r="GJ31">
        <v>0.80999999999999994</v>
      </c>
      <c r="GK31">
        <v>1.08</v>
      </c>
      <c r="GL31">
        <v>0.03</v>
      </c>
      <c r="GM31">
        <v>0.41</v>
      </c>
      <c r="GN31">
        <v>11.91</v>
      </c>
      <c r="GO31">
        <v>0.77</v>
      </c>
      <c r="GP31">
        <v>72.47</v>
      </c>
      <c r="GQ31">
        <v>2794.8799999999997</v>
      </c>
      <c r="GR31">
        <v>135</v>
      </c>
      <c r="GS31">
        <v>1.32</v>
      </c>
      <c r="GT31">
        <v>0.33</v>
      </c>
      <c r="GU31">
        <v>0.13999999999999999</v>
      </c>
      <c r="GV31">
        <v>0.42999999999999994</v>
      </c>
      <c r="GW31">
        <v>63.24</v>
      </c>
      <c r="GX31">
        <v>0.45999999999999991</v>
      </c>
      <c r="GY31">
        <v>0.33</v>
      </c>
      <c r="GZ31">
        <v>0.59</v>
      </c>
      <c r="HA31">
        <v>1.02</v>
      </c>
      <c r="HB31">
        <v>0.11</v>
      </c>
    </row>
    <row r="32" spans="1:210" x14ac:dyDescent="0.25">
      <c r="A32" t="s">
        <v>1037</v>
      </c>
      <c r="B32">
        <v>2.86</v>
      </c>
      <c r="C32">
        <v>4.0599999999999996</v>
      </c>
      <c r="D32">
        <v>0.25</v>
      </c>
      <c r="E32">
        <v>1.26</v>
      </c>
      <c r="F32">
        <v>0.51</v>
      </c>
      <c r="G32">
        <v>6.9999999999999993E-2</v>
      </c>
      <c r="H32">
        <v>0.18</v>
      </c>
      <c r="I32">
        <v>63.970000000000006</v>
      </c>
      <c r="J32">
        <v>0.09</v>
      </c>
      <c r="K32">
        <v>2.0699999999999998</v>
      </c>
      <c r="L32">
        <v>0.03</v>
      </c>
      <c r="M32">
        <v>29.23</v>
      </c>
      <c r="N32">
        <v>12.2</v>
      </c>
      <c r="O32">
        <v>67.47</v>
      </c>
      <c r="P32">
        <v>0.04</v>
      </c>
      <c r="Q32">
        <v>146.97999999999999</v>
      </c>
      <c r="R32">
        <v>52.839999999999996</v>
      </c>
      <c r="S32">
        <v>2.35</v>
      </c>
      <c r="T32">
        <v>0.06</v>
      </c>
      <c r="U32">
        <v>1.78</v>
      </c>
      <c r="V32">
        <v>0.13999999999999999</v>
      </c>
      <c r="W32">
        <v>83.2</v>
      </c>
      <c r="X32">
        <v>186.86</v>
      </c>
      <c r="Y32">
        <v>9.58</v>
      </c>
      <c r="Z32">
        <v>0.05</v>
      </c>
      <c r="AA32">
        <v>6.92</v>
      </c>
      <c r="AB32">
        <v>12.02</v>
      </c>
      <c r="AC32">
        <v>1.21</v>
      </c>
      <c r="AD32">
        <v>0.01</v>
      </c>
      <c r="AE32">
        <v>22.37</v>
      </c>
      <c r="AF32">
        <v>157.25</v>
      </c>
      <c r="AG32">
        <v>1.8800000000000001</v>
      </c>
      <c r="AH32">
        <v>201.72</v>
      </c>
      <c r="AI32">
        <v>81.47</v>
      </c>
      <c r="AJ32">
        <v>11.17</v>
      </c>
      <c r="AK32">
        <v>33.040000000000006</v>
      </c>
      <c r="AL32">
        <v>22.63</v>
      </c>
      <c r="AM32">
        <v>0.02</v>
      </c>
      <c r="AN32">
        <v>0.03</v>
      </c>
      <c r="AO32">
        <v>0.19</v>
      </c>
      <c r="AP32">
        <v>6.35</v>
      </c>
      <c r="AQ32">
        <v>57.620000000000005</v>
      </c>
      <c r="AR32">
        <v>0.61</v>
      </c>
      <c r="AS32">
        <v>0.4</v>
      </c>
      <c r="AT32">
        <v>0.15</v>
      </c>
      <c r="AU32">
        <v>1.23</v>
      </c>
      <c r="AV32">
        <v>0.18</v>
      </c>
      <c r="AW32">
        <v>0.51</v>
      </c>
      <c r="AX32">
        <v>0.03</v>
      </c>
      <c r="AY32">
        <v>4.8</v>
      </c>
      <c r="AZ32">
        <v>0.03</v>
      </c>
      <c r="BA32">
        <v>391.71</v>
      </c>
      <c r="BB32">
        <v>95.22</v>
      </c>
      <c r="BC32">
        <v>357.11</v>
      </c>
      <c r="BD32">
        <v>277.61</v>
      </c>
      <c r="BE32">
        <v>0.48</v>
      </c>
      <c r="BF32">
        <v>0.15</v>
      </c>
      <c r="BG32">
        <v>0.11</v>
      </c>
      <c r="BH32">
        <v>0.01</v>
      </c>
      <c r="BI32">
        <v>0.2</v>
      </c>
      <c r="BJ32">
        <v>2.4299999999999997</v>
      </c>
      <c r="BK32">
        <v>0.06</v>
      </c>
      <c r="BL32">
        <v>0.22</v>
      </c>
      <c r="BM32">
        <v>0.08</v>
      </c>
      <c r="BN32">
        <v>8.43</v>
      </c>
      <c r="BO32">
        <v>5.84</v>
      </c>
      <c r="BP32">
        <v>0.04</v>
      </c>
      <c r="BQ32">
        <v>0.02</v>
      </c>
      <c r="BR32">
        <v>0.09</v>
      </c>
      <c r="BS32">
        <v>6.68</v>
      </c>
      <c r="BT32">
        <v>64.180000000000007</v>
      </c>
      <c r="BU32">
        <v>22.13</v>
      </c>
      <c r="BV32">
        <v>111.96</v>
      </c>
      <c r="BW32">
        <v>0.6</v>
      </c>
      <c r="BX32">
        <v>50.870000000000005</v>
      </c>
      <c r="BY32">
        <v>59.160000000000004</v>
      </c>
      <c r="BZ32">
        <v>0.64</v>
      </c>
      <c r="CA32">
        <v>24.6</v>
      </c>
      <c r="CB32">
        <v>0.08</v>
      </c>
      <c r="CC32">
        <v>2.6</v>
      </c>
      <c r="CD32">
        <v>0.06</v>
      </c>
      <c r="CE32">
        <v>0.2</v>
      </c>
      <c r="CF32">
        <v>0.01</v>
      </c>
      <c r="CG32">
        <v>0.08</v>
      </c>
      <c r="CH32">
        <v>0.80999999999999994</v>
      </c>
      <c r="CI32">
        <v>0.31</v>
      </c>
      <c r="CJ32">
        <v>4.22</v>
      </c>
      <c r="CK32">
        <v>19.259999999999998</v>
      </c>
      <c r="CL32">
        <v>281.49</v>
      </c>
      <c r="CM32">
        <v>4.3600000000000003</v>
      </c>
      <c r="CN32">
        <v>3.63</v>
      </c>
      <c r="CO32">
        <v>24.54</v>
      </c>
      <c r="CP32">
        <v>0.1</v>
      </c>
      <c r="CQ32">
        <v>0.09</v>
      </c>
      <c r="CR32">
        <v>0.33999999999999997</v>
      </c>
      <c r="CS32">
        <v>0.25</v>
      </c>
      <c r="CT32">
        <v>0.21</v>
      </c>
      <c r="CU32">
        <v>35.699999999999996</v>
      </c>
      <c r="CV32">
        <v>32.090000000000003</v>
      </c>
      <c r="CW32">
        <v>19.139999999999997</v>
      </c>
      <c r="CX32">
        <v>23.7</v>
      </c>
      <c r="CY32">
        <v>67.100000000000009</v>
      </c>
      <c r="CZ32">
        <v>131.19</v>
      </c>
      <c r="DA32">
        <v>11.450000000000001</v>
      </c>
      <c r="DB32">
        <v>50.42</v>
      </c>
      <c r="DC32">
        <v>161.16999999999999</v>
      </c>
      <c r="DD32">
        <v>5.79</v>
      </c>
      <c r="DE32">
        <v>9.27</v>
      </c>
      <c r="DF32">
        <v>0.02</v>
      </c>
      <c r="DG32">
        <v>0.01</v>
      </c>
      <c r="DH32">
        <v>0.04</v>
      </c>
      <c r="DI32">
        <v>0.05</v>
      </c>
      <c r="DJ32">
        <v>0.02</v>
      </c>
      <c r="DK32">
        <v>5.57</v>
      </c>
      <c r="DL32">
        <v>170.5</v>
      </c>
      <c r="DM32">
        <v>1.44</v>
      </c>
      <c r="DN32">
        <v>0.35000000000000003</v>
      </c>
      <c r="DO32">
        <v>0.25</v>
      </c>
      <c r="DP32">
        <v>0.02</v>
      </c>
      <c r="DQ32">
        <v>0.1</v>
      </c>
      <c r="DR32">
        <v>70.789999999999992</v>
      </c>
      <c r="DS32">
        <v>32.869999999999997</v>
      </c>
      <c r="DT32">
        <v>0.13</v>
      </c>
      <c r="DU32">
        <v>0.01</v>
      </c>
      <c r="DV32">
        <v>43.21</v>
      </c>
      <c r="DW32">
        <v>51.51</v>
      </c>
      <c r="DX32">
        <v>0.51</v>
      </c>
      <c r="DY32">
        <v>0.03</v>
      </c>
      <c r="DZ32">
        <v>11.3</v>
      </c>
      <c r="EA32">
        <v>46.48</v>
      </c>
      <c r="EB32">
        <v>50.660000000000004</v>
      </c>
      <c r="EC32">
        <v>44.61</v>
      </c>
      <c r="ED32">
        <v>0.59</v>
      </c>
      <c r="EE32">
        <v>0.8</v>
      </c>
      <c r="EF32">
        <v>0.13999999999999999</v>
      </c>
      <c r="EG32">
        <v>0.26</v>
      </c>
      <c r="EH32">
        <v>20.119999999999997</v>
      </c>
      <c r="EI32">
        <v>719.41</v>
      </c>
      <c r="EJ32">
        <v>0.03</v>
      </c>
      <c r="EK32">
        <v>0.74</v>
      </c>
      <c r="EL32">
        <v>34.949999999999996</v>
      </c>
      <c r="EM32">
        <v>6.9099999999999993</v>
      </c>
      <c r="EN32">
        <v>6.9999999999999993E-2</v>
      </c>
      <c r="EO32">
        <v>0.03</v>
      </c>
      <c r="EP32">
        <v>0.02</v>
      </c>
      <c r="EQ32">
        <v>0.31</v>
      </c>
      <c r="ER32">
        <v>0.06</v>
      </c>
      <c r="ES32">
        <v>0.02</v>
      </c>
      <c r="ET32">
        <v>36.919999999999995</v>
      </c>
      <c r="EU32">
        <v>38.42</v>
      </c>
      <c r="EV32">
        <v>0.22</v>
      </c>
      <c r="EW32">
        <v>0.04</v>
      </c>
      <c r="EX32">
        <v>3.3000000000000003</v>
      </c>
      <c r="EY32">
        <v>0.96</v>
      </c>
      <c r="EZ32">
        <v>50</v>
      </c>
      <c r="FA32">
        <v>0.09</v>
      </c>
      <c r="FB32">
        <v>0.97</v>
      </c>
      <c r="FC32">
        <v>0.37</v>
      </c>
      <c r="FD32">
        <v>4.3499999999999996</v>
      </c>
      <c r="FE32">
        <v>166.57999999999998</v>
      </c>
      <c r="FF32">
        <v>52.73</v>
      </c>
      <c r="FG32">
        <v>0.9900000000000001</v>
      </c>
      <c r="FH32">
        <v>0.43</v>
      </c>
      <c r="FI32">
        <v>0.03</v>
      </c>
      <c r="FJ32">
        <v>5.82</v>
      </c>
      <c r="FK32">
        <v>9.9699999999999989</v>
      </c>
      <c r="FL32">
        <v>0.15</v>
      </c>
      <c r="FM32">
        <v>0.08</v>
      </c>
      <c r="FN32">
        <v>0.06</v>
      </c>
      <c r="FO32">
        <v>34.839999999999996</v>
      </c>
      <c r="FP32">
        <v>0.89999999999999991</v>
      </c>
      <c r="FQ32">
        <v>18.16</v>
      </c>
      <c r="FR32">
        <v>0.21</v>
      </c>
      <c r="FS32">
        <v>31.09</v>
      </c>
      <c r="FT32">
        <v>14.97</v>
      </c>
      <c r="FU32">
        <v>117.36</v>
      </c>
      <c r="FV32">
        <v>1.71</v>
      </c>
      <c r="FW32">
        <v>243.08999999999997</v>
      </c>
      <c r="FX32">
        <v>5.81</v>
      </c>
      <c r="FY32">
        <v>0.11</v>
      </c>
      <c r="FZ32">
        <v>0.03</v>
      </c>
      <c r="GA32">
        <v>61.09</v>
      </c>
      <c r="GB32">
        <v>129.69999999999999</v>
      </c>
      <c r="GC32">
        <v>227.79</v>
      </c>
      <c r="GD32">
        <v>59.35</v>
      </c>
      <c r="GE32">
        <v>3.52</v>
      </c>
      <c r="GF32">
        <v>8.99</v>
      </c>
      <c r="GG32">
        <v>59.419999999999995</v>
      </c>
      <c r="GH32">
        <v>56.599999999999994</v>
      </c>
      <c r="GI32">
        <v>0.03</v>
      </c>
      <c r="GJ32">
        <v>0.5</v>
      </c>
      <c r="GK32">
        <v>1.8399999999999999</v>
      </c>
      <c r="GL32">
        <v>0.1</v>
      </c>
      <c r="GM32">
        <v>0.54999999999999993</v>
      </c>
      <c r="GN32">
        <v>23.49</v>
      </c>
      <c r="GO32">
        <v>4.53</v>
      </c>
      <c r="GP32">
        <v>635.99</v>
      </c>
      <c r="GQ32">
        <v>3453.5499999999997</v>
      </c>
      <c r="GR32">
        <v>91.86</v>
      </c>
      <c r="GS32">
        <v>4.47</v>
      </c>
      <c r="GT32">
        <v>0.12</v>
      </c>
      <c r="GU32">
        <v>0.08</v>
      </c>
      <c r="GV32">
        <v>0.21</v>
      </c>
      <c r="GW32">
        <v>53.900000000000006</v>
      </c>
      <c r="GX32">
        <v>3.0700000000000003</v>
      </c>
      <c r="GY32">
        <v>0.67999999999999994</v>
      </c>
      <c r="GZ32">
        <v>0.6</v>
      </c>
      <c r="HA32">
        <v>1.7399999999999998</v>
      </c>
      <c r="HB32">
        <v>0.16</v>
      </c>
    </row>
    <row r="33" spans="1:210" x14ac:dyDescent="0.25">
      <c r="A33" t="s">
        <v>1036</v>
      </c>
      <c r="B33">
        <v>2.37</v>
      </c>
      <c r="C33">
        <v>5.29</v>
      </c>
      <c r="D33">
        <v>0.16</v>
      </c>
      <c r="E33">
        <v>0.8</v>
      </c>
      <c r="F33">
        <v>1.1400000000000001</v>
      </c>
      <c r="G33">
        <v>0.05</v>
      </c>
      <c r="H33">
        <v>0.16</v>
      </c>
      <c r="I33">
        <v>63.38</v>
      </c>
      <c r="J33">
        <v>0.12</v>
      </c>
      <c r="K33">
        <v>4.07</v>
      </c>
      <c r="L33">
        <v>0.02</v>
      </c>
      <c r="M33">
        <v>19.61</v>
      </c>
      <c r="N33">
        <v>8.25</v>
      </c>
      <c r="O33">
        <v>84.86</v>
      </c>
      <c r="P33">
        <v>0.03</v>
      </c>
      <c r="Q33">
        <v>112.92</v>
      </c>
      <c r="R33">
        <v>34.46</v>
      </c>
      <c r="S33">
        <v>0.96</v>
      </c>
      <c r="T33">
        <v>0.04</v>
      </c>
      <c r="U33">
        <v>0.85000000000000009</v>
      </c>
      <c r="V33">
        <v>0.16999999999999998</v>
      </c>
      <c r="W33">
        <v>96.44</v>
      </c>
      <c r="X33">
        <v>229.54</v>
      </c>
      <c r="Y33">
        <v>13.36</v>
      </c>
      <c r="Z33">
        <v>0.12</v>
      </c>
      <c r="AA33">
        <v>12.370000000000001</v>
      </c>
      <c r="AB33">
        <v>18.490000000000002</v>
      </c>
      <c r="AC33">
        <v>1.04</v>
      </c>
      <c r="AD33">
        <v>0.02</v>
      </c>
      <c r="AE33">
        <v>19</v>
      </c>
      <c r="AF33">
        <v>130.43</v>
      </c>
      <c r="AG33">
        <v>4.7300000000000004</v>
      </c>
      <c r="AH33">
        <v>205.75</v>
      </c>
      <c r="AI33">
        <v>73.16</v>
      </c>
      <c r="AJ33">
        <v>9.32</v>
      </c>
      <c r="AK33">
        <v>48.199999999999996</v>
      </c>
      <c r="AL33">
        <v>32.729999999999997</v>
      </c>
      <c r="AM33">
        <v>0.03</v>
      </c>
      <c r="AN33">
        <v>6.9999999999999993E-2</v>
      </c>
      <c r="AO33">
        <v>0.24</v>
      </c>
      <c r="AP33">
        <v>9.629999999999999</v>
      </c>
      <c r="AQ33">
        <v>45.749999999999993</v>
      </c>
      <c r="AR33">
        <v>0.38999999999999996</v>
      </c>
      <c r="AS33">
        <v>0.3</v>
      </c>
      <c r="AT33">
        <v>9.0000000000000011E-2</v>
      </c>
      <c r="AU33">
        <v>0.42</v>
      </c>
      <c r="AV33">
        <v>0.24</v>
      </c>
      <c r="AW33">
        <v>0.35000000000000003</v>
      </c>
      <c r="AX33">
        <v>0.03</v>
      </c>
      <c r="AY33">
        <v>5.9700000000000015</v>
      </c>
      <c r="AZ33">
        <v>0.06</v>
      </c>
      <c r="BA33">
        <v>208.71</v>
      </c>
      <c r="BB33">
        <v>52.61</v>
      </c>
      <c r="BC33">
        <v>776.72</v>
      </c>
      <c r="BD33">
        <v>379.91</v>
      </c>
      <c r="BE33">
        <v>0.2</v>
      </c>
      <c r="BF33">
        <v>0.16</v>
      </c>
      <c r="BG33">
        <v>0.1</v>
      </c>
      <c r="BH33">
        <v>0.04</v>
      </c>
      <c r="BI33">
        <v>0.25</v>
      </c>
      <c r="BJ33">
        <v>1.27</v>
      </c>
      <c r="BK33">
        <v>0.06</v>
      </c>
      <c r="BL33">
        <v>0.19</v>
      </c>
      <c r="BM33">
        <v>0.11</v>
      </c>
      <c r="BN33">
        <v>5.54</v>
      </c>
      <c r="BO33">
        <v>4.63</v>
      </c>
      <c r="BP33">
        <v>0.05</v>
      </c>
      <c r="BQ33">
        <v>0.04</v>
      </c>
      <c r="BR33">
        <v>0.13</v>
      </c>
      <c r="BS33">
        <v>11.469999999999999</v>
      </c>
      <c r="BT33">
        <v>35.160000000000004</v>
      </c>
      <c r="BU33">
        <v>16.73</v>
      </c>
      <c r="BV33">
        <v>89.78</v>
      </c>
      <c r="BW33">
        <v>0.27</v>
      </c>
      <c r="BX33">
        <v>45.2</v>
      </c>
      <c r="BY33">
        <v>66.510000000000005</v>
      </c>
      <c r="BZ33">
        <v>0.47000000000000003</v>
      </c>
      <c r="CA33">
        <v>35.53</v>
      </c>
      <c r="CB33">
        <v>6.9999999999999993E-2</v>
      </c>
      <c r="CC33">
        <v>0.82000000000000006</v>
      </c>
      <c r="CD33">
        <v>0.05</v>
      </c>
      <c r="CE33">
        <v>0.57000000000000006</v>
      </c>
      <c r="CF33">
        <v>0.01</v>
      </c>
      <c r="CG33">
        <v>0.04</v>
      </c>
      <c r="CH33">
        <v>1.43</v>
      </c>
      <c r="CI33">
        <v>0.45999999999999991</v>
      </c>
      <c r="CJ33">
        <v>5.9499999999999993</v>
      </c>
      <c r="CK33">
        <v>13.46</v>
      </c>
      <c r="CL33">
        <v>235.61</v>
      </c>
      <c r="CM33">
        <v>0.87</v>
      </c>
      <c r="CN33">
        <v>0.22999999999999995</v>
      </c>
      <c r="CO33">
        <v>2.2399999999999998</v>
      </c>
      <c r="CP33">
        <v>0.16999999999999998</v>
      </c>
      <c r="CQ33">
        <v>0.22999999999999995</v>
      </c>
      <c r="CR33">
        <v>0.32</v>
      </c>
      <c r="CS33">
        <v>0.22</v>
      </c>
      <c r="CT33">
        <v>0.22</v>
      </c>
      <c r="CU33">
        <v>52.39</v>
      </c>
      <c r="CV33">
        <v>44.690000000000005</v>
      </c>
      <c r="CW33">
        <v>23.29</v>
      </c>
      <c r="CX33">
        <v>40.69</v>
      </c>
      <c r="CY33">
        <v>30.349999999999998</v>
      </c>
      <c r="CZ33">
        <v>336.59</v>
      </c>
      <c r="DA33">
        <v>8.23</v>
      </c>
      <c r="DB33">
        <v>17.37</v>
      </c>
      <c r="DC33">
        <v>57.79</v>
      </c>
      <c r="DD33">
        <v>2.9499999999999997</v>
      </c>
      <c r="DE33">
        <v>11.99</v>
      </c>
      <c r="DF33">
        <v>0.05</v>
      </c>
      <c r="DG33">
        <v>0.01</v>
      </c>
      <c r="DH33">
        <v>0.04</v>
      </c>
      <c r="DI33">
        <v>0.05</v>
      </c>
      <c r="DJ33">
        <v>0.01</v>
      </c>
      <c r="DK33">
        <v>0.70000000000000007</v>
      </c>
      <c r="DL33">
        <v>111.71999999999998</v>
      </c>
      <c r="DM33">
        <v>1.1299999999999999</v>
      </c>
      <c r="DN33">
        <v>0.19</v>
      </c>
      <c r="DO33">
        <v>0.2</v>
      </c>
      <c r="DP33">
        <v>0.02</v>
      </c>
      <c r="DQ33">
        <v>0.2</v>
      </c>
      <c r="DR33">
        <v>68.210000000000008</v>
      </c>
      <c r="DS33">
        <v>33.979999999999997</v>
      </c>
      <c r="DT33">
        <v>0.2</v>
      </c>
      <c r="DU33">
        <v>0.01</v>
      </c>
      <c r="DV33">
        <v>56.34</v>
      </c>
      <c r="DW33">
        <v>54.569999999999993</v>
      </c>
      <c r="DX33">
        <v>1.2</v>
      </c>
      <c r="DY33">
        <v>0.01</v>
      </c>
      <c r="DZ33">
        <v>8.9599999999999991</v>
      </c>
      <c r="EA33">
        <v>28.749999999999996</v>
      </c>
      <c r="EB33">
        <v>23.76</v>
      </c>
      <c r="EC33">
        <v>33.43</v>
      </c>
      <c r="ED33">
        <v>0.33999999999999997</v>
      </c>
      <c r="EE33">
        <v>0.42</v>
      </c>
      <c r="EF33">
        <v>9.0000000000000011E-2</v>
      </c>
      <c r="EG33">
        <v>0.05</v>
      </c>
      <c r="EH33">
        <v>7.4700000000000006</v>
      </c>
      <c r="EI33">
        <v>698.01</v>
      </c>
      <c r="EJ33">
        <v>0.05</v>
      </c>
      <c r="EK33">
        <v>0.67999999999999994</v>
      </c>
      <c r="EL33">
        <v>16.97</v>
      </c>
      <c r="EM33">
        <v>1.6500000000000004</v>
      </c>
      <c r="EN33">
        <v>0.1</v>
      </c>
      <c r="EO33">
        <v>0.03</v>
      </c>
      <c r="EP33">
        <v>0.02</v>
      </c>
      <c r="EQ33">
        <v>0.33</v>
      </c>
      <c r="ER33">
        <v>0.08</v>
      </c>
      <c r="ES33">
        <v>0.01</v>
      </c>
      <c r="ET33">
        <v>63.650000000000006</v>
      </c>
      <c r="EU33">
        <v>66.53</v>
      </c>
      <c r="EV33">
        <v>0.31</v>
      </c>
      <c r="EW33">
        <v>0.02</v>
      </c>
      <c r="EX33">
        <v>4.12</v>
      </c>
      <c r="EY33">
        <v>1.35</v>
      </c>
      <c r="EZ33">
        <v>65.81</v>
      </c>
      <c r="FA33">
        <v>0.15</v>
      </c>
      <c r="FB33">
        <v>0.84</v>
      </c>
      <c r="FC33">
        <v>0.72000000000000008</v>
      </c>
      <c r="FD33">
        <v>1.57</v>
      </c>
      <c r="FE33">
        <v>132.1</v>
      </c>
      <c r="FF33">
        <v>39.32</v>
      </c>
      <c r="FG33">
        <v>1.1599999999999999</v>
      </c>
      <c r="FH33">
        <v>1.04</v>
      </c>
      <c r="FI33">
        <v>0.06</v>
      </c>
      <c r="FJ33">
        <v>4.21</v>
      </c>
      <c r="FK33">
        <v>13.38</v>
      </c>
      <c r="FL33">
        <v>0.24</v>
      </c>
      <c r="FM33">
        <v>0.19</v>
      </c>
      <c r="FN33">
        <v>0.05</v>
      </c>
      <c r="FO33">
        <v>71.8</v>
      </c>
      <c r="FP33">
        <v>1.9300000000000002</v>
      </c>
      <c r="FQ33">
        <v>43.04</v>
      </c>
      <c r="FR33">
        <v>0.83</v>
      </c>
      <c r="FS33">
        <v>37.200000000000003</v>
      </c>
      <c r="FT33">
        <v>9.2799999999999994</v>
      </c>
      <c r="FU33">
        <v>96.71</v>
      </c>
      <c r="FV33">
        <v>1.46</v>
      </c>
      <c r="FW33">
        <v>219.94</v>
      </c>
      <c r="FX33">
        <v>1.1599999999999999</v>
      </c>
      <c r="FY33">
        <v>0.13999999999999999</v>
      </c>
      <c r="FZ33">
        <v>0.02</v>
      </c>
      <c r="GA33">
        <v>22.35</v>
      </c>
      <c r="GB33">
        <v>43.37</v>
      </c>
      <c r="GC33">
        <v>255.42</v>
      </c>
      <c r="GD33">
        <v>44.78</v>
      </c>
      <c r="GE33">
        <v>3.29</v>
      </c>
      <c r="GF33">
        <v>7.9399999999999995</v>
      </c>
      <c r="GG33">
        <v>104.59</v>
      </c>
      <c r="GH33">
        <v>124.99</v>
      </c>
      <c r="GI33">
        <v>0.03</v>
      </c>
      <c r="GJ33">
        <v>0.79000000000000015</v>
      </c>
      <c r="GK33">
        <v>2.5299999999999998</v>
      </c>
      <c r="GL33">
        <v>9.0000000000000011E-2</v>
      </c>
      <c r="GM33">
        <v>0.75</v>
      </c>
      <c r="GN33">
        <v>21.3</v>
      </c>
      <c r="GO33">
        <v>2.41</v>
      </c>
      <c r="GP33">
        <v>383.52</v>
      </c>
      <c r="GQ33">
        <v>3389.3099999999995</v>
      </c>
      <c r="GR33">
        <v>153.6</v>
      </c>
      <c r="GS33">
        <v>4.25</v>
      </c>
      <c r="GT33">
        <v>0.55999999999999994</v>
      </c>
      <c r="GU33">
        <v>0.19</v>
      </c>
      <c r="GV33">
        <v>0.42</v>
      </c>
      <c r="GW33">
        <v>70.27</v>
      </c>
      <c r="GX33">
        <v>1.5599999999999998</v>
      </c>
      <c r="GY33">
        <v>0.61</v>
      </c>
      <c r="GZ33">
        <v>0.63</v>
      </c>
      <c r="HA33">
        <v>1.4699999999999998</v>
      </c>
      <c r="HB33">
        <v>0.05</v>
      </c>
    </row>
    <row r="34" spans="1:210" x14ac:dyDescent="0.25">
      <c r="A34" t="s">
        <v>1035</v>
      </c>
      <c r="B34">
        <v>2.8000000000000003</v>
      </c>
      <c r="C34">
        <v>5.66</v>
      </c>
      <c r="D34">
        <v>0.43</v>
      </c>
      <c r="E34">
        <v>2.2599999999999998</v>
      </c>
      <c r="F34">
        <v>1.05</v>
      </c>
      <c r="G34">
        <v>0.03</v>
      </c>
      <c r="H34">
        <v>0.22999999999999998</v>
      </c>
      <c r="I34">
        <v>68.88</v>
      </c>
      <c r="J34">
        <v>0.09</v>
      </c>
      <c r="K34">
        <v>4.5</v>
      </c>
      <c r="L34">
        <v>0.01</v>
      </c>
      <c r="M34">
        <v>26.41</v>
      </c>
      <c r="N34">
        <v>10.790000000000001</v>
      </c>
      <c r="O34">
        <v>102.41</v>
      </c>
      <c r="P34">
        <v>0.05</v>
      </c>
      <c r="Q34">
        <v>119.15</v>
      </c>
      <c r="R34">
        <v>52.510000000000005</v>
      </c>
      <c r="S34">
        <v>1.92</v>
      </c>
      <c r="T34">
        <v>0.1</v>
      </c>
      <c r="U34">
        <v>1</v>
      </c>
      <c r="V34">
        <v>0.18</v>
      </c>
      <c r="W34">
        <v>105.25999999999999</v>
      </c>
      <c r="X34">
        <v>243.85</v>
      </c>
      <c r="Y34">
        <v>13.79</v>
      </c>
      <c r="Z34">
        <v>0.13999999999999999</v>
      </c>
      <c r="AA34">
        <v>13.8</v>
      </c>
      <c r="AB34">
        <v>20.46</v>
      </c>
      <c r="AC34">
        <v>1.17</v>
      </c>
      <c r="AD34">
        <v>0.01</v>
      </c>
      <c r="AE34">
        <v>20.8</v>
      </c>
      <c r="AF34">
        <v>155.40000000000003</v>
      </c>
      <c r="AG34">
        <v>8.73</v>
      </c>
      <c r="AH34">
        <v>410.83</v>
      </c>
      <c r="AI34">
        <v>82.639999999999986</v>
      </c>
      <c r="AJ34">
        <v>10.790000000000001</v>
      </c>
      <c r="AK34">
        <v>48.779999999999994</v>
      </c>
      <c r="AL34">
        <v>35.089999999999996</v>
      </c>
      <c r="AM34">
        <v>0.04</v>
      </c>
      <c r="AN34">
        <v>6.9999999999999993E-2</v>
      </c>
      <c r="AO34">
        <v>0.26</v>
      </c>
      <c r="AP34">
        <v>9.81</v>
      </c>
      <c r="AQ34">
        <v>52.300000000000004</v>
      </c>
      <c r="AR34">
        <v>0.55999999999999994</v>
      </c>
      <c r="AS34">
        <v>0.21000000000000002</v>
      </c>
      <c r="AT34">
        <v>0.16</v>
      </c>
      <c r="AU34">
        <v>0.94000000000000006</v>
      </c>
      <c r="AV34">
        <v>0.22</v>
      </c>
      <c r="AW34">
        <v>0.26</v>
      </c>
      <c r="AX34">
        <v>0.05</v>
      </c>
      <c r="AY34">
        <v>7.17</v>
      </c>
      <c r="AZ34">
        <v>0.05</v>
      </c>
      <c r="BA34">
        <v>242.87</v>
      </c>
      <c r="BB34">
        <v>59.85</v>
      </c>
      <c r="BC34">
        <v>701.42</v>
      </c>
      <c r="BD34">
        <v>557.19000000000005</v>
      </c>
      <c r="BE34">
        <v>0.52</v>
      </c>
      <c r="BF34">
        <v>0.2</v>
      </c>
      <c r="BG34">
        <v>0.15</v>
      </c>
      <c r="BH34">
        <v>0.02</v>
      </c>
      <c r="BI34">
        <v>0.48</v>
      </c>
      <c r="BJ34">
        <v>1.59</v>
      </c>
      <c r="BK34">
        <v>0.08</v>
      </c>
      <c r="BL34">
        <v>0.33</v>
      </c>
      <c r="BM34">
        <v>0.21000000000000002</v>
      </c>
      <c r="BN34">
        <v>5.6899999999999995</v>
      </c>
      <c r="BO34">
        <v>4.9300000000000006</v>
      </c>
      <c r="BP34">
        <v>0.03</v>
      </c>
      <c r="BQ34">
        <v>0.06</v>
      </c>
      <c r="BR34">
        <v>0.27999999999999997</v>
      </c>
      <c r="BS34">
        <v>15.25</v>
      </c>
      <c r="BT34">
        <v>64.42</v>
      </c>
      <c r="BU34">
        <v>18.790000000000003</v>
      </c>
      <c r="BV34">
        <v>94.06</v>
      </c>
      <c r="BW34">
        <v>0.5</v>
      </c>
      <c r="BX34">
        <v>41.63</v>
      </c>
      <c r="BY34">
        <v>63.519999999999996</v>
      </c>
      <c r="BZ34">
        <v>1.26</v>
      </c>
      <c r="CA34">
        <v>34.03</v>
      </c>
      <c r="CB34">
        <v>0.12</v>
      </c>
      <c r="CC34">
        <v>3.74</v>
      </c>
      <c r="CD34">
        <v>6.9999999999999993E-2</v>
      </c>
      <c r="CE34">
        <v>0.67</v>
      </c>
      <c r="CF34">
        <v>0.02</v>
      </c>
      <c r="CG34">
        <v>0.09</v>
      </c>
      <c r="CH34">
        <v>1.76</v>
      </c>
      <c r="CI34">
        <v>0.48</v>
      </c>
      <c r="CJ34">
        <v>6.78</v>
      </c>
      <c r="CK34">
        <v>18.350000000000001</v>
      </c>
      <c r="CL34">
        <v>251.18999999999997</v>
      </c>
      <c r="CM34">
        <v>3.7699999999999996</v>
      </c>
      <c r="CN34">
        <v>0.36</v>
      </c>
      <c r="CO34">
        <v>2.97</v>
      </c>
      <c r="CP34">
        <v>0.25</v>
      </c>
      <c r="CQ34">
        <v>0.15</v>
      </c>
      <c r="CR34">
        <v>0.41000000000000003</v>
      </c>
      <c r="CS34">
        <v>0.33</v>
      </c>
      <c r="CT34">
        <v>0.44999999999999996</v>
      </c>
      <c r="CU34">
        <v>62.39</v>
      </c>
      <c r="CV34">
        <v>53.21</v>
      </c>
      <c r="CW34">
        <v>25.030000000000005</v>
      </c>
      <c r="CX34">
        <v>43.88</v>
      </c>
      <c r="CY34">
        <v>107.79</v>
      </c>
      <c r="CZ34">
        <v>340.77000000000004</v>
      </c>
      <c r="DA34">
        <v>21.15</v>
      </c>
      <c r="DB34">
        <v>23.380000000000003</v>
      </c>
      <c r="DC34">
        <v>78.759999999999991</v>
      </c>
      <c r="DD34">
        <v>6.5500000000000007</v>
      </c>
      <c r="DE34">
        <v>13.370000000000001</v>
      </c>
      <c r="DF34">
        <v>0.16999999999999998</v>
      </c>
      <c r="DG34">
        <v>0.02</v>
      </c>
      <c r="DH34">
        <v>0.06</v>
      </c>
      <c r="DI34">
        <v>0.09</v>
      </c>
      <c r="DJ34">
        <v>0.02</v>
      </c>
      <c r="DK34">
        <v>4.29</v>
      </c>
      <c r="DL34">
        <v>119.73</v>
      </c>
      <c r="DM34">
        <v>2.42</v>
      </c>
      <c r="DN34">
        <v>0.42000000000000004</v>
      </c>
      <c r="DO34">
        <v>0.28999999999999998</v>
      </c>
      <c r="DP34">
        <v>0.04</v>
      </c>
      <c r="DQ34">
        <v>0.2</v>
      </c>
      <c r="DR34">
        <v>80.079999999999984</v>
      </c>
      <c r="DS34">
        <v>36.020000000000003</v>
      </c>
      <c r="DT34">
        <v>0.3</v>
      </c>
      <c r="DU34">
        <v>0.02</v>
      </c>
      <c r="DV34">
        <v>65.11</v>
      </c>
      <c r="DW34">
        <v>58.330000000000005</v>
      </c>
      <c r="DX34">
        <v>1.1400000000000001</v>
      </c>
      <c r="DY34">
        <v>0.03</v>
      </c>
      <c r="DZ34">
        <v>9.48</v>
      </c>
      <c r="EA34">
        <v>35.14</v>
      </c>
      <c r="EB34">
        <v>29.35</v>
      </c>
      <c r="EC34">
        <v>38.659999999999997</v>
      </c>
      <c r="ED34">
        <v>0.38999999999999996</v>
      </c>
      <c r="EE34">
        <v>0.48</v>
      </c>
      <c r="EF34">
        <v>0.2</v>
      </c>
      <c r="EG34">
        <v>0.22999999999999998</v>
      </c>
      <c r="EH34">
        <v>25.05</v>
      </c>
      <c r="EI34">
        <v>786.31000000000006</v>
      </c>
      <c r="EJ34">
        <v>0.04</v>
      </c>
      <c r="EK34">
        <v>0.91999999999999993</v>
      </c>
      <c r="EL34">
        <v>25.55</v>
      </c>
      <c r="EM34">
        <v>5.18</v>
      </c>
      <c r="EN34">
        <v>0.12</v>
      </c>
      <c r="EO34">
        <v>0.02</v>
      </c>
      <c r="EP34">
        <v>0.02</v>
      </c>
      <c r="EQ34">
        <v>0.45999999999999996</v>
      </c>
      <c r="ER34">
        <v>0.03</v>
      </c>
      <c r="ES34">
        <v>0.05</v>
      </c>
      <c r="ET34">
        <v>65.849999999999994</v>
      </c>
      <c r="EU34">
        <v>65.45</v>
      </c>
      <c r="EV34">
        <v>0.38</v>
      </c>
      <c r="EW34">
        <v>6.9999999999999993E-2</v>
      </c>
      <c r="EX34">
        <v>4.42</v>
      </c>
      <c r="EY34">
        <v>1.3700000000000003</v>
      </c>
      <c r="EZ34">
        <v>76.98</v>
      </c>
      <c r="FA34">
        <v>0.21000000000000002</v>
      </c>
      <c r="FB34">
        <v>1.4000000000000001</v>
      </c>
      <c r="FC34">
        <v>0.74</v>
      </c>
      <c r="FD34">
        <v>3.83</v>
      </c>
      <c r="FE34">
        <v>156.66</v>
      </c>
      <c r="FF34">
        <v>47.25</v>
      </c>
      <c r="FG34">
        <v>1.92</v>
      </c>
      <c r="FH34">
        <v>1.03</v>
      </c>
      <c r="FI34">
        <v>0.09</v>
      </c>
      <c r="FJ34">
        <v>5.41</v>
      </c>
      <c r="FK34">
        <v>15.06</v>
      </c>
      <c r="FL34">
        <v>0.26</v>
      </c>
      <c r="FM34">
        <v>0.27999999999999997</v>
      </c>
      <c r="FN34">
        <v>0.06</v>
      </c>
      <c r="FO34">
        <v>70.709999999999994</v>
      </c>
      <c r="FP34">
        <v>2.44</v>
      </c>
      <c r="FQ34">
        <v>45.83</v>
      </c>
      <c r="FR34">
        <v>0.38999999999999996</v>
      </c>
      <c r="FS34">
        <v>39.93</v>
      </c>
      <c r="FT34">
        <v>21.75</v>
      </c>
      <c r="FU34">
        <v>102.71</v>
      </c>
      <c r="FV34">
        <v>2.62</v>
      </c>
      <c r="FW34">
        <v>220.82999999999998</v>
      </c>
      <c r="FX34">
        <v>4.67</v>
      </c>
      <c r="FY34">
        <v>0.22999999999999998</v>
      </c>
      <c r="FZ34">
        <v>0.03</v>
      </c>
      <c r="GA34">
        <v>24.23</v>
      </c>
      <c r="GB34">
        <v>46.83</v>
      </c>
      <c r="GC34">
        <v>262.34000000000003</v>
      </c>
      <c r="GD34">
        <v>95.69</v>
      </c>
      <c r="GE34">
        <v>3.47</v>
      </c>
      <c r="GF34">
        <v>8.49</v>
      </c>
      <c r="GG34">
        <v>105.64</v>
      </c>
      <c r="GH34">
        <v>120.5</v>
      </c>
      <c r="GI34">
        <v>0.06</v>
      </c>
      <c r="GJ34">
        <v>0.67</v>
      </c>
      <c r="GK34">
        <v>1.82</v>
      </c>
      <c r="GL34">
        <v>0.12</v>
      </c>
      <c r="GM34">
        <v>0.62</v>
      </c>
      <c r="GN34">
        <v>23.56</v>
      </c>
      <c r="GO34">
        <v>6.8199999999999994</v>
      </c>
      <c r="GP34">
        <v>655.27</v>
      </c>
      <c r="GQ34">
        <v>3910.3700000000003</v>
      </c>
      <c r="GR34">
        <v>168.03</v>
      </c>
      <c r="GS34">
        <v>7.3800000000000008</v>
      </c>
      <c r="GT34">
        <v>0.42000000000000004</v>
      </c>
      <c r="GU34">
        <v>0.18</v>
      </c>
      <c r="GV34">
        <v>0.47000000000000003</v>
      </c>
      <c r="GW34">
        <v>80.69</v>
      </c>
      <c r="GX34">
        <v>5.3900000000000006</v>
      </c>
      <c r="GY34">
        <v>0.79</v>
      </c>
      <c r="GZ34">
        <v>0.57000000000000006</v>
      </c>
      <c r="HA34">
        <v>1.6</v>
      </c>
      <c r="HB34">
        <v>0.16</v>
      </c>
    </row>
    <row r="35" spans="1:210" x14ac:dyDescent="0.25">
      <c r="A35" t="s">
        <v>1034</v>
      </c>
      <c r="B35">
        <v>6.39</v>
      </c>
      <c r="C35">
        <v>10.489999999999998</v>
      </c>
      <c r="D35">
        <v>0.06</v>
      </c>
      <c r="E35">
        <v>0.08</v>
      </c>
      <c r="F35">
        <v>2.4500000000000006</v>
      </c>
      <c r="G35">
        <v>0.1</v>
      </c>
      <c r="H35">
        <v>0.1</v>
      </c>
      <c r="I35">
        <v>154.74</v>
      </c>
      <c r="J35">
        <v>0.05</v>
      </c>
      <c r="K35">
        <v>2.33</v>
      </c>
      <c r="L35">
        <v>0.04</v>
      </c>
      <c r="M35">
        <v>27.800000000000004</v>
      </c>
      <c r="N35">
        <v>7.4399999999999995</v>
      </c>
      <c r="O35">
        <v>176.7</v>
      </c>
      <c r="P35">
        <v>0.02</v>
      </c>
      <c r="Q35">
        <v>184</v>
      </c>
      <c r="R35">
        <v>12.389999999999999</v>
      </c>
      <c r="S35">
        <v>0.13999999999999999</v>
      </c>
      <c r="T35">
        <v>0.06</v>
      </c>
      <c r="U35">
        <v>2.31</v>
      </c>
      <c r="V35">
        <v>6.9999999999999993E-2</v>
      </c>
      <c r="W35">
        <v>364.55</v>
      </c>
      <c r="X35">
        <v>703.89</v>
      </c>
      <c r="Y35">
        <v>16.45</v>
      </c>
      <c r="Z35">
        <v>0.04</v>
      </c>
      <c r="AA35">
        <v>5.6000000000000005</v>
      </c>
      <c r="AB35">
        <v>11.93</v>
      </c>
      <c r="AC35">
        <v>1.7999999999999998</v>
      </c>
      <c r="AD35">
        <v>0.01</v>
      </c>
      <c r="AE35">
        <v>23.189999999999998</v>
      </c>
      <c r="AF35">
        <v>139.19</v>
      </c>
      <c r="AG35">
        <v>1.08</v>
      </c>
      <c r="AH35">
        <v>13.91</v>
      </c>
      <c r="AI35">
        <v>148.60999999999999</v>
      </c>
      <c r="AJ35">
        <v>15.89</v>
      </c>
      <c r="AK35">
        <v>46.03</v>
      </c>
      <c r="AL35">
        <v>32.81</v>
      </c>
      <c r="AM35">
        <v>0.02</v>
      </c>
      <c r="AN35">
        <v>0.11</v>
      </c>
      <c r="AO35">
        <v>0.04</v>
      </c>
      <c r="AP35">
        <v>9.120000000000001</v>
      </c>
      <c r="AQ35">
        <v>45.39</v>
      </c>
      <c r="AR35">
        <v>0.33999999999999997</v>
      </c>
      <c r="AS35">
        <v>1.01</v>
      </c>
      <c r="AT35">
        <v>0.09</v>
      </c>
      <c r="AU35">
        <v>0.98</v>
      </c>
      <c r="AV35">
        <v>0.16999999999999998</v>
      </c>
      <c r="AW35">
        <v>0.13</v>
      </c>
      <c r="AX35">
        <v>6.9999999999999993E-2</v>
      </c>
      <c r="AY35">
        <v>4.93</v>
      </c>
      <c r="AZ35">
        <v>0.05</v>
      </c>
      <c r="BA35">
        <v>242.43000000000004</v>
      </c>
      <c r="BB35">
        <v>76.160000000000011</v>
      </c>
      <c r="BC35">
        <v>401.64000000000004</v>
      </c>
      <c r="BD35">
        <v>45.48</v>
      </c>
      <c r="BE35">
        <v>0.04</v>
      </c>
      <c r="BF35">
        <v>0.01</v>
      </c>
      <c r="BG35">
        <v>0.08</v>
      </c>
      <c r="BH35">
        <v>0.06</v>
      </c>
      <c r="BI35">
        <v>0.16</v>
      </c>
      <c r="BJ35">
        <v>1.34</v>
      </c>
      <c r="BK35">
        <v>0.33999999999999997</v>
      </c>
      <c r="BL35">
        <v>0.01</v>
      </c>
      <c r="BM35">
        <v>0.03</v>
      </c>
      <c r="BN35">
        <v>25.590000000000003</v>
      </c>
      <c r="BO35">
        <v>14.66</v>
      </c>
      <c r="BP35">
        <v>6.9999999999999993E-2</v>
      </c>
      <c r="BQ35">
        <v>0.01</v>
      </c>
      <c r="BR35">
        <v>0.06</v>
      </c>
      <c r="BS35">
        <v>6.6000000000000005</v>
      </c>
      <c r="BT35">
        <v>4.04</v>
      </c>
      <c r="BU35">
        <v>15.9</v>
      </c>
      <c r="BV35">
        <v>132.19</v>
      </c>
      <c r="BW35">
        <v>0.2</v>
      </c>
      <c r="BX35">
        <v>75.22999999999999</v>
      </c>
      <c r="BY35">
        <v>51.09</v>
      </c>
      <c r="BZ35">
        <v>0.13999999999999999</v>
      </c>
      <c r="CA35">
        <v>44.92</v>
      </c>
      <c r="CB35">
        <v>0.04</v>
      </c>
      <c r="CC35">
        <v>0.32999999999999996</v>
      </c>
      <c r="CD35">
        <v>0.08</v>
      </c>
      <c r="CE35">
        <v>1.02</v>
      </c>
      <c r="CF35">
        <v>0.02</v>
      </c>
      <c r="CG35">
        <v>0.13</v>
      </c>
      <c r="CH35">
        <v>1.44</v>
      </c>
      <c r="CI35">
        <v>0.59999999999999987</v>
      </c>
      <c r="CJ35">
        <v>8.02</v>
      </c>
      <c r="CK35">
        <v>14.330000000000002</v>
      </c>
      <c r="CL35">
        <v>144.30000000000001</v>
      </c>
      <c r="CM35">
        <v>0.32</v>
      </c>
      <c r="CN35">
        <v>0.36</v>
      </c>
      <c r="CO35">
        <v>1.44</v>
      </c>
      <c r="CP35">
        <v>0.22</v>
      </c>
      <c r="CQ35">
        <v>0.28999999999999998</v>
      </c>
      <c r="CR35">
        <v>0.47000000000000003</v>
      </c>
      <c r="CS35">
        <v>0.62</v>
      </c>
      <c r="CT35">
        <v>0.04</v>
      </c>
      <c r="CU35">
        <v>78.94</v>
      </c>
      <c r="CV35">
        <v>49.15</v>
      </c>
      <c r="CW35">
        <v>45.210000000000008</v>
      </c>
      <c r="CX35">
        <v>46.08</v>
      </c>
      <c r="CY35">
        <v>2.34</v>
      </c>
      <c r="CZ35">
        <v>336.96999999999997</v>
      </c>
      <c r="DA35">
        <v>1.51</v>
      </c>
      <c r="DB35">
        <v>13.23</v>
      </c>
      <c r="DC35">
        <v>64.28</v>
      </c>
      <c r="DD35">
        <v>0.44</v>
      </c>
      <c r="DE35">
        <v>7.9200000000000008</v>
      </c>
      <c r="DF35">
        <v>0.14999999999999997</v>
      </c>
      <c r="DG35">
        <v>0.04</v>
      </c>
      <c r="DH35">
        <v>0.06</v>
      </c>
      <c r="DI35">
        <v>0.01</v>
      </c>
      <c r="DJ35">
        <v>0.02</v>
      </c>
      <c r="DK35">
        <v>0.13</v>
      </c>
      <c r="DL35">
        <v>104.03999999999999</v>
      </c>
      <c r="DM35">
        <v>0.22</v>
      </c>
      <c r="DN35">
        <v>0.13999999999999999</v>
      </c>
      <c r="DO35">
        <v>0.37999999999999995</v>
      </c>
      <c r="DP35">
        <v>0.05</v>
      </c>
      <c r="DQ35">
        <v>0.31</v>
      </c>
      <c r="DR35">
        <v>44.56</v>
      </c>
      <c r="DS35">
        <v>23.01</v>
      </c>
      <c r="DT35">
        <v>0.37</v>
      </c>
      <c r="DU35">
        <v>0.05</v>
      </c>
      <c r="DV35">
        <v>110.24000000000001</v>
      </c>
      <c r="DW35">
        <v>171.11</v>
      </c>
      <c r="DX35">
        <v>0.04</v>
      </c>
      <c r="DY35">
        <v>0.01</v>
      </c>
      <c r="DZ35">
        <v>26.309999999999995</v>
      </c>
      <c r="EA35">
        <v>125.77000000000001</v>
      </c>
      <c r="EB35">
        <v>34.089999999999996</v>
      </c>
      <c r="EC35">
        <v>28.95</v>
      </c>
      <c r="ED35">
        <v>0.69</v>
      </c>
      <c r="EE35">
        <v>0.73</v>
      </c>
      <c r="EF35">
        <v>0.18999999999999997</v>
      </c>
      <c r="EG35">
        <v>0.02</v>
      </c>
      <c r="EH35">
        <v>0.57000000000000006</v>
      </c>
      <c r="EI35">
        <v>1054.6300000000001</v>
      </c>
      <c r="EJ35">
        <v>0.03</v>
      </c>
      <c r="EK35">
        <v>0.79</v>
      </c>
      <c r="EL35">
        <v>5.7700000000000005</v>
      </c>
      <c r="EM35">
        <v>0.18</v>
      </c>
      <c r="EN35">
        <v>0.12</v>
      </c>
      <c r="EO35">
        <v>0.03</v>
      </c>
      <c r="EP35">
        <v>0.02</v>
      </c>
      <c r="EQ35">
        <v>0.24</v>
      </c>
      <c r="ER35">
        <v>0.08</v>
      </c>
      <c r="ES35">
        <v>0.02</v>
      </c>
      <c r="ET35">
        <v>40.380000000000003</v>
      </c>
      <c r="EU35">
        <v>44.17</v>
      </c>
      <c r="EV35">
        <v>0.18</v>
      </c>
      <c r="EW35">
        <v>0.06</v>
      </c>
      <c r="EX35">
        <v>0.03</v>
      </c>
      <c r="EY35">
        <v>0.04</v>
      </c>
      <c r="EZ35">
        <v>25.19</v>
      </c>
      <c r="FA35">
        <v>6.9999999999999993E-2</v>
      </c>
      <c r="FB35">
        <v>2.52</v>
      </c>
      <c r="FC35">
        <v>1.0999999999999999</v>
      </c>
      <c r="FD35">
        <v>0.52</v>
      </c>
      <c r="FE35">
        <v>163.01999999999998</v>
      </c>
      <c r="FF35">
        <v>73.38</v>
      </c>
      <c r="FG35">
        <v>0.2</v>
      </c>
      <c r="FH35">
        <v>1.77</v>
      </c>
      <c r="FI35">
        <v>0.4</v>
      </c>
      <c r="FJ35">
        <v>1.6500000000000001</v>
      </c>
      <c r="FK35">
        <v>16.03</v>
      </c>
      <c r="FL35">
        <v>0.21</v>
      </c>
      <c r="FM35">
        <v>0.43</v>
      </c>
      <c r="FN35">
        <v>6.9999999999999993E-2</v>
      </c>
      <c r="FO35">
        <v>118.68</v>
      </c>
      <c r="FP35">
        <v>0.42</v>
      </c>
      <c r="FQ35">
        <v>74.47</v>
      </c>
      <c r="FR35">
        <v>0.33999999999999997</v>
      </c>
      <c r="FS35">
        <v>60.599999999999994</v>
      </c>
      <c r="FT35">
        <v>1.51</v>
      </c>
      <c r="FU35">
        <v>128.73000000000002</v>
      </c>
      <c r="FV35">
        <v>0.32</v>
      </c>
      <c r="FW35">
        <v>225.59999999999997</v>
      </c>
      <c r="FX35">
        <v>0.16</v>
      </c>
      <c r="FY35">
        <v>0.06</v>
      </c>
      <c r="FZ35">
        <v>0.1</v>
      </c>
      <c r="GA35">
        <v>68.959999999999994</v>
      </c>
      <c r="GB35">
        <v>89.67</v>
      </c>
      <c r="GC35">
        <v>407.52</v>
      </c>
      <c r="GD35">
        <v>7.32</v>
      </c>
      <c r="GE35">
        <v>4.21</v>
      </c>
      <c r="GF35">
        <v>13.83</v>
      </c>
      <c r="GG35">
        <v>88.88000000000001</v>
      </c>
      <c r="GH35">
        <v>117.47</v>
      </c>
      <c r="GI35">
        <v>0.04</v>
      </c>
      <c r="GJ35">
        <v>0.83</v>
      </c>
      <c r="GK35">
        <v>5.04</v>
      </c>
      <c r="GL35">
        <v>0.09</v>
      </c>
      <c r="GM35">
        <v>1.97</v>
      </c>
      <c r="GN35">
        <v>86.360000000000014</v>
      </c>
      <c r="GO35">
        <v>2.73</v>
      </c>
      <c r="GP35">
        <v>128.98000000000002</v>
      </c>
      <c r="GQ35">
        <v>3212.1299999999997</v>
      </c>
      <c r="GR35">
        <v>94.06</v>
      </c>
      <c r="GS35">
        <v>2.1</v>
      </c>
      <c r="GT35">
        <v>0.71000000000000008</v>
      </c>
      <c r="GU35">
        <v>0.31</v>
      </c>
      <c r="GV35">
        <v>0.65</v>
      </c>
      <c r="GW35">
        <v>97.570000000000007</v>
      </c>
      <c r="GX35">
        <v>0.16999999999999998</v>
      </c>
      <c r="GY35">
        <v>0.52</v>
      </c>
      <c r="GZ35">
        <v>1.01</v>
      </c>
      <c r="HA35">
        <v>1.97</v>
      </c>
      <c r="HB35">
        <v>0.14999999999999997</v>
      </c>
    </row>
    <row r="36" spans="1:210" x14ac:dyDescent="0.25">
      <c r="A36" t="s">
        <v>1033</v>
      </c>
      <c r="B36">
        <v>6.08</v>
      </c>
      <c r="C36">
        <v>12.58</v>
      </c>
      <c r="D36">
        <v>0.05</v>
      </c>
      <c r="E36">
        <v>0.06</v>
      </c>
      <c r="F36">
        <v>2.98</v>
      </c>
      <c r="G36">
        <v>0.1</v>
      </c>
      <c r="H36">
        <v>0.13</v>
      </c>
      <c r="I36">
        <v>151.15</v>
      </c>
      <c r="J36">
        <v>0.09</v>
      </c>
      <c r="K36">
        <v>2.1</v>
      </c>
      <c r="L36">
        <v>0.01</v>
      </c>
      <c r="M36">
        <v>23.79</v>
      </c>
      <c r="N36">
        <v>6.13</v>
      </c>
      <c r="O36">
        <v>183.43</v>
      </c>
      <c r="P36">
        <v>0.02</v>
      </c>
      <c r="Q36">
        <v>183.09</v>
      </c>
      <c r="R36">
        <v>8</v>
      </c>
      <c r="S36">
        <v>0.09</v>
      </c>
      <c r="T36">
        <v>0.05</v>
      </c>
      <c r="U36">
        <v>2.5299999999999998</v>
      </c>
      <c r="V36">
        <v>0.1</v>
      </c>
      <c r="W36">
        <v>359.95</v>
      </c>
      <c r="X36">
        <v>670.47</v>
      </c>
      <c r="Y36">
        <v>19.23</v>
      </c>
      <c r="Z36">
        <v>0.06</v>
      </c>
      <c r="AA36">
        <v>5.2200000000000006</v>
      </c>
      <c r="AB36">
        <v>11.360000000000001</v>
      </c>
      <c r="AC36">
        <v>1.7500000000000002</v>
      </c>
      <c r="AD36">
        <v>0.01</v>
      </c>
      <c r="AE36">
        <v>25.94</v>
      </c>
      <c r="AF36">
        <v>160.81</v>
      </c>
      <c r="AG36">
        <v>1.1299999999999999</v>
      </c>
      <c r="AH36">
        <v>8</v>
      </c>
      <c r="AI36">
        <v>112.94</v>
      </c>
      <c r="AJ36">
        <v>14.77</v>
      </c>
      <c r="AK36">
        <v>50.54</v>
      </c>
      <c r="AL36">
        <v>37.08</v>
      </c>
      <c r="AM36">
        <v>0.01</v>
      </c>
      <c r="AN36">
        <v>0.12</v>
      </c>
      <c r="AO36">
        <v>0.1</v>
      </c>
      <c r="AP36">
        <v>10.27</v>
      </c>
      <c r="AQ36">
        <v>53.05</v>
      </c>
      <c r="AR36">
        <v>0.47000000000000003</v>
      </c>
      <c r="AS36">
        <v>1</v>
      </c>
      <c r="AT36">
        <v>0.04</v>
      </c>
      <c r="AU36">
        <v>1.73</v>
      </c>
      <c r="AV36">
        <v>0.1</v>
      </c>
      <c r="AW36">
        <v>0.11</v>
      </c>
      <c r="AX36">
        <v>6.9999999999999993E-2</v>
      </c>
      <c r="AY36">
        <v>6.0699999999999994</v>
      </c>
      <c r="AZ36">
        <v>0.05</v>
      </c>
      <c r="BA36">
        <v>240.51999999999998</v>
      </c>
      <c r="BB36">
        <v>77.53</v>
      </c>
      <c r="BC36">
        <v>442.63000000000005</v>
      </c>
      <c r="BD36">
        <v>29.94</v>
      </c>
      <c r="BE36">
        <v>0.22999999999999998</v>
      </c>
      <c r="BF36">
        <v>0.02</v>
      </c>
      <c r="BG36">
        <v>0.06</v>
      </c>
      <c r="BH36">
        <v>0.06</v>
      </c>
      <c r="BI36">
        <v>0.2</v>
      </c>
      <c r="BJ36">
        <v>2.25</v>
      </c>
      <c r="BK36">
        <v>0.38999999999999996</v>
      </c>
      <c r="BL36">
        <v>0.03</v>
      </c>
      <c r="BM36">
        <v>0.03</v>
      </c>
      <c r="BN36">
        <v>27.35</v>
      </c>
      <c r="BO36">
        <v>15.32</v>
      </c>
      <c r="BP36">
        <v>0.08</v>
      </c>
      <c r="BQ36">
        <v>0.02</v>
      </c>
      <c r="BR36">
        <v>0.06</v>
      </c>
      <c r="BS36">
        <v>5.79</v>
      </c>
      <c r="BT36">
        <v>2.48</v>
      </c>
      <c r="BU36">
        <v>17.37</v>
      </c>
      <c r="BV36">
        <v>134.57</v>
      </c>
      <c r="BW36">
        <v>0.21</v>
      </c>
      <c r="BX36">
        <v>74.87</v>
      </c>
      <c r="BY36">
        <v>51.82</v>
      </c>
      <c r="BZ36">
        <v>0.18</v>
      </c>
      <c r="CA36">
        <v>51.64</v>
      </c>
      <c r="CB36">
        <v>0.04</v>
      </c>
      <c r="CC36">
        <v>0.22</v>
      </c>
      <c r="CD36">
        <v>0.06</v>
      </c>
      <c r="CE36">
        <v>1.05</v>
      </c>
      <c r="CF36">
        <v>0.03</v>
      </c>
      <c r="CG36">
        <v>0.11</v>
      </c>
      <c r="CH36">
        <v>1.58</v>
      </c>
      <c r="CI36">
        <v>0.79</v>
      </c>
      <c r="CJ36">
        <v>8.41</v>
      </c>
      <c r="CK36">
        <v>14.97</v>
      </c>
      <c r="CL36">
        <v>148.06</v>
      </c>
      <c r="CM36">
        <v>0.43</v>
      </c>
      <c r="CN36">
        <v>0.3</v>
      </c>
      <c r="CO36">
        <v>0.89</v>
      </c>
      <c r="CP36">
        <v>0.16999999999999998</v>
      </c>
      <c r="CQ36">
        <v>0.38999999999999996</v>
      </c>
      <c r="CR36">
        <v>0.32</v>
      </c>
      <c r="CS36">
        <v>0.44999999999999996</v>
      </c>
      <c r="CT36">
        <v>0.04</v>
      </c>
      <c r="CU36">
        <v>82.31</v>
      </c>
      <c r="CV36">
        <v>57.69</v>
      </c>
      <c r="CW36">
        <v>57.13</v>
      </c>
      <c r="CX36">
        <v>52.54</v>
      </c>
      <c r="CY36">
        <v>2.83</v>
      </c>
      <c r="CZ36">
        <v>365.54</v>
      </c>
      <c r="DA36">
        <v>1.1499999999999999</v>
      </c>
      <c r="DB36">
        <v>11.18</v>
      </c>
      <c r="DC36">
        <v>56.089999999999996</v>
      </c>
      <c r="DD36">
        <v>0.42</v>
      </c>
      <c r="DE36">
        <v>6.83</v>
      </c>
      <c r="DF36">
        <v>0.08</v>
      </c>
      <c r="DG36">
        <v>0.02</v>
      </c>
      <c r="DH36">
        <v>0.04</v>
      </c>
      <c r="DI36">
        <v>0.06</v>
      </c>
      <c r="DJ36">
        <v>0</v>
      </c>
      <c r="DK36">
        <v>0.09</v>
      </c>
      <c r="DL36">
        <v>108.96999999999998</v>
      </c>
      <c r="DM36">
        <v>0.19</v>
      </c>
      <c r="DN36">
        <v>0.13999999999999999</v>
      </c>
      <c r="DO36">
        <v>0.33</v>
      </c>
      <c r="DP36">
        <v>0.06</v>
      </c>
      <c r="DQ36">
        <v>0.37</v>
      </c>
      <c r="DR36">
        <v>49.59</v>
      </c>
      <c r="DS36">
        <v>24.169999999999998</v>
      </c>
      <c r="DT36">
        <v>0.38999999999999996</v>
      </c>
      <c r="DU36">
        <v>0.08</v>
      </c>
      <c r="DV36">
        <v>91.57</v>
      </c>
      <c r="DW36">
        <v>146.36000000000001</v>
      </c>
      <c r="DX36">
        <v>0.02</v>
      </c>
      <c r="DY36">
        <v>0.02</v>
      </c>
      <c r="DZ36">
        <v>22.759999999999998</v>
      </c>
      <c r="EA36">
        <v>102.91</v>
      </c>
      <c r="EB36">
        <v>35.799999999999997</v>
      </c>
      <c r="EC36">
        <v>29.14</v>
      </c>
      <c r="ED36">
        <v>0.52</v>
      </c>
      <c r="EE36">
        <v>0.44</v>
      </c>
      <c r="EF36">
        <v>0.08</v>
      </c>
      <c r="EG36">
        <v>0.02</v>
      </c>
      <c r="EH36">
        <v>0.42</v>
      </c>
      <c r="EI36">
        <v>1023.3599999999999</v>
      </c>
      <c r="EJ36">
        <v>0.04</v>
      </c>
      <c r="EK36">
        <v>0.76</v>
      </c>
      <c r="EL36">
        <v>4.6100000000000003</v>
      </c>
      <c r="EM36">
        <v>0.21</v>
      </c>
      <c r="EN36">
        <v>0.16</v>
      </c>
      <c r="EO36">
        <v>0.03</v>
      </c>
      <c r="EP36">
        <v>0.01</v>
      </c>
      <c r="EQ36">
        <v>0.22</v>
      </c>
      <c r="ER36">
        <v>0.05</v>
      </c>
      <c r="ES36">
        <v>0.02</v>
      </c>
      <c r="ET36">
        <v>43.29</v>
      </c>
      <c r="EU36">
        <v>53.61</v>
      </c>
      <c r="EV36">
        <v>0.2</v>
      </c>
      <c r="EW36">
        <v>0.05</v>
      </c>
      <c r="EX36">
        <v>0.06</v>
      </c>
      <c r="EY36">
        <v>0.06</v>
      </c>
      <c r="EZ36">
        <v>26.36</v>
      </c>
      <c r="FA36">
        <v>0.06</v>
      </c>
      <c r="FB36">
        <v>2.62</v>
      </c>
      <c r="FC36">
        <v>1.1599999999999999</v>
      </c>
      <c r="FD36">
        <v>0.49</v>
      </c>
      <c r="FE36">
        <v>148.34</v>
      </c>
      <c r="FF36">
        <v>74.660000000000011</v>
      </c>
      <c r="FG36">
        <v>0.21</v>
      </c>
      <c r="FH36">
        <v>2.4</v>
      </c>
      <c r="FI36">
        <v>0.51</v>
      </c>
      <c r="FJ36">
        <v>1.76</v>
      </c>
      <c r="FK36">
        <v>16.559999999999999</v>
      </c>
      <c r="FL36">
        <v>0.2</v>
      </c>
      <c r="FM36">
        <v>0.41000000000000003</v>
      </c>
      <c r="FN36">
        <v>0.06</v>
      </c>
      <c r="FO36">
        <v>125.25</v>
      </c>
      <c r="FP36">
        <v>0.6</v>
      </c>
      <c r="FQ36">
        <v>78.94</v>
      </c>
      <c r="FR36">
        <v>0.22</v>
      </c>
      <c r="FS36">
        <v>64.77000000000001</v>
      </c>
      <c r="FT36">
        <v>1.01</v>
      </c>
      <c r="FU36">
        <v>125.93</v>
      </c>
      <c r="FV36">
        <v>0.3</v>
      </c>
      <c r="FW36">
        <v>194.12</v>
      </c>
      <c r="FX36">
        <v>0.19</v>
      </c>
      <c r="FY36">
        <v>0.05</v>
      </c>
      <c r="FZ36">
        <v>0.04</v>
      </c>
      <c r="GA36">
        <v>80.589999999999989</v>
      </c>
      <c r="GB36">
        <v>92.04</v>
      </c>
      <c r="GC36">
        <v>365.62</v>
      </c>
      <c r="GD36">
        <v>4.3099999999999996</v>
      </c>
      <c r="GE36">
        <v>3.91</v>
      </c>
      <c r="GF36">
        <v>10.870000000000001</v>
      </c>
      <c r="GG36">
        <v>88.26</v>
      </c>
      <c r="GH36">
        <v>114.89</v>
      </c>
      <c r="GI36">
        <v>0.05</v>
      </c>
      <c r="GJ36">
        <v>0.64999999999999991</v>
      </c>
      <c r="GK36">
        <v>6.3100000000000005</v>
      </c>
      <c r="GL36">
        <v>0.12</v>
      </c>
      <c r="GM36">
        <v>2.4299999999999997</v>
      </c>
      <c r="GN36">
        <v>78.580000000000013</v>
      </c>
      <c r="GO36">
        <v>1.8599999999999999</v>
      </c>
      <c r="GP36">
        <v>90.59</v>
      </c>
      <c r="GQ36">
        <v>3079.56</v>
      </c>
      <c r="GR36">
        <v>95.14</v>
      </c>
      <c r="GS36">
        <v>2.16</v>
      </c>
      <c r="GT36">
        <v>1</v>
      </c>
      <c r="GU36">
        <v>0.33</v>
      </c>
      <c r="GV36">
        <v>0.74999999999999989</v>
      </c>
      <c r="GW36">
        <v>99.78</v>
      </c>
      <c r="GX36">
        <v>0.16999999999999998</v>
      </c>
      <c r="GY36">
        <v>0.45999999999999996</v>
      </c>
      <c r="GZ36">
        <v>0.77999999999999992</v>
      </c>
      <c r="HA36">
        <v>1.81</v>
      </c>
      <c r="HB36">
        <v>0.16</v>
      </c>
    </row>
    <row r="37" spans="1:210" x14ac:dyDescent="0.25">
      <c r="A37" t="s">
        <v>1032</v>
      </c>
      <c r="B37">
        <v>6.02</v>
      </c>
      <c r="C37">
        <v>10.79</v>
      </c>
      <c r="D37">
        <v>6.9999999999999993E-2</v>
      </c>
      <c r="E37">
        <v>0.12</v>
      </c>
      <c r="F37">
        <v>2.21</v>
      </c>
      <c r="G37">
        <v>6.9999999999999993E-2</v>
      </c>
      <c r="H37">
        <v>0.12</v>
      </c>
      <c r="I37">
        <v>152.38</v>
      </c>
      <c r="J37">
        <v>6.9999999999999993E-2</v>
      </c>
      <c r="K37">
        <v>1.1499999999999999</v>
      </c>
      <c r="L37">
        <v>0.04</v>
      </c>
      <c r="M37">
        <v>24.01</v>
      </c>
      <c r="N37">
        <v>6.72</v>
      </c>
      <c r="O37">
        <v>171.38</v>
      </c>
      <c r="P37">
        <v>0.03</v>
      </c>
      <c r="Q37">
        <v>179.99</v>
      </c>
      <c r="R37">
        <v>20.119999999999997</v>
      </c>
      <c r="S37">
        <v>0.27</v>
      </c>
      <c r="T37">
        <v>6.9999999999999993E-2</v>
      </c>
      <c r="U37">
        <v>2.4</v>
      </c>
      <c r="V37">
        <v>0.12</v>
      </c>
      <c r="W37">
        <v>323.64999999999998</v>
      </c>
      <c r="X37">
        <v>620.09999999999991</v>
      </c>
      <c r="Y37">
        <v>15.680000000000001</v>
      </c>
      <c r="Z37">
        <v>0.08</v>
      </c>
      <c r="AA37">
        <v>6.88</v>
      </c>
      <c r="AB37">
        <v>11.75</v>
      </c>
      <c r="AC37">
        <v>1.6099999999999999</v>
      </c>
      <c r="AD37">
        <v>0.02</v>
      </c>
      <c r="AE37">
        <v>23.05</v>
      </c>
      <c r="AF37">
        <v>133.94999999999999</v>
      </c>
      <c r="AG37">
        <v>2.25</v>
      </c>
      <c r="AH37">
        <v>41.02</v>
      </c>
      <c r="AI37">
        <v>106.74999999999999</v>
      </c>
      <c r="AJ37">
        <v>15.49</v>
      </c>
      <c r="AK37">
        <v>42.22</v>
      </c>
      <c r="AL37">
        <v>26.85</v>
      </c>
      <c r="AM37">
        <v>0.02</v>
      </c>
      <c r="AN37">
        <v>0.12</v>
      </c>
      <c r="AO37">
        <v>0.16999999999999998</v>
      </c>
      <c r="AP37">
        <v>8.16</v>
      </c>
      <c r="AQ37">
        <v>42.730000000000004</v>
      </c>
      <c r="AR37">
        <v>0.43</v>
      </c>
      <c r="AS37">
        <v>1</v>
      </c>
      <c r="AT37">
        <v>6.9999999999999993E-2</v>
      </c>
      <c r="AU37">
        <v>0.16</v>
      </c>
      <c r="AV37">
        <v>0.22000000000000003</v>
      </c>
      <c r="AW37">
        <v>0.16999999999999998</v>
      </c>
      <c r="AX37">
        <v>0.04</v>
      </c>
      <c r="AY37">
        <v>3.6400000000000006</v>
      </c>
      <c r="AZ37">
        <v>0.04</v>
      </c>
      <c r="BA37">
        <v>224.56</v>
      </c>
      <c r="BB37">
        <v>69.33</v>
      </c>
      <c r="BC37">
        <v>358.71</v>
      </c>
      <c r="BD37">
        <v>68.899999999999991</v>
      </c>
      <c r="BE37">
        <v>6.9999999999999993E-2</v>
      </c>
      <c r="BF37">
        <v>0.01</v>
      </c>
      <c r="BG37">
        <v>8.9999999999999983E-2</v>
      </c>
      <c r="BH37">
        <v>0.05</v>
      </c>
      <c r="BI37">
        <v>0.24</v>
      </c>
      <c r="BJ37">
        <v>1.32</v>
      </c>
      <c r="BK37">
        <v>0.27</v>
      </c>
      <c r="BL37">
        <v>0.03</v>
      </c>
      <c r="BM37">
        <v>0.06</v>
      </c>
      <c r="BN37">
        <v>21.81</v>
      </c>
      <c r="BO37">
        <v>12.6</v>
      </c>
      <c r="BP37">
        <v>0.04</v>
      </c>
      <c r="BQ37">
        <v>0.02</v>
      </c>
      <c r="BR37">
        <v>0.05</v>
      </c>
      <c r="BS37">
        <v>8.4</v>
      </c>
      <c r="BT37">
        <v>7.4499999999999993</v>
      </c>
      <c r="BU37">
        <v>15.09</v>
      </c>
      <c r="BV37">
        <v>129.28</v>
      </c>
      <c r="BW37">
        <v>0.26</v>
      </c>
      <c r="BX37">
        <v>68.56</v>
      </c>
      <c r="BY37">
        <v>47.290000000000006</v>
      </c>
      <c r="BZ37">
        <v>0.13999999999999999</v>
      </c>
      <c r="CA37">
        <v>42.42</v>
      </c>
      <c r="CB37">
        <v>0.04</v>
      </c>
      <c r="CC37">
        <v>0.12</v>
      </c>
      <c r="CD37">
        <v>0.04</v>
      </c>
      <c r="CE37">
        <v>1.03</v>
      </c>
      <c r="CF37">
        <v>0.02</v>
      </c>
      <c r="CG37">
        <v>0.06</v>
      </c>
      <c r="CH37">
        <v>1.46</v>
      </c>
      <c r="CI37">
        <v>0.63</v>
      </c>
      <c r="CJ37">
        <v>7.1099999999999994</v>
      </c>
      <c r="CK37">
        <v>14.869999999999997</v>
      </c>
      <c r="CL37">
        <v>149.5</v>
      </c>
      <c r="CM37">
        <v>0.55999999999999994</v>
      </c>
      <c r="CN37">
        <v>0.44000000000000006</v>
      </c>
      <c r="CO37">
        <v>1.48</v>
      </c>
      <c r="CP37">
        <v>0.28999999999999998</v>
      </c>
      <c r="CQ37">
        <v>0.19</v>
      </c>
      <c r="CR37">
        <v>0.66</v>
      </c>
      <c r="CS37">
        <v>0.44000000000000006</v>
      </c>
      <c r="CT37">
        <v>6.9999999999999993E-2</v>
      </c>
      <c r="CU37">
        <v>78.59</v>
      </c>
      <c r="CV37">
        <v>47.329999999999991</v>
      </c>
      <c r="CW37">
        <v>48.970000000000006</v>
      </c>
      <c r="CX37">
        <v>41.11</v>
      </c>
      <c r="CY37">
        <v>4.7</v>
      </c>
      <c r="CZ37">
        <v>323.91000000000003</v>
      </c>
      <c r="DA37">
        <v>2.54</v>
      </c>
      <c r="DB37">
        <v>15.629999999999997</v>
      </c>
      <c r="DC37">
        <v>68.52000000000001</v>
      </c>
      <c r="DD37">
        <v>0.69</v>
      </c>
      <c r="DE37">
        <v>7.62</v>
      </c>
      <c r="DF37">
        <v>0.33999999999999997</v>
      </c>
      <c r="DG37">
        <v>0.02</v>
      </c>
      <c r="DH37">
        <v>0.03</v>
      </c>
      <c r="DI37">
        <v>0.05</v>
      </c>
      <c r="DJ37">
        <v>0.03</v>
      </c>
      <c r="DK37">
        <v>0.17999999999999997</v>
      </c>
      <c r="DL37">
        <v>94.670000000000016</v>
      </c>
      <c r="DM37">
        <v>0.44999999999999996</v>
      </c>
      <c r="DN37">
        <v>0.13999999999999999</v>
      </c>
      <c r="DO37">
        <v>0.43</v>
      </c>
      <c r="DP37">
        <v>0.06</v>
      </c>
      <c r="DQ37">
        <v>0.3</v>
      </c>
      <c r="DR37">
        <v>45.58</v>
      </c>
      <c r="DS37">
        <v>21.740000000000002</v>
      </c>
      <c r="DT37">
        <v>0.25</v>
      </c>
      <c r="DU37">
        <v>0.03</v>
      </c>
      <c r="DV37">
        <v>97.58</v>
      </c>
      <c r="DW37">
        <v>147.06</v>
      </c>
      <c r="DX37">
        <v>0.04</v>
      </c>
      <c r="DY37">
        <v>0.02</v>
      </c>
      <c r="DZ37">
        <v>22.31</v>
      </c>
      <c r="EA37">
        <v>119.4</v>
      </c>
      <c r="EB37">
        <v>35.130000000000003</v>
      </c>
      <c r="EC37">
        <v>32.49</v>
      </c>
      <c r="ED37">
        <v>0.62</v>
      </c>
      <c r="EE37">
        <v>0.76</v>
      </c>
      <c r="EF37">
        <v>0.06</v>
      </c>
      <c r="EG37">
        <v>0.02</v>
      </c>
      <c r="EH37">
        <v>1.32</v>
      </c>
      <c r="EI37">
        <v>996.66999999999985</v>
      </c>
      <c r="EJ37">
        <v>0.06</v>
      </c>
      <c r="EK37">
        <v>0.92999999999999994</v>
      </c>
      <c r="EL37">
        <v>7.6899999999999995</v>
      </c>
      <c r="EM37">
        <v>0.33</v>
      </c>
      <c r="EN37">
        <v>0.16999999999999998</v>
      </c>
      <c r="EO37">
        <v>0.04</v>
      </c>
      <c r="EP37">
        <v>0.01</v>
      </c>
      <c r="EQ37">
        <v>0.27999999999999997</v>
      </c>
      <c r="ER37">
        <v>0.03</v>
      </c>
      <c r="ES37">
        <v>0.08</v>
      </c>
      <c r="ET37">
        <v>41.44</v>
      </c>
      <c r="EU37">
        <v>43.99</v>
      </c>
      <c r="EV37">
        <v>0.23</v>
      </c>
      <c r="EW37">
        <v>0.04</v>
      </c>
      <c r="EX37">
        <v>0.05</v>
      </c>
      <c r="EY37">
        <v>0.06</v>
      </c>
      <c r="EZ37">
        <v>29.94</v>
      </c>
      <c r="FA37">
        <v>8.9999999999999983E-2</v>
      </c>
      <c r="FB37">
        <v>2.15</v>
      </c>
      <c r="FC37">
        <v>0.89999999999999991</v>
      </c>
      <c r="FD37">
        <v>1.04</v>
      </c>
      <c r="FE37">
        <v>145.33000000000001</v>
      </c>
      <c r="FF37">
        <v>65.539999999999992</v>
      </c>
      <c r="FG37">
        <v>0.32</v>
      </c>
      <c r="FH37">
        <v>2.23</v>
      </c>
      <c r="FI37">
        <v>0.46</v>
      </c>
      <c r="FJ37">
        <v>2.35</v>
      </c>
      <c r="FK37">
        <v>17.260000000000002</v>
      </c>
      <c r="FL37">
        <v>0.15</v>
      </c>
      <c r="FM37">
        <v>0.32</v>
      </c>
      <c r="FN37">
        <v>0.04</v>
      </c>
      <c r="FO37">
        <v>110.86999999999999</v>
      </c>
      <c r="FP37">
        <v>0.55999999999999994</v>
      </c>
      <c r="FQ37">
        <v>68.39</v>
      </c>
      <c r="FR37">
        <v>0.28999999999999998</v>
      </c>
      <c r="FS37">
        <v>64.11</v>
      </c>
      <c r="FT37">
        <v>3.2099999999999995</v>
      </c>
      <c r="FU37">
        <v>119.61</v>
      </c>
      <c r="FV37">
        <v>0.51</v>
      </c>
      <c r="FW37">
        <v>189.88</v>
      </c>
      <c r="FX37">
        <v>0.38</v>
      </c>
      <c r="FY37">
        <v>8.9999999999999983E-2</v>
      </c>
      <c r="FZ37">
        <v>0.02</v>
      </c>
      <c r="GA37">
        <v>64.539999999999992</v>
      </c>
      <c r="GB37">
        <v>81.72</v>
      </c>
      <c r="GC37">
        <v>375.69</v>
      </c>
      <c r="GD37">
        <v>13.700000000000001</v>
      </c>
      <c r="GE37">
        <v>3.83</v>
      </c>
      <c r="GF37">
        <v>12.969999999999999</v>
      </c>
      <c r="GG37">
        <v>76.680000000000007</v>
      </c>
      <c r="GH37">
        <v>95.59</v>
      </c>
      <c r="GI37">
        <v>6.9999999999999993E-2</v>
      </c>
      <c r="GJ37">
        <v>0.64</v>
      </c>
      <c r="GK37">
        <v>5.3100000000000005</v>
      </c>
      <c r="GL37">
        <v>0.12</v>
      </c>
      <c r="GM37">
        <v>1.9600000000000002</v>
      </c>
      <c r="GN37">
        <v>86.97</v>
      </c>
      <c r="GO37">
        <v>3.32</v>
      </c>
      <c r="GP37">
        <v>187.66</v>
      </c>
      <c r="GQ37">
        <v>2792.25</v>
      </c>
      <c r="GR37">
        <v>103.98000000000002</v>
      </c>
      <c r="GS37">
        <v>1.95</v>
      </c>
      <c r="GT37">
        <v>0.47000000000000008</v>
      </c>
      <c r="GU37">
        <v>0.28999999999999998</v>
      </c>
      <c r="GV37">
        <v>0.26</v>
      </c>
      <c r="GW37">
        <v>94.529999999999987</v>
      </c>
      <c r="GX37">
        <v>0.27</v>
      </c>
      <c r="GY37">
        <v>0.47000000000000008</v>
      </c>
      <c r="GZ37">
        <v>0.86999999999999988</v>
      </c>
      <c r="HA37">
        <v>2.0299999999999998</v>
      </c>
      <c r="HB37">
        <v>8.9999999999999983E-2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6"/>
  <sheetViews>
    <sheetView workbookViewId="0">
      <pane ySplit="1" topLeftCell="A2" activePane="bottomLeft" state="frozen"/>
      <selection activeCell="AF1" sqref="AF1"/>
      <selection pane="bottomLeft" activeCell="C28" sqref="C28"/>
    </sheetView>
  </sheetViews>
  <sheetFormatPr defaultRowHeight="15" x14ac:dyDescent="0.25"/>
  <cols>
    <col min="1" max="2" width="19.85546875" customWidth="1"/>
    <col min="3" max="3" width="40.5703125" customWidth="1"/>
    <col min="4" max="4" width="20.42578125" customWidth="1"/>
  </cols>
  <sheetData>
    <row r="1" spans="1:40" s="2" customFormat="1" x14ac:dyDescent="0.25">
      <c r="A1" s="15" t="s">
        <v>1081</v>
      </c>
      <c r="B1" s="15" t="s">
        <v>1082</v>
      </c>
      <c r="C1" s="2" t="s">
        <v>1083</v>
      </c>
      <c r="D1" s="2" t="s">
        <v>1150</v>
      </c>
      <c r="E1" s="2" t="s">
        <v>1067</v>
      </c>
      <c r="F1" s="2" t="s">
        <v>1066</v>
      </c>
      <c r="G1" s="2" t="s">
        <v>1065</v>
      </c>
      <c r="H1" s="2" t="s">
        <v>1064</v>
      </c>
      <c r="I1" s="2" t="s">
        <v>1063</v>
      </c>
      <c r="J1" s="2" t="s">
        <v>1062</v>
      </c>
      <c r="K1" s="2" t="s">
        <v>1061</v>
      </c>
      <c r="L1" s="2" t="s">
        <v>1060</v>
      </c>
      <c r="M1" s="2" t="s">
        <v>1059</v>
      </c>
      <c r="N1" s="2" t="s">
        <v>1058</v>
      </c>
      <c r="O1" s="2" t="s">
        <v>1057</v>
      </c>
      <c r="P1" s="2" t="s">
        <v>1056</v>
      </c>
      <c r="Q1" s="2" t="s">
        <v>1055</v>
      </c>
      <c r="R1" s="2" t="s">
        <v>1054</v>
      </c>
      <c r="S1" s="2" t="s">
        <v>1053</v>
      </c>
      <c r="T1" s="2" t="s">
        <v>1052</v>
      </c>
      <c r="U1" s="2" t="s">
        <v>1051</v>
      </c>
      <c r="V1" s="2" t="s">
        <v>1050</v>
      </c>
      <c r="W1" s="2" t="s">
        <v>1049</v>
      </c>
      <c r="X1" s="2" t="s">
        <v>1048</v>
      </c>
      <c r="Y1" s="2" t="s">
        <v>1047</v>
      </c>
      <c r="Z1" s="2" t="s">
        <v>1046</v>
      </c>
      <c r="AA1" s="2" t="s">
        <v>1045</v>
      </c>
      <c r="AB1" s="2" t="s">
        <v>1044</v>
      </c>
      <c r="AC1" s="2" t="s">
        <v>1043</v>
      </c>
      <c r="AD1" s="2" t="s">
        <v>1042</v>
      </c>
      <c r="AE1" s="2" t="s">
        <v>1041</v>
      </c>
      <c r="AF1" s="2" t="s">
        <v>1040</v>
      </c>
      <c r="AG1" s="2" t="s">
        <v>1039</v>
      </c>
      <c r="AH1" s="2" t="s">
        <v>1038</v>
      </c>
      <c r="AI1" s="2" t="s">
        <v>1037</v>
      </c>
      <c r="AJ1" s="2" t="s">
        <v>1036</v>
      </c>
      <c r="AK1" s="2" t="s">
        <v>1035</v>
      </c>
      <c r="AL1" s="2" t="s">
        <v>1034</v>
      </c>
      <c r="AM1" s="2" t="s">
        <v>1033</v>
      </c>
      <c r="AN1" s="2" t="s">
        <v>1032</v>
      </c>
    </row>
    <row r="2" spans="1:40" x14ac:dyDescent="0.25">
      <c r="A2" s="14" t="s">
        <v>227</v>
      </c>
      <c r="B2" s="14" t="s">
        <v>721</v>
      </c>
      <c r="C2" t="s">
        <v>715</v>
      </c>
      <c r="E2">
        <v>14.73</v>
      </c>
      <c r="F2">
        <v>14.015000000000002</v>
      </c>
      <c r="G2">
        <v>15.524999999999999</v>
      </c>
      <c r="H2">
        <v>21.47</v>
      </c>
      <c r="I2">
        <v>29.480000000000004</v>
      </c>
      <c r="J2">
        <v>24.695</v>
      </c>
      <c r="K2">
        <v>20.95</v>
      </c>
      <c r="L2">
        <v>26.245000000000005</v>
      </c>
      <c r="M2">
        <v>22.315000000000001</v>
      </c>
      <c r="N2">
        <v>37.75</v>
      </c>
      <c r="O2">
        <v>47.215000000000003</v>
      </c>
      <c r="P2">
        <v>39.36</v>
      </c>
      <c r="Q2">
        <v>56.460000000000008</v>
      </c>
      <c r="R2">
        <v>42.575000000000003</v>
      </c>
      <c r="S2">
        <v>46.79</v>
      </c>
      <c r="T2">
        <v>66.48</v>
      </c>
      <c r="U2">
        <v>51.755000000000003</v>
      </c>
      <c r="V2">
        <v>67.394999999999996</v>
      </c>
      <c r="W2">
        <v>75.25</v>
      </c>
      <c r="X2">
        <v>75.504999999999995</v>
      </c>
      <c r="Y2">
        <v>74.400000000000006</v>
      </c>
      <c r="Z2">
        <v>88.85</v>
      </c>
      <c r="AA2">
        <v>55.51</v>
      </c>
      <c r="AB2">
        <v>80.94</v>
      </c>
      <c r="AC2">
        <v>35.964999999999996</v>
      </c>
      <c r="AD2">
        <v>35.325000000000003</v>
      </c>
      <c r="AE2">
        <v>41.66</v>
      </c>
      <c r="AF2">
        <v>22.71</v>
      </c>
      <c r="AG2">
        <v>22.830000000000002</v>
      </c>
      <c r="AH2">
        <v>20.68</v>
      </c>
      <c r="AI2">
        <v>33.755000000000003</v>
      </c>
      <c r="AJ2">
        <v>42.445</v>
      </c>
      <c r="AK2">
        <v>51.23</v>
      </c>
      <c r="AL2">
        <v>88.36</v>
      </c>
      <c r="AM2">
        <v>91.725000000000009</v>
      </c>
      <c r="AN2">
        <v>85.704999999999998</v>
      </c>
    </row>
    <row r="3" spans="1:40" x14ac:dyDescent="0.25">
      <c r="A3" s="14" t="s">
        <v>294</v>
      </c>
      <c r="B3" s="14" t="s">
        <v>723</v>
      </c>
      <c r="C3" t="s">
        <v>715</v>
      </c>
      <c r="E3">
        <v>29.39</v>
      </c>
      <c r="F3">
        <v>28.495000000000005</v>
      </c>
      <c r="G3">
        <v>30.27</v>
      </c>
      <c r="H3">
        <v>51.570000000000007</v>
      </c>
      <c r="I3">
        <v>50.325000000000003</v>
      </c>
      <c r="J3">
        <v>45.84</v>
      </c>
      <c r="K3">
        <v>34.44</v>
      </c>
      <c r="L3">
        <v>39.540000000000006</v>
      </c>
      <c r="M3">
        <v>37.534999999999997</v>
      </c>
      <c r="N3">
        <v>25.979999999999997</v>
      </c>
      <c r="O3">
        <v>32.174999999999997</v>
      </c>
      <c r="P3">
        <v>33.46</v>
      </c>
      <c r="Q3">
        <v>35.910000000000004</v>
      </c>
      <c r="R3">
        <v>27.42</v>
      </c>
      <c r="S3">
        <v>32.119999999999997</v>
      </c>
      <c r="T3">
        <v>41.715000000000003</v>
      </c>
      <c r="U3">
        <v>33.68</v>
      </c>
      <c r="V3">
        <v>24.78</v>
      </c>
      <c r="W3">
        <v>29.560000000000002</v>
      </c>
      <c r="X3">
        <v>36.464999999999996</v>
      </c>
      <c r="Y3">
        <v>36.25</v>
      </c>
      <c r="Z3">
        <v>30.864999999999998</v>
      </c>
      <c r="AA3">
        <v>20.88</v>
      </c>
      <c r="AB3">
        <v>28.935000000000002</v>
      </c>
      <c r="AC3">
        <v>46.69</v>
      </c>
      <c r="AD3">
        <v>53.22</v>
      </c>
      <c r="AE3">
        <v>55.195</v>
      </c>
      <c r="AF3">
        <v>21.295000000000002</v>
      </c>
      <c r="AG3">
        <v>23.294999999999998</v>
      </c>
      <c r="AH3">
        <v>20.504999999999999</v>
      </c>
      <c r="AI3">
        <v>47.635000000000005</v>
      </c>
      <c r="AJ3">
        <v>28.594999999999999</v>
      </c>
      <c r="AK3">
        <v>34.004999999999995</v>
      </c>
      <c r="AL3">
        <v>31.519999999999996</v>
      </c>
      <c r="AM3">
        <v>32.47</v>
      </c>
      <c r="AN3">
        <v>33.81</v>
      </c>
    </row>
    <row r="4" spans="1:40" x14ac:dyDescent="0.25">
      <c r="A4" s="14" t="s">
        <v>265</v>
      </c>
      <c r="B4" s="14" t="s">
        <v>714</v>
      </c>
      <c r="C4" t="s">
        <v>715</v>
      </c>
      <c r="E4">
        <v>11.74</v>
      </c>
      <c r="F4">
        <v>12.235000000000001</v>
      </c>
      <c r="G4">
        <v>19.66</v>
      </c>
      <c r="H4">
        <v>73.84</v>
      </c>
      <c r="I4">
        <v>18.805</v>
      </c>
      <c r="J4">
        <v>20.330000000000002</v>
      </c>
      <c r="K4">
        <v>14.954999999999998</v>
      </c>
      <c r="L4">
        <v>17.720000000000002</v>
      </c>
      <c r="M4">
        <v>22.895</v>
      </c>
      <c r="N4">
        <v>11.44</v>
      </c>
      <c r="O4">
        <v>12.68</v>
      </c>
      <c r="P4">
        <v>11.01</v>
      </c>
      <c r="Q4">
        <v>33.045000000000002</v>
      </c>
      <c r="R4">
        <v>29.250000000000004</v>
      </c>
      <c r="S4">
        <v>33.049999999999997</v>
      </c>
      <c r="T4">
        <v>11.225</v>
      </c>
      <c r="U4">
        <v>17.73</v>
      </c>
      <c r="V4">
        <v>32.534999999999997</v>
      </c>
      <c r="W4">
        <v>29.654999999999998</v>
      </c>
      <c r="X4">
        <v>24.889999999999997</v>
      </c>
      <c r="Y4">
        <v>24.349999999999998</v>
      </c>
      <c r="Z4">
        <v>18.639999999999997</v>
      </c>
      <c r="AA4">
        <v>15.319999999999997</v>
      </c>
      <c r="AB4">
        <v>16.88</v>
      </c>
      <c r="AC4">
        <v>36.519999999999996</v>
      </c>
      <c r="AD4">
        <v>33.190000000000005</v>
      </c>
      <c r="AE4">
        <v>47.55</v>
      </c>
      <c r="AF4">
        <v>17.149999999999999</v>
      </c>
      <c r="AG4">
        <v>18.32</v>
      </c>
      <c r="AH4">
        <v>16.094999999999999</v>
      </c>
      <c r="AI4">
        <v>9.1850000000000005</v>
      </c>
      <c r="AJ4">
        <v>21.934999999999999</v>
      </c>
      <c r="AK4">
        <v>23.11</v>
      </c>
      <c r="AL4">
        <v>37.405000000000001</v>
      </c>
      <c r="AM4">
        <v>39.58</v>
      </c>
      <c r="AN4">
        <v>34.340000000000003</v>
      </c>
    </row>
    <row r="5" spans="1:40" x14ac:dyDescent="0.25">
      <c r="A5" s="14" t="s">
        <v>219</v>
      </c>
      <c r="B5" s="14" t="s">
        <v>718</v>
      </c>
      <c r="C5" t="s">
        <v>715</v>
      </c>
      <c r="E5">
        <v>120.58499999999998</v>
      </c>
      <c r="F5">
        <v>131.64499999999998</v>
      </c>
      <c r="G5">
        <v>145.255</v>
      </c>
      <c r="H5">
        <v>167.15</v>
      </c>
      <c r="I5">
        <v>213.67500000000001</v>
      </c>
      <c r="J5">
        <v>201.31</v>
      </c>
      <c r="K5">
        <v>117.36</v>
      </c>
      <c r="L5">
        <v>141.94</v>
      </c>
      <c r="M5">
        <v>125.52500000000002</v>
      </c>
      <c r="N5">
        <v>95.9</v>
      </c>
      <c r="O5">
        <v>119.07499999999999</v>
      </c>
      <c r="P5">
        <v>123.55999999999999</v>
      </c>
      <c r="Q5">
        <v>156.07500000000002</v>
      </c>
      <c r="R5">
        <v>144.63</v>
      </c>
      <c r="S5">
        <v>174.79000000000002</v>
      </c>
      <c r="T5">
        <v>67.53</v>
      </c>
      <c r="U5">
        <v>85.79</v>
      </c>
      <c r="V5">
        <v>141.83999999999997</v>
      </c>
      <c r="W5">
        <v>125.77499999999999</v>
      </c>
      <c r="X5">
        <v>90.125</v>
      </c>
      <c r="Y5">
        <v>99.314999999999998</v>
      </c>
      <c r="Z5">
        <v>83.46</v>
      </c>
      <c r="AA5">
        <v>65.03</v>
      </c>
      <c r="AB5">
        <v>61.045000000000002</v>
      </c>
      <c r="AC5">
        <v>164.26000000000002</v>
      </c>
      <c r="AD5">
        <v>198.39</v>
      </c>
      <c r="AE5">
        <v>232.72000000000003</v>
      </c>
      <c r="AF5">
        <v>178.39</v>
      </c>
      <c r="AG5">
        <v>170.97</v>
      </c>
      <c r="AH5">
        <v>172.73999999999998</v>
      </c>
      <c r="AI5">
        <v>71.319999999999993</v>
      </c>
      <c r="AJ5">
        <v>172.41</v>
      </c>
      <c r="AK5">
        <v>180.96</v>
      </c>
      <c r="AL5">
        <v>169.23999999999998</v>
      </c>
      <c r="AM5">
        <v>183.345</v>
      </c>
      <c r="AN5">
        <v>163.22500000000002</v>
      </c>
    </row>
    <row r="6" spans="1:40" x14ac:dyDescent="0.25">
      <c r="A6" s="14" t="s">
        <v>257</v>
      </c>
      <c r="B6" s="14" t="s">
        <v>736</v>
      </c>
      <c r="C6" t="s">
        <v>715</v>
      </c>
      <c r="E6">
        <v>51.379999999999995</v>
      </c>
      <c r="F6">
        <v>54.644999999999996</v>
      </c>
      <c r="G6">
        <v>59.68</v>
      </c>
      <c r="H6">
        <v>20.645000000000003</v>
      </c>
      <c r="I6">
        <v>45.295000000000002</v>
      </c>
      <c r="J6">
        <v>27.445</v>
      </c>
      <c r="K6">
        <v>23.810000000000002</v>
      </c>
      <c r="L6">
        <v>26.835000000000001</v>
      </c>
      <c r="M6">
        <v>31.724999999999998</v>
      </c>
      <c r="N6">
        <v>20.799999999999997</v>
      </c>
      <c r="O6">
        <v>34.43</v>
      </c>
      <c r="P6">
        <v>33.825000000000003</v>
      </c>
      <c r="Q6">
        <v>177.63499999999999</v>
      </c>
      <c r="R6">
        <v>118.80500000000001</v>
      </c>
      <c r="S6">
        <v>108.8</v>
      </c>
      <c r="T6">
        <v>197.26999999999998</v>
      </c>
      <c r="U6">
        <v>138.30500000000001</v>
      </c>
      <c r="V6">
        <v>63.64</v>
      </c>
      <c r="W6">
        <v>133.64499999999998</v>
      </c>
      <c r="X6">
        <v>90.66</v>
      </c>
      <c r="Y6">
        <v>97.93</v>
      </c>
      <c r="Z6">
        <v>60.805000000000007</v>
      </c>
      <c r="AA6">
        <v>37.825000000000003</v>
      </c>
      <c r="AB6">
        <v>48.06</v>
      </c>
      <c r="AC6">
        <v>91.875</v>
      </c>
      <c r="AD6">
        <v>112.82</v>
      </c>
      <c r="AE6">
        <v>121.68</v>
      </c>
      <c r="AF6">
        <v>18.380000000000003</v>
      </c>
      <c r="AG6">
        <v>19.274999999999999</v>
      </c>
      <c r="AH6">
        <v>19.850000000000001</v>
      </c>
      <c r="AI6">
        <v>95.394999999999996</v>
      </c>
      <c r="AJ6">
        <v>32.86</v>
      </c>
      <c r="AK6">
        <v>35.53</v>
      </c>
      <c r="AL6">
        <v>79.314999999999998</v>
      </c>
      <c r="AM6">
        <v>86.314999999999998</v>
      </c>
      <c r="AN6">
        <v>73.13</v>
      </c>
    </row>
    <row r="7" spans="1:40" x14ac:dyDescent="0.25">
      <c r="A7" s="14" t="s">
        <v>287</v>
      </c>
      <c r="B7" s="14" t="s">
        <v>725</v>
      </c>
      <c r="C7" t="s">
        <v>715</v>
      </c>
      <c r="E7">
        <v>46.43</v>
      </c>
      <c r="F7">
        <v>92.339999999999989</v>
      </c>
      <c r="G7">
        <v>62.344999999999999</v>
      </c>
      <c r="H7">
        <v>359.13</v>
      </c>
      <c r="I7">
        <v>189.17499999999998</v>
      </c>
      <c r="J7">
        <v>157.98500000000001</v>
      </c>
      <c r="K7">
        <v>200.88</v>
      </c>
      <c r="L7">
        <v>229.82499999999999</v>
      </c>
      <c r="M7">
        <v>126.59</v>
      </c>
      <c r="N7">
        <v>73.135000000000005</v>
      </c>
      <c r="O7">
        <v>31.32</v>
      </c>
      <c r="P7">
        <v>54.710000000000008</v>
      </c>
      <c r="Q7">
        <v>139.04500000000002</v>
      </c>
      <c r="R7">
        <v>159.91</v>
      </c>
      <c r="S7">
        <v>221.94</v>
      </c>
      <c r="T7">
        <v>96.475000000000009</v>
      </c>
      <c r="U7">
        <v>146.87</v>
      </c>
      <c r="V7">
        <v>98.25</v>
      </c>
      <c r="W7">
        <v>90.19</v>
      </c>
      <c r="X7">
        <v>147.375</v>
      </c>
      <c r="Y7">
        <v>248.66</v>
      </c>
      <c r="Z7">
        <v>26.625</v>
      </c>
      <c r="AA7">
        <v>16.21</v>
      </c>
      <c r="AB7">
        <v>17.805</v>
      </c>
      <c r="AC7">
        <v>35.460000000000008</v>
      </c>
      <c r="AD7">
        <v>49.370000000000005</v>
      </c>
      <c r="AE7">
        <v>38.454999999999998</v>
      </c>
      <c r="AF7">
        <v>19.79</v>
      </c>
      <c r="AG7">
        <v>19.54</v>
      </c>
      <c r="AH7">
        <v>19.46</v>
      </c>
      <c r="AI7">
        <v>45.400000000000006</v>
      </c>
      <c r="AJ7">
        <v>35.519999999999996</v>
      </c>
      <c r="AK7">
        <v>75.835000000000008</v>
      </c>
      <c r="AL7">
        <v>24.21</v>
      </c>
      <c r="AM7">
        <v>27.684999999999999</v>
      </c>
      <c r="AN7">
        <v>22.905000000000001</v>
      </c>
    </row>
    <row r="8" spans="1:40" x14ac:dyDescent="0.25">
      <c r="A8" s="14" t="s">
        <v>414</v>
      </c>
      <c r="B8" s="14" t="s">
        <v>739</v>
      </c>
      <c r="C8" t="s">
        <v>715</v>
      </c>
      <c r="E8">
        <v>0.56500000000000006</v>
      </c>
      <c r="F8">
        <v>1.23</v>
      </c>
      <c r="G8">
        <v>0.64</v>
      </c>
      <c r="H8">
        <v>4.3650000000000002</v>
      </c>
      <c r="I8">
        <v>2.04</v>
      </c>
      <c r="J8">
        <v>2.1549999999999998</v>
      </c>
      <c r="K8">
        <v>3.09</v>
      </c>
      <c r="L8">
        <v>3.2549999999999999</v>
      </c>
      <c r="M8">
        <v>1.98</v>
      </c>
      <c r="N8">
        <v>2.9</v>
      </c>
      <c r="O8">
        <v>0.35</v>
      </c>
      <c r="P8">
        <v>0.90999999999999992</v>
      </c>
      <c r="Q8">
        <v>7.0550000000000006</v>
      </c>
      <c r="R8">
        <v>8.8350000000000009</v>
      </c>
      <c r="S8">
        <v>12.535</v>
      </c>
      <c r="T8">
        <v>2.67</v>
      </c>
      <c r="U8">
        <v>3.96</v>
      </c>
      <c r="V8">
        <v>2.0099999999999998</v>
      </c>
      <c r="W8">
        <v>1.9550000000000001</v>
      </c>
      <c r="X8">
        <v>3.3300000000000005</v>
      </c>
      <c r="Y8">
        <v>6.6050000000000004</v>
      </c>
      <c r="Z8">
        <v>0.90500000000000003</v>
      </c>
      <c r="AA8">
        <v>1.19</v>
      </c>
      <c r="AB8">
        <v>0.59499999999999997</v>
      </c>
      <c r="AC8">
        <v>0.47499999999999998</v>
      </c>
      <c r="AD8">
        <v>0.7649999999999999</v>
      </c>
      <c r="AE8">
        <v>0.47500000000000003</v>
      </c>
      <c r="AF8">
        <v>7.4999999999999997E-2</v>
      </c>
      <c r="AG8">
        <v>0.13</v>
      </c>
      <c r="AH8">
        <v>9.5000000000000001E-2</v>
      </c>
      <c r="AI8">
        <v>0.89500000000000002</v>
      </c>
      <c r="AJ8">
        <v>0.65999999999999992</v>
      </c>
      <c r="AK8">
        <v>1.42</v>
      </c>
      <c r="AL8">
        <v>0.18</v>
      </c>
      <c r="AM8">
        <v>0.16499999999999998</v>
      </c>
      <c r="AN8">
        <v>0.29499999999999998</v>
      </c>
    </row>
    <row r="9" spans="1:40" x14ac:dyDescent="0.25">
      <c r="A9" s="14" t="s">
        <v>243</v>
      </c>
      <c r="B9" s="14" t="s">
        <v>742</v>
      </c>
      <c r="C9" t="s">
        <v>715</v>
      </c>
      <c r="E9">
        <v>30.234999999999996</v>
      </c>
      <c r="F9">
        <v>30.325000000000003</v>
      </c>
      <c r="G9">
        <v>31.9</v>
      </c>
      <c r="H9">
        <v>23.9</v>
      </c>
      <c r="I9">
        <v>30.769999999999996</v>
      </c>
      <c r="J9">
        <v>27.450000000000003</v>
      </c>
      <c r="K9">
        <v>20.590000000000003</v>
      </c>
      <c r="L9">
        <v>25.794999999999998</v>
      </c>
      <c r="M9">
        <v>20.37</v>
      </c>
      <c r="N9">
        <v>21.76</v>
      </c>
      <c r="O9">
        <v>22.8</v>
      </c>
      <c r="P9">
        <v>23.05</v>
      </c>
      <c r="Q9">
        <v>124.32</v>
      </c>
      <c r="R9">
        <v>86.394999999999996</v>
      </c>
      <c r="S9">
        <v>111.25999999999999</v>
      </c>
      <c r="T9">
        <v>62.075000000000003</v>
      </c>
      <c r="U9">
        <v>35.945</v>
      </c>
      <c r="V9">
        <v>42.52</v>
      </c>
      <c r="W9">
        <v>71.31</v>
      </c>
      <c r="X9">
        <v>55.305</v>
      </c>
      <c r="Y9">
        <v>45.134999999999998</v>
      </c>
      <c r="Z9">
        <v>68.67</v>
      </c>
      <c r="AA9">
        <v>44.604999999999997</v>
      </c>
      <c r="AB9">
        <v>60.914999999999999</v>
      </c>
      <c r="AC9">
        <v>71.73</v>
      </c>
      <c r="AD9">
        <v>72.10499999999999</v>
      </c>
      <c r="AE9">
        <v>84.52000000000001</v>
      </c>
      <c r="AF9">
        <v>41.919999999999995</v>
      </c>
      <c r="AG9">
        <v>43.48</v>
      </c>
      <c r="AH9">
        <v>42.454999999999998</v>
      </c>
      <c r="AI9">
        <v>46.32</v>
      </c>
      <c r="AJ9">
        <v>41.239999999999995</v>
      </c>
      <c r="AK9">
        <v>46.714999999999996</v>
      </c>
      <c r="AL9">
        <v>82.25</v>
      </c>
      <c r="AM9">
        <v>63.854999999999997</v>
      </c>
      <c r="AN9">
        <v>61.11999999999999</v>
      </c>
    </row>
    <row r="10" spans="1:40" x14ac:dyDescent="0.25">
      <c r="A10" s="14" t="s">
        <v>262</v>
      </c>
      <c r="B10" s="14" t="s">
        <v>728</v>
      </c>
      <c r="C10" t="s">
        <v>715</v>
      </c>
      <c r="E10">
        <v>16.66</v>
      </c>
      <c r="F10">
        <v>17.830000000000002</v>
      </c>
      <c r="G10">
        <v>19.414999999999999</v>
      </c>
      <c r="H10">
        <v>35.57</v>
      </c>
      <c r="I10">
        <v>39.21</v>
      </c>
      <c r="J10">
        <v>36.874999999999993</v>
      </c>
      <c r="K10">
        <v>22.405000000000001</v>
      </c>
      <c r="L10">
        <v>27.905000000000001</v>
      </c>
      <c r="M10">
        <v>22.36</v>
      </c>
      <c r="N10">
        <v>17.884999999999998</v>
      </c>
      <c r="O10">
        <v>16.98</v>
      </c>
      <c r="P10">
        <v>17.71</v>
      </c>
      <c r="Q10">
        <v>38.130000000000003</v>
      </c>
      <c r="R10">
        <v>27.320000000000004</v>
      </c>
      <c r="S10">
        <v>34.104999999999997</v>
      </c>
      <c r="T10">
        <v>18.655000000000001</v>
      </c>
      <c r="U10">
        <v>15.87</v>
      </c>
      <c r="V10">
        <v>21.1</v>
      </c>
      <c r="W10">
        <v>31.78</v>
      </c>
      <c r="X10">
        <v>21.704999999999998</v>
      </c>
      <c r="Y10">
        <v>21.635000000000002</v>
      </c>
      <c r="Z10">
        <v>25.33</v>
      </c>
      <c r="AA10">
        <v>24</v>
      </c>
      <c r="AB10">
        <v>24.069999999999997</v>
      </c>
      <c r="AC10">
        <v>43.339999999999996</v>
      </c>
      <c r="AD10">
        <v>44.765000000000001</v>
      </c>
      <c r="AE10">
        <v>67.575000000000003</v>
      </c>
      <c r="AF10">
        <v>36.779999999999994</v>
      </c>
      <c r="AG10">
        <v>38.934999999999995</v>
      </c>
      <c r="AH10">
        <v>39.839999999999996</v>
      </c>
      <c r="AI10">
        <v>17.954999999999998</v>
      </c>
      <c r="AJ10">
        <v>26.305</v>
      </c>
      <c r="AK10">
        <v>31.42</v>
      </c>
      <c r="AL10">
        <v>39.49</v>
      </c>
      <c r="AM10">
        <v>41.175000000000004</v>
      </c>
      <c r="AN10">
        <v>39.33</v>
      </c>
    </row>
    <row r="11" spans="1:40" x14ac:dyDescent="0.25">
      <c r="A11" s="14" t="s">
        <v>255</v>
      </c>
      <c r="B11" s="14" t="s">
        <v>731</v>
      </c>
      <c r="C11" t="s">
        <v>715</v>
      </c>
      <c r="E11">
        <v>34.039999999999992</v>
      </c>
      <c r="F11">
        <v>38.575000000000003</v>
      </c>
      <c r="G11">
        <v>37.134999999999998</v>
      </c>
      <c r="H11">
        <v>61.9</v>
      </c>
      <c r="I11">
        <v>56.184999999999995</v>
      </c>
      <c r="J11">
        <v>51.01</v>
      </c>
      <c r="K11">
        <v>43.210000000000008</v>
      </c>
      <c r="L11">
        <v>50.444999999999993</v>
      </c>
      <c r="M11">
        <v>37.564999999999998</v>
      </c>
      <c r="N11">
        <v>33.024999999999999</v>
      </c>
      <c r="O11">
        <v>31.2</v>
      </c>
      <c r="P11">
        <v>34.045000000000002</v>
      </c>
      <c r="Q11">
        <v>89.474999999999994</v>
      </c>
      <c r="R11">
        <v>81.344999999999999</v>
      </c>
      <c r="S11">
        <v>99.679999999999993</v>
      </c>
      <c r="T11">
        <v>44.65</v>
      </c>
      <c r="U11">
        <v>44.669999999999995</v>
      </c>
      <c r="V11">
        <v>56.5</v>
      </c>
      <c r="W11">
        <v>51.944999999999993</v>
      </c>
      <c r="X11">
        <v>58</v>
      </c>
      <c r="Y11">
        <v>63.145000000000003</v>
      </c>
      <c r="Z11">
        <v>50.740000000000009</v>
      </c>
      <c r="AA11">
        <v>37.904999999999994</v>
      </c>
      <c r="AB11">
        <v>46.175000000000004</v>
      </c>
      <c r="AC11">
        <v>54.370000000000005</v>
      </c>
      <c r="AD11">
        <v>63.765000000000001</v>
      </c>
      <c r="AE11">
        <v>67.87</v>
      </c>
      <c r="AF11">
        <v>31.470000000000002</v>
      </c>
      <c r="AG11">
        <v>33.245000000000005</v>
      </c>
      <c r="AH11">
        <v>31.85</v>
      </c>
      <c r="AI11">
        <v>28.485000000000003</v>
      </c>
      <c r="AJ11">
        <v>35.914999999999999</v>
      </c>
      <c r="AK11">
        <v>43.04</v>
      </c>
      <c r="AL11">
        <v>48.870000000000005</v>
      </c>
      <c r="AM11">
        <v>49.975000000000001</v>
      </c>
      <c r="AN11">
        <v>47.399999999999991</v>
      </c>
    </row>
    <row r="12" spans="1:40" x14ac:dyDescent="0.25">
      <c r="A12" s="14" t="s">
        <v>270</v>
      </c>
      <c r="B12" s="14" t="s">
        <v>734</v>
      </c>
      <c r="C12" t="s">
        <v>715</v>
      </c>
      <c r="E12">
        <v>17.66</v>
      </c>
      <c r="F12">
        <v>18.21</v>
      </c>
      <c r="G12">
        <v>19.119999999999997</v>
      </c>
      <c r="H12">
        <v>84.525000000000006</v>
      </c>
      <c r="I12">
        <v>24.875</v>
      </c>
      <c r="J12">
        <v>22.195</v>
      </c>
      <c r="K12">
        <v>32.980000000000004</v>
      </c>
      <c r="L12">
        <v>39.200000000000003</v>
      </c>
      <c r="M12">
        <v>21.490000000000002</v>
      </c>
      <c r="N12">
        <v>23.62</v>
      </c>
      <c r="O12">
        <v>21.05</v>
      </c>
      <c r="P12">
        <v>19.174999999999997</v>
      </c>
      <c r="Q12">
        <v>51.309999999999995</v>
      </c>
      <c r="R12">
        <v>40.405000000000001</v>
      </c>
      <c r="S12">
        <v>55.705000000000005</v>
      </c>
      <c r="T12">
        <v>36.285000000000004</v>
      </c>
      <c r="U12">
        <v>40.774999999999999</v>
      </c>
      <c r="V12">
        <v>35.090000000000003</v>
      </c>
      <c r="W12">
        <v>42.980000000000004</v>
      </c>
      <c r="X12">
        <v>53.790000000000006</v>
      </c>
      <c r="Y12">
        <v>93.64</v>
      </c>
      <c r="Z12">
        <v>42.055</v>
      </c>
      <c r="AA12">
        <v>32.43</v>
      </c>
      <c r="AB12">
        <v>44.2</v>
      </c>
      <c r="AC12">
        <v>34.864999999999995</v>
      </c>
      <c r="AD12">
        <v>32.44</v>
      </c>
      <c r="AE12">
        <v>42.699999999999996</v>
      </c>
      <c r="AF12">
        <v>17.290000000000003</v>
      </c>
      <c r="AG12">
        <v>17.68</v>
      </c>
      <c r="AH12">
        <v>15.495000000000001</v>
      </c>
      <c r="AI12">
        <v>26.86</v>
      </c>
      <c r="AJ12">
        <v>20.239999999999998</v>
      </c>
      <c r="AK12">
        <v>24.585000000000001</v>
      </c>
      <c r="AL12">
        <v>36.79</v>
      </c>
      <c r="AM12">
        <v>37.435000000000002</v>
      </c>
      <c r="AN12">
        <v>32.929999999999993</v>
      </c>
    </row>
    <row r="13" spans="1:40" x14ac:dyDescent="0.25">
      <c r="A13" s="14" t="s">
        <v>267</v>
      </c>
      <c r="B13" s="14" t="s">
        <v>750</v>
      </c>
      <c r="C13" t="s">
        <v>159</v>
      </c>
      <c r="E13">
        <v>68.199999999999989</v>
      </c>
      <c r="F13">
        <v>70.415000000000006</v>
      </c>
      <c r="G13">
        <v>84.725000000000009</v>
      </c>
      <c r="H13">
        <v>53.905000000000001</v>
      </c>
      <c r="I13">
        <v>80.740000000000009</v>
      </c>
      <c r="J13">
        <v>74.849999999999994</v>
      </c>
      <c r="K13">
        <v>52.195</v>
      </c>
      <c r="L13">
        <v>61.65</v>
      </c>
      <c r="M13">
        <v>56.224999999999994</v>
      </c>
      <c r="N13">
        <v>43.85</v>
      </c>
      <c r="O13">
        <v>53.585000000000001</v>
      </c>
      <c r="P13">
        <v>55.379999999999995</v>
      </c>
      <c r="Q13">
        <v>96.07</v>
      </c>
      <c r="R13">
        <v>82.789999999999992</v>
      </c>
      <c r="S13">
        <v>77.60499999999999</v>
      </c>
      <c r="T13">
        <v>106.43</v>
      </c>
      <c r="U13">
        <v>84.5</v>
      </c>
      <c r="V13">
        <v>64.52</v>
      </c>
      <c r="W13">
        <v>82.385000000000005</v>
      </c>
      <c r="X13">
        <v>70.349999999999994</v>
      </c>
      <c r="Y13">
        <v>72.034999999999997</v>
      </c>
      <c r="Z13">
        <v>47.260000000000005</v>
      </c>
      <c r="AA13">
        <v>31.75</v>
      </c>
      <c r="AB13">
        <v>38.569999999999993</v>
      </c>
      <c r="AC13">
        <v>120.985</v>
      </c>
      <c r="AD13">
        <v>122.12</v>
      </c>
      <c r="AE13">
        <v>162.5</v>
      </c>
      <c r="AF13">
        <v>42.7</v>
      </c>
      <c r="AG13">
        <v>45.3</v>
      </c>
      <c r="AH13">
        <v>43.065000000000005</v>
      </c>
      <c r="AI13">
        <v>55.015000000000001</v>
      </c>
      <c r="AJ13">
        <v>55.855000000000004</v>
      </c>
      <c r="AK13">
        <v>52.575000000000003</v>
      </c>
      <c r="AL13">
        <v>63.16</v>
      </c>
      <c r="AM13">
        <v>63.344999999999999</v>
      </c>
      <c r="AN13">
        <v>57.925000000000004</v>
      </c>
    </row>
    <row r="14" spans="1:40" x14ac:dyDescent="0.25">
      <c r="A14" s="14" t="s">
        <v>274</v>
      </c>
      <c r="B14" s="14" t="s">
        <v>744</v>
      </c>
      <c r="C14" t="s">
        <v>159</v>
      </c>
      <c r="E14">
        <v>120.49000000000001</v>
      </c>
      <c r="F14">
        <v>136.26999999999998</v>
      </c>
      <c r="G14">
        <v>134.095</v>
      </c>
      <c r="H14">
        <v>124.825</v>
      </c>
      <c r="I14">
        <v>133.06</v>
      </c>
      <c r="J14">
        <v>127.28</v>
      </c>
      <c r="K14">
        <v>120.84</v>
      </c>
      <c r="L14">
        <v>143.61000000000001</v>
      </c>
      <c r="M14">
        <v>131.87</v>
      </c>
      <c r="N14">
        <v>91.864999999999995</v>
      </c>
      <c r="O14">
        <v>88.13</v>
      </c>
      <c r="P14">
        <v>100.84</v>
      </c>
      <c r="Q14">
        <v>122.57000000000001</v>
      </c>
      <c r="R14">
        <v>91.614999999999981</v>
      </c>
      <c r="S14">
        <v>93.56</v>
      </c>
      <c r="T14">
        <v>170.685</v>
      </c>
      <c r="U14">
        <v>158.42999999999998</v>
      </c>
      <c r="V14">
        <v>93.56</v>
      </c>
      <c r="W14">
        <v>152.60499999999999</v>
      </c>
      <c r="X14">
        <v>146.30000000000001</v>
      </c>
      <c r="Y14">
        <v>146.51999999999998</v>
      </c>
      <c r="Z14">
        <v>83.285000000000011</v>
      </c>
      <c r="AA14">
        <v>60.65</v>
      </c>
      <c r="AB14">
        <v>61.264999999999993</v>
      </c>
      <c r="AC14">
        <v>80.174999999999997</v>
      </c>
      <c r="AD14">
        <v>104.99</v>
      </c>
      <c r="AE14">
        <v>90.649999999999991</v>
      </c>
      <c r="AF14">
        <v>7.2450000000000001</v>
      </c>
      <c r="AG14">
        <v>7.9749999999999996</v>
      </c>
      <c r="AH14">
        <v>9.2949999999999999</v>
      </c>
      <c r="AI14">
        <v>105.79499999999999</v>
      </c>
      <c r="AJ14">
        <v>37.58</v>
      </c>
      <c r="AK14">
        <v>51.069999999999993</v>
      </c>
      <c r="AL14">
        <v>38.755000000000003</v>
      </c>
      <c r="AM14">
        <v>33.634999999999998</v>
      </c>
      <c r="AN14">
        <v>42.075000000000003</v>
      </c>
    </row>
    <row r="15" spans="1:40" x14ac:dyDescent="0.25">
      <c r="A15" s="14" t="s">
        <v>251</v>
      </c>
      <c r="B15" s="14" t="s">
        <v>747</v>
      </c>
      <c r="C15" t="s">
        <v>159</v>
      </c>
      <c r="E15">
        <v>47.935000000000002</v>
      </c>
      <c r="F15">
        <v>56.855000000000004</v>
      </c>
      <c r="G15">
        <v>38.369999999999997</v>
      </c>
      <c r="H15">
        <v>80.554999999999993</v>
      </c>
      <c r="I15">
        <v>77.694999999999993</v>
      </c>
      <c r="J15">
        <v>44.779999999999994</v>
      </c>
      <c r="K15">
        <v>61</v>
      </c>
      <c r="L15">
        <v>67.980000000000018</v>
      </c>
      <c r="M15">
        <v>52.564999999999998</v>
      </c>
      <c r="N15">
        <v>30.674999999999997</v>
      </c>
      <c r="O15">
        <v>38.375</v>
      </c>
      <c r="P15">
        <v>34</v>
      </c>
      <c r="Q15">
        <v>55.855000000000004</v>
      </c>
      <c r="R15">
        <v>42.53</v>
      </c>
      <c r="S15">
        <v>46.389999999999993</v>
      </c>
      <c r="T15">
        <v>117.16000000000003</v>
      </c>
      <c r="U15">
        <v>92.784999999999997</v>
      </c>
      <c r="V15">
        <v>38.414999999999999</v>
      </c>
      <c r="W15">
        <v>74.960000000000008</v>
      </c>
      <c r="X15">
        <v>79.539999999999992</v>
      </c>
      <c r="Y15">
        <v>112.2</v>
      </c>
      <c r="Z15">
        <v>38.42</v>
      </c>
      <c r="AA15">
        <v>27.485000000000007</v>
      </c>
      <c r="AB15">
        <v>34.71</v>
      </c>
      <c r="AC15">
        <v>85</v>
      </c>
      <c r="AD15">
        <v>84.65</v>
      </c>
      <c r="AE15">
        <v>97.654999999999987</v>
      </c>
      <c r="AF15">
        <v>39.270000000000003</v>
      </c>
      <c r="AG15">
        <v>42.33</v>
      </c>
      <c r="AH15">
        <v>39.370000000000005</v>
      </c>
      <c r="AI15">
        <v>88.034999999999997</v>
      </c>
      <c r="AJ15">
        <v>56.209999999999994</v>
      </c>
      <c r="AK15">
        <v>62.010000000000005</v>
      </c>
      <c r="AL15">
        <v>52.084999999999994</v>
      </c>
      <c r="AM15">
        <v>54.529999999999994</v>
      </c>
      <c r="AN15">
        <v>47.425000000000011</v>
      </c>
    </row>
    <row r="16" spans="1:40" x14ac:dyDescent="0.25">
      <c r="A16" s="14" t="s">
        <v>291</v>
      </c>
      <c r="B16" s="14" t="s">
        <v>780</v>
      </c>
      <c r="C16" t="s">
        <v>159</v>
      </c>
      <c r="E16">
        <v>24.115000000000002</v>
      </c>
      <c r="F16">
        <v>24.88</v>
      </c>
      <c r="G16">
        <v>29.5</v>
      </c>
      <c r="H16">
        <v>32.045000000000002</v>
      </c>
      <c r="I16">
        <v>40.064999999999998</v>
      </c>
      <c r="J16">
        <v>36.195</v>
      </c>
      <c r="K16">
        <v>32.664999999999999</v>
      </c>
      <c r="L16">
        <v>34.79</v>
      </c>
      <c r="M16">
        <v>31.134999999999998</v>
      </c>
      <c r="N16">
        <v>23.825000000000003</v>
      </c>
      <c r="O16">
        <v>22.994999999999997</v>
      </c>
      <c r="P16">
        <v>20.725000000000001</v>
      </c>
      <c r="Q16">
        <v>31.744999999999997</v>
      </c>
      <c r="R16">
        <v>26.815000000000001</v>
      </c>
      <c r="S16">
        <v>31.04</v>
      </c>
      <c r="T16">
        <v>37.79</v>
      </c>
      <c r="U16">
        <v>31.335000000000001</v>
      </c>
      <c r="V16">
        <v>24.465000000000003</v>
      </c>
      <c r="W16">
        <v>29.199999999999996</v>
      </c>
      <c r="X16">
        <v>33.245000000000005</v>
      </c>
      <c r="Y16">
        <v>32.36</v>
      </c>
      <c r="Z16">
        <v>22.41</v>
      </c>
      <c r="AA16">
        <v>14.544999999999998</v>
      </c>
      <c r="AB16">
        <v>17.645</v>
      </c>
      <c r="AC16">
        <v>59.3</v>
      </c>
      <c r="AD16">
        <v>56.125</v>
      </c>
      <c r="AE16">
        <v>70.69</v>
      </c>
      <c r="AF16">
        <v>27.544999999999998</v>
      </c>
      <c r="AG16">
        <v>28.335000000000001</v>
      </c>
      <c r="AH16">
        <v>26.61</v>
      </c>
      <c r="AI16">
        <v>27.835000000000001</v>
      </c>
      <c r="AJ16">
        <v>40.464999999999996</v>
      </c>
      <c r="AK16">
        <v>41.934999999999995</v>
      </c>
      <c r="AL16">
        <v>39.42</v>
      </c>
      <c r="AM16">
        <v>43.81</v>
      </c>
      <c r="AN16">
        <v>34.534999999999997</v>
      </c>
    </row>
    <row r="17" spans="1:40" x14ac:dyDescent="0.25">
      <c r="A17" s="14" t="s">
        <v>285</v>
      </c>
      <c r="B17" s="14" t="s">
        <v>753</v>
      </c>
      <c r="C17" t="s">
        <v>159</v>
      </c>
      <c r="E17">
        <v>32.105000000000004</v>
      </c>
      <c r="F17">
        <v>31.270000000000003</v>
      </c>
      <c r="G17">
        <v>33.935000000000002</v>
      </c>
      <c r="H17">
        <v>36.555</v>
      </c>
      <c r="I17">
        <v>51.424999999999997</v>
      </c>
      <c r="J17">
        <v>42.89</v>
      </c>
      <c r="K17">
        <v>32.094999999999999</v>
      </c>
      <c r="L17">
        <v>35.020000000000003</v>
      </c>
      <c r="M17">
        <v>35.045000000000002</v>
      </c>
      <c r="N17">
        <v>26.61</v>
      </c>
      <c r="O17">
        <v>31.245000000000001</v>
      </c>
      <c r="P17">
        <v>35.064999999999998</v>
      </c>
      <c r="Q17">
        <v>77.784999999999997</v>
      </c>
      <c r="R17">
        <v>60.664999999999999</v>
      </c>
      <c r="S17">
        <v>74.55</v>
      </c>
      <c r="T17">
        <v>73.905000000000001</v>
      </c>
      <c r="U17">
        <v>52.644999999999996</v>
      </c>
      <c r="V17">
        <v>47.724999999999994</v>
      </c>
      <c r="W17">
        <v>64.209999999999994</v>
      </c>
      <c r="X17">
        <v>56.629999999999995</v>
      </c>
      <c r="Y17">
        <v>52.685000000000002</v>
      </c>
      <c r="Z17">
        <v>35.799999999999997</v>
      </c>
      <c r="AA17">
        <v>25.645</v>
      </c>
      <c r="AB17">
        <v>30.110000000000003</v>
      </c>
      <c r="AC17">
        <v>57.67</v>
      </c>
      <c r="AD17">
        <v>68.399999999999991</v>
      </c>
      <c r="AE17">
        <v>70.534999999999997</v>
      </c>
      <c r="AF17">
        <v>43.685000000000002</v>
      </c>
      <c r="AG17">
        <v>45.505000000000003</v>
      </c>
      <c r="AH17">
        <v>43.19</v>
      </c>
      <c r="AI17">
        <v>51.83</v>
      </c>
      <c r="AJ17">
        <v>51.094999999999999</v>
      </c>
      <c r="AK17">
        <v>58.05</v>
      </c>
      <c r="AL17">
        <v>33.785000000000004</v>
      </c>
      <c r="AM17">
        <v>36.880000000000003</v>
      </c>
      <c r="AN17">
        <v>33.659999999999997</v>
      </c>
    </row>
    <row r="18" spans="1:40" x14ac:dyDescent="0.25">
      <c r="A18" s="14" t="s">
        <v>313</v>
      </c>
      <c r="B18" s="14" t="s">
        <v>756</v>
      </c>
      <c r="C18" t="s">
        <v>159</v>
      </c>
      <c r="E18">
        <v>19.734999999999999</v>
      </c>
      <c r="F18">
        <v>25.854999999999997</v>
      </c>
      <c r="G18">
        <v>22.215000000000003</v>
      </c>
      <c r="H18">
        <v>38.975000000000001</v>
      </c>
      <c r="I18">
        <v>36.51</v>
      </c>
      <c r="J18">
        <v>31.435000000000002</v>
      </c>
      <c r="K18">
        <v>32.270000000000003</v>
      </c>
      <c r="L18">
        <v>37.625</v>
      </c>
      <c r="M18">
        <v>28.695</v>
      </c>
      <c r="N18">
        <v>21.484999999999999</v>
      </c>
      <c r="O18">
        <v>14.914999999999999</v>
      </c>
      <c r="P18">
        <v>20.215</v>
      </c>
      <c r="Q18">
        <v>66.534999999999997</v>
      </c>
      <c r="R18">
        <v>55.75</v>
      </c>
      <c r="S18">
        <v>73.204999999999998</v>
      </c>
      <c r="T18">
        <v>66.910000000000011</v>
      </c>
      <c r="U18">
        <v>58.96</v>
      </c>
      <c r="V18">
        <v>49.07</v>
      </c>
      <c r="W18">
        <v>66.25</v>
      </c>
      <c r="X18">
        <v>69.66</v>
      </c>
      <c r="Y18">
        <v>80.824999999999989</v>
      </c>
      <c r="Z18">
        <v>19.049999999999997</v>
      </c>
      <c r="AA18">
        <v>15.029999999999998</v>
      </c>
      <c r="AB18">
        <v>14.184999999999999</v>
      </c>
      <c r="AC18">
        <v>28.855000000000004</v>
      </c>
      <c r="AD18">
        <v>38.694999999999993</v>
      </c>
      <c r="AE18">
        <v>29.66</v>
      </c>
      <c r="AF18">
        <v>7.2600000000000007</v>
      </c>
      <c r="AG18">
        <v>8.3000000000000007</v>
      </c>
      <c r="AH18">
        <v>7.76</v>
      </c>
      <c r="AI18">
        <v>43.155000000000001</v>
      </c>
      <c r="AJ18">
        <v>25.945</v>
      </c>
      <c r="AK18">
        <v>41.605000000000004</v>
      </c>
      <c r="AL18">
        <v>9.9700000000000006</v>
      </c>
      <c r="AM18">
        <v>9.9250000000000007</v>
      </c>
      <c r="AN18">
        <v>11.27</v>
      </c>
    </row>
    <row r="19" spans="1:40" x14ac:dyDescent="0.25">
      <c r="A19" s="14" t="s">
        <v>156</v>
      </c>
      <c r="B19" s="14" t="s">
        <v>158</v>
      </c>
      <c r="C19" t="s">
        <v>159</v>
      </c>
      <c r="E19">
        <v>5.4999999999999993E-2</v>
      </c>
      <c r="F19">
        <v>2.5000000000000001E-2</v>
      </c>
      <c r="G19">
        <v>0.04</v>
      </c>
      <c r="H19">
        <v>78.314999999999998</v>
      </c>
      <c r="I19">
        <v>63.594999999999999</v>
      </c>
      <c r="J19">
        <v>57.14</v>
      </c>
      <c r="K19">
        <v>45.805</v>
      </c>
      <c r="L19">
        <v>57.150000000000006</v>
      </c>
      <c r="M19">
        <v>39.025000000000006</v>
      </c>
      <c r="N19">
        <v>22.244999999999997</v>
      </c>
      <c r="O19">
        <v>27.14</v>
      </c>
      <c r="P19">
        <v>22.664999999999999</v>
      </c>
      <c r="Q19">
        <v>0.12</v>
      </c>
      <c r="R19">
        <v>6.0000000000000012E-2</v>
      </c>
      <c r="S19">
        <v>0.17</v>
      </c>
      <c r="T19">
        <v>29.684999999999995</v>
      </c>
      <c r="U19">
        <v>19.43</v>
      </c>
      <c r="V19">
        <v>15.604999999999999</v>
      </c>
      <c r="W19">
        <v>28.140000000000004</v>
      </c>
      <c r="X19">
        <v>24.42</v>
      </c>
      <c r="Y19">
        <v>28.285000000000004</v>
      </c>
      <c r="Z19">
        <v>28.865000000000002</v>
      </c>
      <c r="AA19">
        <v>23.035</v>
      </c>
      <c r="AB19">
        <v>30.750000000000004</v>
      </c>
      <c r="AC19">
        <v>0.375</v>
      </c>
      <c r="AD19">
        <v>0.255</v>
      </c>
      <c r="AE19">
        <v>0.22</v>
      </c>
      <c r="AF19">
        <v>53.22999999999999</v>
      </c>
      <c r="AG19">
        <v>55.344999999999992</v>
      </c>
      <c r="AH19">
        <v>50.195</v>
      </c>
      <c r="AI19">
        <v>59.534999999999997</v>
      </c>
      <c r="AJ19">
        <v>49.084999999999994</v>
      </c>
      <c r="AK19">
        <v>52.664999999999999</v>
      </c>
      <c r="AL19">
        <v>64.525000000000006</v>
      </c>
      <c r="AM19">
        <v>63.115000000000002</v>
      </c>
      <c r="AN19">
        <v>60.06</v>
      </c>
    </row>
    <row r="20" spans="1:40" x14ac:dyDescent="0.25">
      <c r="A20" s="14" t="s">
        <v>298</v>
      </c>
      <c r="B20" s="14" t="s">
        <v>764</v>
      </c>
      <c r="C20" t="s">
        <v>159</v>
      </c>
      <c r="E20">
        <v>30.890000000000004</v>
      </c>
      <c r="F20">
        <v>32.83</v>
      </c>
      <c r="G20">
        <v>36.220000000000006</v>
      </c>
      <c r="H20">
        <v>91.085000000000008</v>
      </c>
      <c r="I20">
        <v>59.94</v>
      </c>
      <c r="J20">
        <v>60.254999999999995</v>
      </c>
      <c r="K20">
        <v>42.879999999999995</v>
      </c>
      <c r="L20">
        <v>51.235000000000007</v>
      </c>
      <c r="M20">
        <v>40.550000000000004</v>
      </c>
      <c r="N20">
        <v>27.950000000000006</v>
      </c>
      <c r="O20">
        <v>22.63</v>
      </c>
      <c r="P20">
        <v>26.185000000000002</v>
      </c>
      <c r="Q20">
        <v>23.895000000000003</v>
      </c>
      <c r="R20">
        <v>21.939999999999998</v>
      </c>
      <c r="S20">
        <v>26.745000000000005</v>
      </c>
      <c r="T20">
        <v>18.52</v>
      </c>
      <c r="U20">
        <v>20.934999999999999</v>
      </c>
      <c r="V20">
        <v>17.195</v>
      </c>
      <c r="W20">
        <v>23.244999999999997</v>
      </c>
      <c r="X20">
        <v>27.57</v>
      </c>
      <c r="Y20">
        <v>36.884999999999998</v>
      </c>
      <c r="Z20">
        <v>16.52</v>
      </c>
      <c r="AA20">
        <v>15.17</v>
      </c>
      <c r="AB20">
        <v>16.690000000000001</v>
      </c>
      <c r="AC20">
        <v>23.504999999999999</v>
      </c>
      <c r="AD20">
        <v>25.435000000000002</v>
      </c>
      <c r="AE20">
        <v>21.035000000000004</v>
      </c>
      <c r="AF20">
        <v>8.6749999999999989</v>
      </c>
      <c r="AG20">
        <v>8.5699999999999985</v>
      </c>
      <c r="AH20">
        <v>7.17</v>
      </c>
      <c r="AI20">
        <v>25.045000000000002</v>
      </c>
      <c r="AJ20">
        <v>32.980000000000004</v>
      </c>
      <c r="AK20">
        <v>38.594999999999999</v>
      </c>
      <c r="AL20">
        <v>12.63</v>
      </c>
      <c r="AM20">
        <v>13.209999999999999</v>
      </c>
      <c r="AN20">
        <v>15.015000000000001</v>
      </c>
    </row>
    <row r="21" spans="1:40" x14ac:dyDescent="0.25">
      <c r="A21" s="14" t="s">
        <v>332</v>
      </c>
      <c r="B21" s="14" t="s">
        <v>767</v>
      </c>
      <c r="C21" t="s">
        <v>159</v>
      </c>
      <c r="E21">
        <v>3.4100000000000006</v>
      </c>
      <c r="F21">
        <v>4.2050000000000001</v>
      </c>
      <c r="G21">
        <v>4.7150000000000007</v>
      </c>
      <c r="H21">
        <v>21.004999999999999</v>
      </c>
      <c r="I21">
        <v>8.8050000000000015</v>
      </c>
      <c r="J21">
        <v>7.8450000000000006</v>
      </c>
      <c r="K21">
        <v>7.4599999999999991</v>
      </c>
      <c r="L21">
        <v>8.6700000000000017</v>
      </c>
      <c r="M21">
        <v>6.0250000000000004</v>
      </c>
      <c r="N21">
        <v>3.5700000000000003</v>
      </c>
      <c r="O21">
        <v>2.895</v>
      </c>
      <c r="P21">
        <v>3.0000000000000004</v>
      </c>
      <c r="Q21">
        <v>8.5449999999999999</v>
      </c>
      <c r="R21">
        <v>6.9050000000000002</v>
      </c>
      <c r="S21">
        <v>8.125</v>
      </c>
      <c r="T21">
        <v>4.93</v>
      </c>
      <c r="U21">
        <v>5.0999999999999996</v>
      </c>
      <c r="V21">
        <v>5.5550000000000006</v>
      </c>
      <c r="W21">
        <v>8.1350000000000016</v>
      </c>
      <c r="X21">
        <v>6.6400000000000006</v>
      </c>
      <c r="Y21">
        <v>8.3450000000000006</v>
      </c>
      <c r="Z21">
        <v>4.7750000000000012</v>
      </c>
      <c r="AA21">
        <v>4.84</v>
      </c>
      <c r="AB21">
        <v>3.86</v>
      </c>
      <c r="AC21">
        <v>7.7149999999999999</v>
      </c>
      <c r="AD21">
        <v>7.7850000000000001</v>
      </c>
      <c r="AE21">
        <v>8.11</v>
      </c>
      <c r="AF21">
        <v>1.24</v>
      </c>
      <c r="AG21">
        <v>1.5599999999999998</v>
      </c>
      <c r="AH21">
        <v>1.9</v>
      </c>
      <c r="AI21">
        <v>3.3849999999999998</v>
      </c>
      <c r="AJ21">
        <v>5.8</v>
      </c>
      <c r="AK21">
        <v>7.7649999999999997</v>
      </c>
      <c r="AL21">
        <v>3.33</v>
      </c>
      <c r="AM21">
        <v>2.9249999999999998</v>
      </c>
      <c r="AN21">
        <v>4.2250000000000005</v>
      </c>
    </row>
    <row r="22" spans="1:40" x14ac:dyDescent="0.25">
      <c r="A22" s="14" t="s">
        <v>245</v>
      </c>
      <c r="B22" s="14" t="s">
        <v>758</v>
      </c>
      <c r="C22" t="s">
        <v>159</v>
      </c>
      <c r="E22">
        <v>32.74</v>
      </c>
      <c r="F22">
        <v>36.734999999999999</v>
      </c>
      <c r="G22">
        <v>40.070000000000007</v>
      </c>
      <c r="H22">
        <v>104.745</v>
      </c>
      <c r="I22">
        <v>46.625</v>
      </c>
      <c r="J22">
        <v>44.004999999999995</v>
      </c>
      <c r="K22">
        <v>35.5</v>
      </c>
      <c r="L22">
        <v>43.64500000000001</v>
      </c>
      <c r="M22">
        <v>30.720000000000002</v>
      </c>
      <c r="N22">
        <v>38.314999999999998</v>
      </c>
      <c r="O22">
        <v>45.60499999999999</v>
      </c>
      <c r="P22">
        <v>57.484999999999999</v>
      </c>
      <c r="Q22">
        <v>18.895</v>
      </c>
      <c r="R22">
        <v>16.365000000000002</v>
      </c>
      <c r="S22">
        <v>19.484999999999999</v>
      </c>
      <c r="T22">
        <v>14.08</v>
      </c>
      <c r="U22">
        <v>9.8550000000000004</v>
      </c>
      <c r="V22">
        <v>9.8099999999999987</v>
      </c>
      <c r="W22">
        <v>8.870000000000001</v>
      </c>
      <c r="X22">
        <v>8.36</v>
      </c>
      <c r="Y22">
        <v>15.414999999999999</v>
      </c>
      <c r="Z22">
        <v>14.85</v>
      </c>
      <c r="AA22">
        <v>9.8949999999999996</v>
      </c>
      <c r="AB22">
        <v>10.77</v>
      </c>
      <c r="AC22">
        <v>46.81</v>
      </c>
      <c r="AD22">
        <v>63.825000000000003</v>
      </c>
      <c r="AE22">
        <v>62.9</v>
      </c>
      <c r="AF22">
        <v>28.684999999999999</v>
      </c>
      <c r="AG22">
        <v>32.375</v>
      </c>
      <c r="AH22">
        <v>31.995000000000005</v>
      </c>
      <c r="AI22">
        <v>17.869999999999997</v>
      </c>
      <c r="AJ22">
        <v>36.865000000000002</v>
      </c>
      <c r="AK22">
        <v>36.574999999999996</v>
      </c>
      <c r="AL22">
        <v>59.550000000000004</v>
      </c>
      <c r="AM22">
        <v>62.924999999999997</v>
      </c>
      <c r="AN22">
        <v>55.714999999999996</v>
      </c>
    </row>
    <row r="23" spans="1:40" x14ac:dyDescent="0.25">
      <c r="A23" s="14" t="s">
        <v>281</v>
      </c>
      <c r="B23" s="14" t="s">
        <v>761</v>
      </c>
      <c r="C23" t="s">
        <v>159</v>
      </c>
      <c r="E23">
        <v>52.814999999999998</v>
      </c>
      <c r="F23">
        <v>53.649999999999991</v>
      </c>
      <c r="G23">
        <v>60.144999999999996</v>
      </c>
      <c r="H23">
        <v>67.540000000000006</v>
      </c>
      <c r="I23">
        <v>92.92</v>
      </c>
      <c r="J23">
        <v>83.99</v>
      </c>
      <c r="K23">
        <v>53.75</v>
      </c>
      <c r="L23">
        <v>60.14</v>
      </c>
      <c r="M23">
        <v>60.925000000000004</v>
      </c>
      <c r="N23">
        <v>30.795000000000002</v>
      </c>
      <c r="O23">
        <v>37.355000000000004</v>
      </c>
      <c r="P23">
        <v>43.36</v>
      </c>
      <c r="Q23">
        <v>30.254999999999999</v>
      </c>
      <c r="R23">
        <v>25.085000000000001</v>
      </c>
      <c r="S23">
        <v>30.840000000000003</v>
      </c>
      <c r="T23">
        <v>31.339999999999996</v>
      </c>
      <c r="U23">
        <v>25.089999999999996</v>
      </c>
      <c r="V23">
        <v>21.555</v>
      </c>
      <c r="W23">
        <v>21.2</v>
      </c>
      <c r="X23">
        <v>23.009999999999998</v>
      </c>
      <c r="Y23">
        <v>24.995000000000005</v>
      </c>
      <c r="Z23">
        <v>16.600000000000001</v>
      </c>
      <c r="AA23">
        <v>9.6050000000000004</v>
      </c>
      <c r="AB23">
        <v>12.399999999999999</v>
      </c>
      <c r="AC23">
        <v>77.240000000000009</v>
      </c>
      <c r="AD23">
        <v>88.460000000000008</v>
      </c>
      <c r="AE23">
        <v>95.97</v>
      </c>
      <c r="AF23">
        <v>57.855000000000004</v>
      </c>
      <c r="AG23">
        <v>59.46</v>
      </c>
      <c r="AH23">
        <v>56.805</v>
      </c>
      <c r="AI23">
        <v>37.67</v>
      </c>
      <c r="AJ23">
        <v>65.09</v>
      </c>
      <c r="AK23">
        <v>65.650000000000006</v>
      </c>
      <c r="AL23">
        <v>42.275000000000006</v>
      </c>
      <c r="AM23">
        <v>48.45</v>
      </c>
      <c r="AN23">
        <v>42.715000000000003</v>
      </c>
    </row>
    <row r="24" spans="1:40" x14ac:dyDescent="0.25">
      <c r="A24" s="14" t="s">
        <v>235</v>
      </c>
      <c r="B24" s="14" t="s">
        <v>783</v>
      </c>
      <c r="C24" t="s">
        <v>159</v>
      </c>
      <c r="E24">
        <v>92.830000000000013</v>
      </c>
      <c r="F24">
        <v>93.57</v>
      </c>
      <c r="G24">
        <v>87.015000000000001</v>
      </c>
      <c r="H24">
        <v>127.26</v>
      </c>
      <c r="I24">
        <v>119.89500000000001</v>
      </c>
      <c r="J24">
        <v>104.55500000000001</v>
      </c>
      <c r="K24">
        <v>125.545</v>
      </c>
      <c r="L24">
        <v>130.19500000000002</v>
      </c>
      <c r="M24">
        <v>113.11999999999999</v>
      </c>
      <c r="N24">
        <v>155.11999999999998</v>
      </c>
      <c r="O24">
        <v>115.54499999999999</v>
      </c>
      <c r="P24">
        <v>120.685</v>
      </c>
      <c r="Q24">
        <v>209.935</v>
      </c>
      <c r="R24">
        <v>188.54500000000002</v>
      </c>
      <c r="S24">
        <v>210.48500000000001</v>
      </c>
      <c r="T24">
        <v>323.51</v>
      </c>
      <c r="U24">
        <v>413.9</v>
      </c>
      <c r="V24">
        <v>207.65</v>
      </c>
      <c r="W24">
        <v>262.47499999999997</v>
      </c>
      <c r="X24">
        <v>358.38499999999999</v>
      </c>
      <c r="Y24">
        <v>452.44499999999994</v>
      </c>
      <c r="Z24">
        <v>154.04499999999999</v>
      </c>
      <c r="AA24">
        <v>100.11499999999998</v>
      </c>
      <c r="AB24">
        <v>115.30000000000001</v>
      </c>
      <c r="AC24">
        <v>123.26</v>
      </c>
      <c r="AD24">
        <v>153.27500000000001</v>
      </c>
      <c r="AE24">
        <v>151.13499999999999</v>
      </c>
      <c r="AF24">
        <v>48.454999999999998</v>
      </c>
      <c r="AG24">
        <v>56.885000000000012</v>
      </c>
      <c r="AH24">
        <v>55.825000000000003</v>
      </c>
      <c r="AI24">
        <v>142.92500000000001</v>
      </c>
      <c r="AJ24">
        <v>118.24000000000001</v>
      </c>
      <c r="AK24">
        <v>127.47999999999999</v>
      </c>
      <c r="AL24">
        <v>72.31</v>
      </c>
      <c r="AM24">
        <v>74.245000000000005</v>
      </c>
      <c r="AN24">
        <v>75.03</v>
      </c>
    </row>
    <row r="25" spans="1:40" x14ac:dyDescent="0.25">
      <c r="A25" s="14" t="s">
        <v>289</v>
      </c>
      <c r="B25" s="14" t="s">
        <v>770</v>
      </c>
      <c r="C25" t="s">
        <v>159</v>
      </c>
      <c r="E25">
        <v>12.99</v>
      </c>
      <c r="F25">
        <v>13.844999999999997</v>
      </c>
      <c r="G25">
        <v>13.925000000000001</v>
      </c>
      <c r="H25">
        <v>17.984999999999999</v>
      </c>
      <c r="I25">
        <v>18.855</v>
      </c>
      <c r="J25">
        <v>17.650000000000002</v>
      </c>
      <c r="K25">
        <v>13.465</v>
      </c>
      <c r="L25">
        <v>16.149999999999999</v>
      </c>
      <c r="M25">
        <v>13.209999999999999</v>
      </c>
      <c r="N25">
        <v>11.045</v>
      </c>
      <c r="O25">
        <v>11.845000000000001</v>
      </c>
      <c r="P25">
        <v>13.37</v>
      </c>
      <c r="Q25">
        <v>16.734999999999996</v>
      </c>
      <c r="R25">
        <v>15.795</v>
      </c>
      <c r="S25">
        <v>21.535</v>
      </c>
      <c r="T25">
        <v>13.985000000000003</v>
      </c>
      <c r="U25">
        <v>11.885000000000002</v>
      </c>
      <c r="V25">
        <v>10.844999999999999</v>
      </c>
      <c r="W25">
        <v>10.095000000000001</v>
      </c>
      <c r="X25">
        <v>7.16</v>
      </c>
      <c r="Y25">
        <v>10.215</v>
      </c>
      <c r="Z25">
        <v>10.014999999999999</v>
      </c>
      <c r="AA25">
        <v>7.8249999999999993</v>
      </c>
      <c r="AB25">
        <v>8.4500000000000011</v>
      </c>
      <c r="AC25">
        <v>22.544999999999998</v>
      </c>
      <c r="AD25">
        <v>28.169999999999995</v>
      </c>
      <c r="AE25">
        <v>31.160000000000004</v>
      </c>
      <c r="AF25">
        <v>15.494999999999999</v>
      </c>
      <c r="AG25">
        <v>16.345000000000002</v>
      </c>
      <c r="AH25">
        <v>15.44</v>
      </c>
      <c r="AI25">
        <v>12.620000000000001</v>
      </c>
      <c r="AJ25">
        <v>18</v>
      </c>
      <c r="AK25">
        <v>17.645</v>
      </c>
      <c r="AL25">
        <v>22.53</v>
      </c>
      <c r="AM25">
        <v>25.91</v>
      </c>
      <c r="AN25">
        <v>21.28</v>
      </c>
    </row>
    <row r="26" spans="1:40" x14ac:dyDescent="0.25">
      <c r="A26" s="14" t="s">
        <v>276</v>
      </c>
      <c r="B26" s="14" t="s">
        <v>773</v>
      </c>
      <c r="C26" t="s">
        <v>159</v>
      </c>
      <c r="E26">
        <v>25.04</v>
      </c>
      <c r="F26">
        <v>26.035</v>
      </c>
      <c r="G26">
        <v>27.745000000000001</v>
      </c>
      <c r="H26">
        <v>24.314999999999998</v>
      </c>
      <c r="I26">
        <v>33.765000000000001</v>
      </c>
      <c r="J26">
        <v>29.6</v>
      </c>
      <c r="K26">
        <v>22.01</v>
      </c>
      <c r="L26">
        <v>25.465</v>
      </c>
      <c r="M26">
        <v>24.574999999999996</v>
      </c>
      <c r="N26">
        <v>21.245000000000001</v>
      </c>
      <c r="O26">
        <v>20.475000000000001</v>
      </c>
      <c r="P26">
        <v>24.064999999999998</v>
      </c>
      <c r="Q26">
        <v>36.42</v>
      </c>
      <c r="R26">
        <v>33.104999999999997</v>
      </c>
      <c r="S26">
        <v>40.765000000000001</v>
      </c>
      <c r="T26">
        <v>36.284999999999997</v>
      </c>
      <c r="U26">
        <v>33.725000000000001</v>
      </c>
      <c r="V26">
        <v>25.954999999999998</v>
      </c>
      <c r="W26">
        <v>26.14</v>
      </c>
      <c r="X26">
        <v>28.620000000000005</v>
      </c>
      <c r="Y26">
        <v>29.81</v>
      </c>
      <c r="Z26">
        <v>25.905000000000001</v>
      </c>
      <c r="AA26">
        <v>16.414999999999999</v>
      </c>
      <c r="AB26">
        <v>21.16</v>
      </c>
      <c r="AC26">
        <v>56.48</v>
      </c>
      <c r="AD26">
        <v>57.935000000000002</v>
      </c>
      <c r="AE26">
        <v>71.28</v>
      </c>
      <c r="AF26">
        <v>28.394999999999996</v>
      </c>
      <c r="AG26">
        <v>31.159999999999997</v>
      </c>
      <c r="AH26">
        <v>27.255000000000003</v>
      </c>
      <c r="AI26">
        <v>25.615000000000002</v>
      </c>
      <c r="AJ26">
        <v>33.99</v>
      </c>
      <c r="AK26">
        <v>39.120000000000005</v>
      </c>
      <c r="AL26">
        <v>47.180000000000007</v>
      </c>
      <c r="AM26">
        <v>57.41</v>
      </c>
      <c r="AN26">
        <v>48.15</v>
      </c>
    </row>
    <row r="27" spans="1:40" x14ac:dyDescent="0.25">
      <c r="A27" s="14" t="s">
        <v>311</v>
      </c>
      <c r="B27" s="14" t="s">
        <v>775</v>
      </c>
      <c r="C27" t="s">
        <v>159</v>
      </c>
      <c r="E27">
        <v>6.46</v>
      </c>
      <c r="F27">
        <v>7.65</v>
      </c>
      <c r="G27">
        <v>8.370000000000001</v>
      </c>
      <c r="H27">
        <v>5.4950000000000001</v>
      </c>
      <c r="I27">
        <v>8.9899999999999984</v>
      </c>
      <c r="J27">
        <v>9.0650000000000013</v>
      </c>
      <c r="K27">
        <v>7.3550000000000004</v>
      </c>
      <c r="L27">
        <v>8.8550000000000004</v>
      </c>
      <c r="M27">
        <v>7.6850000000000005</v>
      </c>
      <c r="N27">
        <v>6.9150000000000009</v>
      </c>
      <c r="O27">
        <v>6.0050000000000008</v>
      </c>
      <c r="P27">
        <v>6.8849999999999998</v>
      </c>
      <c r="Q27">
        <v>11.469999999999999</v>
      </c>
      <c r="R27">
        <v>11.5</v>
      </c>
      <c r="S27">
        <v>16.574999999999999</v>
      </c>
      <c r="T27">
        <v>8.59</v>
      </c>
      <c r="U27">
        <v>8.6499999999999986</v>
      </c>
      <c r="V27">
        <v>7.7749999999999995</v>
      </c>
      <c r="W27">
        <v>6.58</v>
      </c>
      <c r="X27">
        <v>4.7149999999999999</v>
      </c>
      <c r="Y27">
        <v>6.27</v>
      </c>
      <c r="Z27">
        <v>4.17</v>
      </c>
      <c r="AA27">
        <v>3.36</v>
      </c>
      <c r="AB27">
        <v>3.4499999999999997</v>
      </c>
      <c r="AC27">
        <v>10.719999999999999</v>
      </c>
      <c r="AD27">
        <v>14.65</v>
      </c>
      <c r="AE27">
        <v>13.635</v>
      </c>
      <c r="AF27">
        <v>3.7199999999999998</v>
      </c>
      <c r="AG27">
        <v>4.5049999999999999</v>
      </c>
      <c r="AH27">
        <v>4.26</v>
      </c>
      <c r="AI27">
        <v>7.8949999999999996</v>
      </c>
      <c r="AJ27">
        <v>8.7949999999999999</v>
      </c>
      <c r="AK27">
        <v>10.234999999999999</v>
      </c>
      <c r="AL27">
        <v>8.84</v>
      </c>
      <c r="AM27">
        <v>9.16</v>
      </c>
      <c r="AN27">
        <v>9.8050000000000015</v>
      </c>
    </row>
    <row r="28" spans="1:40" x14ac:dyDescent="0.25">
      <c r="A28" s="14" t="s">
        <v>325</v>
      </c>
      <c r="B28" s="14" t="s">
        <v>778</v>
      </c>
      <c r="C28" t="s">
        <v>159</v>
      </c>
      <c r="E28">
        <v>2.61</v>
      </c>
      <c r="F28">
        <v>2.97</v>
      </c>
      <c r="G28">
        <v>2.375</v>
      </c>
      <c r="H28">
        <v>1.8900000000000001</v>
      </c>
      <c r="I28">
        <v>3.4349999999999996</v>
      </c>
      <c r="J28">
        <v>3.2850000000000001</v>
      </c>
      <c r="K28">
        <v>2.7650000000000001</v>
      </c>
      <c r="L28">
        <v>2.7250000000000001</v>
      </c>
      <c r="M28">
        <v>3.3550000000000004</v>
      </c>
      <c r="N28">
        <v>2.6500000000000004</v>
      </c>
      <c r="O28">
        <v>2.355</v>
      </c>
      <c r="P28">
        <v>2.6</v>
      </c>
      <c r="Q28">
        <v>6.87</v>
      </c>
      <c r="R28">
        <v>7.1449999999999996</v>
      </c>
      <c r="S28">
        <v>7.9649999999999999</v>
      </c>
      <c r="T28">
        <v>5.2549999999999999</v>
      </c>
      <c r="U28">
        <v>5.16</v>
      </c>
      <c r="V28">
        <v>4.875</v>
      </c>
      <c r="W28">
        <v>6.6099999999999994</v>
      </c>
      <c r="X28">
        <v>4.4249999999999998</v>
      </c>
      <c r="Y28">
        <v>5.0699999999999994</v>
      </c>
      <c r="Z28">
        <v>4.5999999999999996</v>
      </c>
      <c r="AA28">
        <v>4.8299999999999992</v>
      </c>
      <c r="AB28">
        <v>4.0199999999999996</v>
      </c>
      <c r="AC28">
        <v>8.3349999999999991</v>
      </c>
      <c r="AD28">
        <v>8.5850000000000009</v>
      </c>
      <c r="AE28">
        <v>10.059999999999999</v>
      </c>
      <c r="AF28">
        <v>3.4350000000000001</v>
      </c>
      <c r="AG28">
        <v>3.88</v>
      </c>
      <c r="AH28">
        <v>3.2199999999999998</v>
      </c>
      <c r="AI28">
        <v>3.46</v>
      </c>
      <c r="AJ28">
        <v>3.83</v>
      </c>
      <c r="AK28">
        <v>4.2300000000000004</v>
      </c>
      <c r="AL28">
        <v>8.44</v>
      </c>
      <c r="AM28">
        <v>9.33</v>
      </c>
      <c r="AN28">
        <v>8.4049999999999994</v>
      </c>
    </row>
    <row r="29" spans="1:40" x14ac:dyDescent="0.25">
      <c r="A29" s="14" t="s">
        <v>283</v>
      </c>
      <c r="B29" s="14" t="s">
        <v>786</v>
      </c>
      <c r="C29" t="s">
        <v>787</v>
      </c>
      <c r="E29">
        <v>20.665000000000003</v>
      </c>
      <c r="F29">
        <v>20.094999999999999</v>
      </c>
      <c r="G29">
        <v>21.274999999999999</v>
      </c>
      <c r="H29">
        <v>24.240000000000002</v>
      </c>
      <c r="I29">
        <v>27.655000000000001</v>
      </c>
      <c r="J29">
        <v>26.344999999999999</v>
      </c>
      <c r="K29">
        <v>21.32</v>
      </c>
      <c r="L29">
        <v>25.209999999999997</v>
      </c>
      <c r="M29">
        <v>22.074999999999999</v>
      </c>
      <c r="N29">
        <v>20.504999999999999</v>
      </c>
      <c r="O29">
        <v>27.204999999999998</v>
      </c>
      <c r="P29">
        <v>26.150000000000002</v>
      </c>
      <c r="Q29">
        <v>42.945</v>
      </c>
      <c r="R29">
        <v>34.550000000000004</v>
      </c>
      <c r="S29">
        <v>37.589999999999996</v>
      </c>
      <c r="T29">
        <v>69.864999999999995</v>
      </c>
      <c r="U29">
        <v>60.83</v>
      </c>
      <c r="V29">
        <v>48.16</v>
      </c>
      <c r="W29">
        <v>64.94</v>
      </c>
      <c r="X29">
        <v>78.08</v>
      </c>
      <c r="Y29">
        <v>75.944999999999993</v>
      </c>
      <c r="Z29">
        <v>26.414999999999999</v>
      </c>
      <c r="AA29">
        <v>17.615000000000002</v>
      </c>
      <c r="AB29">
        <v>22.105</v>
      </c>
      <c r="AC29">
        <v>33.924999999999997</v>
      </c>
      <c r="AD29">
        <v>39.284999999999997</v>
      </c>
      <c r="AE29">
        <v>41.28</v>
      </c>
      <c r="AF29">
        <v>19.665000000000003</v>
      </c>
      <c r="AG29">
        <v>20.695</v>
      </c>
      <c r="AH29">
        <v>19.164999999999999</v>
      </c>
      <c r="AI29">
        <v>31.985000000000003</v>
      </c>
      <c r="AJ29">
        <v>27.689999999999998</v>
      </c>
      <c r="AK29">
        <v>31.055000000000003</v>
      </c>
      <c r="AL29">
        <v>27.255000000000003</v>
      </c>
      <c r="AM29">
        <v>31.659999999999997</v>
      </c>
      <c r="AN29">
        <v>25.445</v>
      </c>
    </row>
    <row r="30" spans="1:40" x14ac:dyDescent="0.25">
      <c r="A30" s="14" t="s">
        <v>376</v>
      </c>
      <c r="B30" s="14" t="s">
        <v>796</v>
      </c>
      <c r="C30" t="s">
        <v>787</v>
      </c>
      <c r="E30">
        <v>0.47499999999999998</v>
      </c>
      <c r="F30">
        <v>0.52499999999999991</v>
      </c>
      <c r="G30">
        <v>0.53</v>
      </c>
      <c r="H30">
        <v>0.53500000000000014</v>
      </c>
      <c r="I30">
        <v>0.67500000000000004</v>
      </c>
      <c r="J30">
        <v>0.61499999999999999</v>
      </c>
      <c r="K30">
        <v>0.45999999999999996</v>
      </c>
      <c r="L30">
        <v>0.64500000000000002</v>
      </c>
      <c r="M30">
        <v>0.56999999999999995</v>
      </c>
      <c r="N30">
        <v>0.82</v>
      </c>
      <c r="O30">
        <v>0.71500000000000008</v>
      </c>
      <c r="P30">
        <v>0.85000000000000009</v>
      </c>
      <c r="Q30">
        <v>1.175</v>
      </c>
      <c r="R30">
        <v>0.97500000000000009</v>
      </c>
      <c r="S30">
        <v>0.96500000000000008</v>
      </c>
      <c r="T30">
        <v>1.4450000000000001</v>
      </c>
      <c r="U30">
        <v>1.165</v>
      </c>
      <c r="V30">
        <v>1.135</v>
      </c>
      <c r="W30">
        <v>1.2549999999999999</v>
      </c>
      <c r="X30">
        <v>1.48</v>
      </c>
      <c r="Y30">
        <v>1.4300000000000002</v>
      </c>
      <c r="Z30">
        <v>1.345</v>
      </c>
      <c r="AA30">
        <v>0.68500000000000005</v>
      </c>
      <c r="AB30">
        <v>1.1800000000000002</v>
      </c>
      <c r="AC30">
        <v>0.89500000000000002</v>
      </c>
      <c r="AD30">
        <v>1.0249999999999999</v>
      </c>
      <c r="AE30">
        <v>1.31</v>
      </c>
      <c r="AF30">
        <v>0.32999999999999996</v>
      </c>
      <c r="AG30">
        <v>0.32499999999999996</v>
      </c>
      <c r="AH30">
        <v>0.45999999999999996</v>
      </c>
      <c r="AI30">
        <v>0.6399999999999999</v>
      </c>
      <c r="AJ30">
        <v>0.62</v>
      </c>
      <c r="AK30">
        <v>0.68</v>
      </c>
      <c r="AL30">
        <v>0.76500000000000001</v>
      </c>
      <c r="AM30">
        <v>0.61999999999999988</v>
      </c>
      <c r="AN30">
        <v>0.66999999999999993</v>
      </c>
    </row>
    <row r="31" spans="1:40" x14ac:dyDescent="0.25">
      <c r="A31" s="14" t="s">
        <v>350</v>
      </c>
      <c r="B31" s="14" t="s">
        <v>790</v>
      </c>
      <c r="C31" t="s">
        <v>787</v>
      </c>
      <c r="E31">
        <v>0.46</v>
      </c>
      <c r="F31">
        <v>0.47500000000000003</v>
      </c>
      <c r="G31">
        <v>0.71499999999999997</v>
      </c>
      <c r="H31">
        <v>5.2649999999999997</v>
      </c>
      <c r="I31">
        <v>0.66500000000000004</v>
      </c>
      <c r="J31">
        <v>0.53</v>
      </c>
      <c r="K31">
        <v>0.64999999999999991</v>
      </c>
      <c r="L31">
        <v>0.69</v>
      </c>
      <c r="M31">
        <v>0.53</v>
      </c>
      <c r="N31">
        <v>0.52500000000000002</v>
      </c>
      <c r="O31">
        <v>0.65</v>
      </c>
      <c r="P31">
        <v>0.51</v>
      </c>
      <c r="Q31">
        <v>1.5</v>
      </c>
      <c r="R31">
        <v>1.1200000000000001</v>
      </c>
      <c r="S31">
        <v>1.4400000000000002</v>
      </c>
      <c r="T31">
        <v>2.0099999999999998</v>
      </c>
      <c r="U31">
        <v>1.7549999999999999</v>
      </c>
      <c r="V31">
        <v>1.405</v>
      </c>
      <c r="W31">
        <v>2.56</v>
      </c>
      <c r="X31">
        <v>2.2299999999999995</v>
      </c>
      <c r="Y31">
        <v>2.5799999999999996</v>
      </c>
      <c r="Z31">
        <v>1.2350000000000003</v>
      </c>
      <c r="AA31">
        <v>1.06</v>
      </c>
      <c r="AB31">
        <v>1.2249999999999999</v>
      </c>
      <c r="AC31">
        <v>1.4049999999999998</v>
      </c>
      <c r="AD31">
        <v>0.99999999999999989</v>
      </c>
      <c r="AE31">
        <v>1.395</v>
      </c>
      <c r="AF31">
        <v>0.21000000000000002</v>
      </c>
      <c r="AG31">
        <v>0.19</v>
      </c>
      <c r="AH31">
        <v>0.17500000000000002</v>
      </c>
      <c r="AI31">
        <v>0.96</v>
      </c>
      <c r="AJ31">
        <v>0.51</v>
      </c>
      <c r="AK31">
        <v>0.59</v>
      </c>
      <c r="AL31">
        <v>1.19</v>
      </c>
      <c r="AM31">
        <v>1.3149999999999999</v>
      </c>
      <c r="AN31">
        <v>1.26</v>
      </c>
    </row>
    <row r="32" spans="1:40" x14ac:dyDescent="0.25">
      <c r="A32" s="14" t="s">
        <v>309</v>
      </c>
      <c r="B32" s="14" t="s">
        <v>793</v>
      </c>
      <c r="C32" t="s">
        <v>787</v>
      </c>
      <c r="E32">
        <v>5.9799999999999995</v>
      </c>
      <c r="F32">
        <v>5.54</v>
      </c>
      <c r="G32">
        <v>6.085</v>
      </c>
      <c r="H32">
        <v>14.664999999999999</v>
      </c>
      <c r="I32">
        <v>8.02</v>
      </c>
      <c r="J32">
        <v>7.4600000000000009</v>
      </c>
      <c r="K32">
        <v>5.14</v>
      </c>
      <c r="L32">
        <v>6.25</v>
      </c>
      <c r="M32">
        <v>4.8599999999999994</v>
      </c>
      <c r="N32">
        <v>5.17</v>
      </c>
      <c r="O32">
        <v>7.43</v>
      </c>
      <c r="P32">
        <v>7.7350000000000003</v>
      </c>
      <c r="Q32">
        <v>8.5</v>
      </c>
      <c r="R32">
        <v>7.8850000000000007</v>
      </c>
      <c r="S32">
        <v>8.7850000000000001</v>
      </c>
      <c r="T32">
        <v>9.8800000000000008</v>
      </c>
      <c r="U32">
        <v>7.9949999999999992</v>
      </c>
      <c r="V32">
        <v>9.254999999999999</v>
      </c>
      <c r="W32">
        <v>8.504999999999999</v>
      </c>
      <c r="X32">
        <v>6.0250000000000004</v>
      </c>
      <c r="Y32">
        <v>8.5749999999999993</v>
      </c>
      <c r="Z32">
        <v>5.57</v>
      </c>
      <c r="AA32">
        <v>3.6749999999999998</v>
      </c>
      <c r="AB32">
        <v>4.3699999999999992</v>
      </c>
      <c r="AC32">
        <v>9.7050000000000001</v>
      </c>
      <c r="AD32">
        <v>11.420000000000002</v>
      </c>
      <c r="AE32">
        <v>13.52</v>
      </c>
      <c r="AF32">
        <v>6.6099999999999994</v>
      </c>
      <c r="AG32">
        <v>6.9850000000000021</v>
      </c>
      <c r="AH32">
        <v>7.0249999999999986</v>
      </c>
      <c r="AI32">
        <v>4.8150000000000004</v>
      </c>
      <c r="AJ32">
        <v>6.7399999999999993</v>
      </c>
      <c r="AK32">
        <v>6.9649999999999999</v>
      </c>
      <c r="AL32">
        <v>8.2449999999999992</v>
      </c>
      <c r="AM32">
        <v>9.6449999999999996</v>
      </c>
      <c r="AN32">
        <v>7.8800000000000008</v>
      </c>
    </row>
    <row r="33" spans="1:40" x14ac:dyDescent="0.25">
      <c r="A33" s="14" t="s">
        <v>214</v>
      </c>
      <c r="B33" s="14" t="s">
        <v>799</v>
      </c>
      <c r="C33" t="s">
        <v>800</v>
      </c>
      <c r="E33">
        <v>384.65999999999997</v>
      </c>
      <c r="F33">
        <v>437.33499999999998</v>
      </c>
      <c r="G33">
        <v>494.61</v>
      </c>
      <c r="H33">
        <v>639.56999999999994</v>
      </c>
      <c r="I33">
        <v>915.19499999999994</v>
      </c>
      <c r="J33">
        <v>887.06000000000006</v>
      </c>
      <c r="K33">
        <v>593.18000000000006</v>
      </c>
      <c r="L33">
        <v>743.36500000000001</v>
      </c>
      <c r="M33">
        <v>606.42000000000007</v>
      </c>
      <c r="N33">
        <v>137.12</v>
      </c>
      <c r="O33">
        <v>143.09500000000003</v>
      </c>
      <c r="P33">
        <v>142.625</v>
      </c>
      <c r="Q33">
        <v>52.924999999999997</v>
      </c>
      <c r="R33">
        <v>48.575000000000003</v>
      </c>
      <c r="S33">
        <v>59.21</v>
      </c>
      <c r="T33">
        <v>57.355000000000004</v>
      </c>
      <c r="U33">
        <v>36.72</v>
      </c>
      <c r="V33">
        <v>25.395000000000003</v>
      </c>
      <c r="W33">
        <v>40.004999999999995</v>
      </c>
      <c r="X33">
        <v>30.115000000000002</v>
      </c>
      <c r="Y33">
        <v>35.495000000000005</v>
      </c>
      <c r="Z33">
        <v>26.33</v>
      </c>
      <c r="AA33">
        <v>17.88</v>
      </c>
      <c r="AB33">
        <v>16.574999999999996</v>
      </c>
      <c r="AC33">
        <v>585.18499999999995</v>
      </c>
      <c r="AD33">
        <v>742.17</v>
      </c>
      <c r="AE33">
        <v>721.38499999999999</v>
      </c>
      <c r="AF33">
        <v>440.29500000000002</v>
      </c>
      <c r="AG33">
        <v>526.03499999999997</v>
      </c>
      <c r="AH33">
        <v>499.22</v>
      </c>
      <c r="AI33">
        <v>317.36</v>
      </c>
      <c r="AJ33">
        <v>578.31500000000005</v>
      </c>
      <c r="AK33">
        <v>629.30500000000006</v>
      </c>
      <c r="AL33">
        <v>223.56000000000003</v>
      </c>
      <c r="AM33">
        <v>236.28500000000003</v>
      </c>
      <c r="AN33">
        <v>213.80499999999998</v>
      </c>
    </row>
    <row r="34" spans="1:40" x14ac:dyDescent="0.25">
      <c r="A34" s="14" t="s">
        <v>362</v>
      </c>
      <c r="B34" s="14" t="s">
        <v>803</v>
      </c>
      <c r="C34" t="s">
        <v>804</v>
      </c>
      <c r="E34">
        <v>0.36500000000000005</v>
      </c>
      <c r="F34">
        <v>0.44</v>
      </c>
      <c r="G34">
        <v>0.47500000000000003</v>
      </c>
      <c r="H34">
        <v>0.65</v>
      </c>
      <c r="I34">
        <v>0.56500000000000006</v>
      </c>
      <c r="J34">
        <v>0.56500000000000006</v>
      </c>
      <c r="K34">
        <v>0.55000000000000004</v>
      </c>
      <c r="L34">
        <v>0.61499999999999999</v>
      </c>
      <c r="M34">
        <v>0.495</v>
      </c>
      <c r="N34">
        <v>0.39999999999999997</v>
      </c>
      <c r="O34">
        <v>0.48499999999999999</v>
      </c>
      <c r="P34">
        <v>0.37</v>
      </c>
      <c r="Q34">
        <v>1.175</v>
      </c>
      <c r="R34">
        <v>0.90500000000000014</v>
      </c>
      <c r="S34">
        <v>0.88</v>
      </c>
      <c r="T34">
        <v>0.90499999999999992</v>
      </c>
      <c r="U34">
        <v>0.88500000000000001</v>
      </c>
      <c r="V34">
        <v>1.1500000000000001</v>
      </c>
      <c r="W34">
        <v>1.2150000000000001</v>
      </c>
      <c r="X34">
        <v>1.425</v>
      </c>
      <c r="Y34">
        <v>1.4100000000000001</v>
      </c>
      <c r="Z34">
        <v>1.1700000000000002</v>
      </c>
      <c r="AA34">
        <v>0.99500000000000011</v>
      </c>
      <c r="AB34">
        <v>1.4750000000000001</v>
      </c>
      <c r="AC34">
        <v>0.90999999999999981</v>
      </c>
      <c r="AD34">
        <v>0.95</v>
      </c>
      <c r="AE34">
        <v>1.18</v>
      </c>
      <c r="AF34">
        <v>0.45999999999999996</v>
      </c>
      <c r="AG34">
        <v>0.47499999999999998</v>
      </c>
      <c r="AH34">
        <v>0.47499999999999998</v>
      </c>
      <c r="AI34">
        <v>0.61</v>
      </c>
      <c r="AJ34">
        <v>0.53</v>
      </c>
      <c r="AK34">
        <v>0.59</v>
      </c>
      <c r="AL34">
        <v>0.90499999999999992</v>
      </c>
      <c r="AM34">
        <v>0.88000000000000012</v>
      </c>
      <c r="AN34">
        <v>0.81499999999999995</v>
      </c>
    </row>
    <row r="35" spans="1:40" x14ac:dyDescent="0.25">
      <c r="A35" s="14" t="s">
        <v>378</v>
      </c>
      <c r="B35" s="14" t="s">
        <v>807</v>
      </c>
      <c r="C35" t="s">
        <v>804</v>
      </c>
      <c r="E35">
        <v>0.35499999999999998</v>
      </c>
      <c r="F35">
        <v>0.52</v>
      </c>
      <c r="G35">
        <v>0.39</v>
      </c>
      <c r="H35">
        <v>0.61499999999999999</v>
      </c>
      <c r="I35">
        <v>0.43500000000000005</v>
      </c>
      <c r="J35">
        <v>0.38500000000000001</v>
      </c>
      <c r="K35">
        <v>0.41000000000000003</v>
      </c>
      <c r="L35">
        <v>0.46</v>
      </c>
      <c r="M35">
        <v>0.34</v>
      </c>
      <c r="N35">
        <v>0.31000000000000005</v>
      </c>
      <c r="O35">
        <v>0.31000000000000005</v>
      </c>
      <c r="P35">
        <v>0.315</v>
      </c>
      <c r="Q35">
        <v>0.82</v>
      </c>
      <c r="R35">
        <v>0.71</v>
      </c>
      <c r="S35">
        <v>0.91500000000000004</v>
      </c>
      <c r="T35">
        <v>0.66</v>
      </c>
      <c r="U35">
        <v>0.625</v>
      </c>
      <c r="V35">
        <v>0.90500000000000014</v>
      </c>
      <c r="W35">
        <v>0.78500000000000014</v>
      </c>
      <c r="X35">
        <v>0.82</v>
      </c>
      <c r="Y35">
        <v>0.98</v>
      </c>
      <c r="Z35">
        <v>0.65500000000000003</v>
      </c>
      <c r="AA35">
        <v>0.49</v>
      </c>
      <c r="AB35">
        <v>0.57499999999999996</v>
      </c>
      <c r="AC35">
        <v>0.58499999999999996</v>
      </c>
      <c r="AD35">
        <v>0.52</v>
      </c>
      <c r="AE35">
        <v>0.6</v>
      </c>
      <c r="AF35">
        <v>0.27</v>
      </c>
      <c r="AG35">
        <v>0.255</v>
      </c>
      <c r="AH35">
        <v>0.24499999999999994</v>
      </c>
      <c r="AI35">
        <v>0.38500000000000001</v>
      </c>
      <c r="AJ35">
        <v>0.36499999999999999</v>
      </c>
      <c r="AK35">
        <v>0.48</v>
      </c>
      <c r="AL35">
        <v>0.41000000000000003</v>
      </c>
      <c r="AM35">
        <v>0.4</v>
      </c>
      <c r="AN35">
        <v>0.495</v>
      </c>
    </row>
    <row r="36" spans="1:40" x14ac:dyDescent="0.25">
      <c r="A36" s="14" t="s">
        <v>316</v>
      </c>
      <c r="B36" s="14" t="s">
        <v>810</v>
      </c>
      <c r="C36" t="s">
        <v>804</v>
      </c>
      <c r="E36">
        <v>8.17</v>
      </c>
      <c r="F36">
        <v>8.6</v>
      </c>
      <c r="G36">
        <v>13.09</v>
      </c>
      <c r="H36">
        <v>8.3149999999999995</v>
      </c>
      <c r="I36">
        <v>12.489999999999998</v>
      </c>
      <c r="J36">
        <v>10.52</v>
      </c>
      <c r="K36">
        <v>8.759999999999998</v>
      </c>
      <c r="L36">
        <v>10.915000000000001</v>
      </c>
      <c r="M36">
        <v>9.7850000000000001</v>
      </c>
      <c r="N36">
        <v>8.1900000000000013</v>
      </c>
      <c r="O36">
        <v>10.440000000000001</v>
      </c>
      <c r="P36">
        <v>10.655000000000001</v>
      </c>
      <c r="Q36">
        <v>19.184999999999999</v>
      </c>
      <c r="R36">
        <v>15.374999999999996</v>
      </c>
      <c r="S36">
        <v>18.95</v>
      </c>
      <c r="T36">
        <v>16.66</v>
      </c>
      <c r="U36">
        <v>13.43</v>
      </c>
      <c r="V36">
        <v>23.335000000000001</v>
      </c>
      <c r="W36">
        <v>19.650000000000002</v>
      </c>
      <c r="X36">
        <v>20.325000000000003</v>
      </c>
      <c r="Y36">
        <v>19.645</v>
      </c>
      <c r="Z36">
        <v>16.785</v>
      </c>
      <c r="AA36">
        <v>11.344999999999999</v>
      </c>
      <c r="AB36">
        <v>17.079999999999998</v>
      </c>
      <c r="AC36">
        <v>12.364999999999998</v>
      </c>
      <c r="AD36">
        <v>15.290000000000003</v>
      </c>
      <c r="AE36">
        <v>16.09</v>
      </c>
      <c r="AF36">
        <v>6.4050000000000002</v>
      </c>
      <c r="AG36">
        <v>6.2650000000000006</v>
      </c>
      <c r="AH36">
        <v>6.79</v>
      </c>
      <c r="AI36">
        <v>11.739999999999998</v>
      </c>
      <c r="AJ36">
        <v>9.7050000000000001</v>
      </c>
      <c r="AK36">
        <v>12.565000000000001</v>
      </c>
      <c r="AL36">
        <v>11.175000000000001</v>
      </c>
      <c r="AM36">
        <v>11.690000000000001</v>
      </c>
      <c r="AN36">
        <v>10.989999999999998</v>
      </c>
    </row>
    <row r="37" spans="1:40" x14ac:dyDescent="0.25">
      <c r="A37" s="14" t="s">
        <v>249</v>
      </c>
      <c r="B37" s="14" t="s">
        <v>816</v>
      </c>
      <c r="C37" t="s">
        <v>804</v>
      </c>
      <c r="E37">
        <v>67.164999999999992</v>
      </c>
      <c r="F37">
        <v>64.454999999999998</v>
      </c>
      <c r="G37">
        <v>77.614999999999995</v>
      </c>
      <c r="H37">
        <v>62.314999999999998</v>
      </c>
      <c r="I37">
        <v>99.960000000000008</v>
      </c>
      <c r="J37">
        <v>94.41</v>
      </c>
      <c r="K37">
        <v>53.760000000000005</v>
      </c>
      <c r="L37">
        <v>63.425000000000004</v>
      </c>
      <c r="M37">
        <v>59.545000000000002</v>
      </c>
      <c r="N37">
        <v>37.040000000000006</v>
      </c>
      <c r="O37">
        <v>50.03</v>
      </c>
      <c r="P37">
        <v>49.215000000000003</v>
      </c>
      <c r="Q37">
        <v>208.93</v>
      </c>
      <c r="R37">
        <v>175.92</v>
      </c>
      <c r="S37">
        <v>197.84</v>
      </c>
      <c r="T37">
        <v>113.52</v>
      </c>
      <c r="U37">
        <v>89.16</v>
      </c>
      <c r="V37">
        <v>116.4</v>
      </c>
      <c r="W37">
        <v>97.194999999999993</v>
      </c>
      <c r="X37">
        <v>63.274999999999999</v>
      </c>
      <c r="Y37">
        <v>64.88</v>
      </c>
      <c r="Z37">
        <v>83.37</v>
      </c>
      <c r="AA37">
        <v>59.155000000000001</v>
      </c>
      <c r="AB37">
        <v>64.394999999999996</v>
      </c>
      <c r="AC37">
        <v>145</v>
      </c>
      <c r="AD37">
        <v>168.56</v>
      </c>
      <c r="AE37">
        <v>196.35000000000002</v>
      </c>
      <c r="AF37">
        <v>107.85</v>
      </c>
      <c r="AG37">
        <v>107.25</v>
      </c>
      <c r="AH37">
        <v>112.41</v>
      </c>
      <c r="AI37">
        <v>58.009999999999991</v>
      </c>
      <c r="AJ37">
        <v>114.78999999999999</v>
      </c>
      <c r="AK37">
        <v>113.07</v>
      </c>
      <c r="AL37">
        <v>103.17500000000001</v>
      </c>
      <c r="AM37">
        <v>101.575</v>
      </c>
      <c r="AN37">
        <v>86.135000000000005</v>
      </c>
    </row>
    <row r="38" spans="1:40" x14ac:dyDescent="0.25">
      <c r="A38" s="14" t="s">
        <v>223</v>
      </c>
      <c r="B38" s="14" t="s">
        <v>813</v>
      </c>
      <c r="C38" t="s">
        <v>804</v>
      </c>
      <c r="E38">
        <v>127.00499999999998</v>
      </c>
      <c r="F38">
        <v>117.61</v>
      </c>
      <c r="G38">
        <v>110.94000000000001</v>
      </c>
      <c r="H38">
        <v>153.72</v>
      </c>
      <c r="I38">
        <v>122.515</v>
      </c>
      <c r="J38">
        <v>108.64999999999999</v>
      </c>
      <c r="K38">
        <v>122.05500000000001</v>
      </c>
      <c r="L38">
        <v>151.32</v>
      </c>
      <c r="M38">
        <v>108.12</v>
      </c>
      <c r="N38">
        <v>142.31</v>
      </c>
      <c r="O38">
        <v>137.58499999999998</v>
      </c>
      <c r="P38">
        <v>107.995</v>
      </c>
      <c r="Q38">
        <v>191.73</v>
      </c>
      <c r="R38">
        <v>167.26999999999998</v>
      </c>
      <c r="S38">
        <v>187.89000000000001</v>
      </c>
      <c r="T38">
        <v>220.59</v>
      </c>
      <c r="U38">
        <v>258.10500000000002</v>
      </c>
      <c r="V38">
        <v>169.4</v>
      </c>
      <c r="W38">
        <v>152.29000000000002</v>
      </c>
      <c r="X38">
        <v>235.32499999999999</v>
      </c>
      <c r="Y38">
        <v>284.89500000000004</v>
      </c>
      <c r="Z38">
        <v>145.20999999999998</v>
      </c>
      <c r="AA38">
        <v>101.95500000000001</v>
      </c>
      <c r="AB38">
        <v>131.345</v>
      </c>
      <c r="AC38">
        <v>151.46499999999997</v>
      </c>
      <c r="AD38">
        <v>151.98499999999999</v>
      </c>
      <c r="AE38">
        <v>170.97</v>
      </c>
      <c r="AF38">
        <v>74.48</v>
      </c>
      <c r="AG38">
        <v>83.185000000000002</v>
      </c>
      <c r="AH38">
        <v>67.214999999999989</v>
      </c>
      <c r="AI38">
        <v>124.44999999999999</v>
      </c>
      <c r="AJ38">
        <v>110.55</v>
      </c>
      <c r="AK38">
        <v>112.74999999999999</v>
      </c>
      <c r="AL38">
        <v>112.87999999999998</v>
      </c>
      <c r="AM38">
        <v>97.155000000000001</v>
      </c>
      <c r="AN38">
        <v>95.13</v>
      </c>
    </row>
    <row r="39" spans="1:40" x14ac:dyDescent="0.25">
      <c r="A39" s="14" t="s">
        <v>208</v>
      </c>
      <c r="B39" s="14" t="s">
        <v>838</v>
      </c>
      <c r="C39" t="s">
        <v>167</v>
      </c>
      <c r="E39">
        <v>1678.6399999999999</v>
      </c>
      <c r="F39">
        <v>1512.4899999999998</v>
      </c>
      <c r="G39">
        <v>1149.0700000000002</v>
      </c>
      <c r="H39">
        <v>2006.94</v>
      </c>
      <c r="I39">
        <v>2123.56</v>
      </c>
      <c r="J39">
        <v>2033.35</v>
      </c>
      <c r="K39">
        <v>1895.33</v>
      </c>
      <c r="L39">
        <v>2197.91</v>
      </c>
      <c r="M39">
        <v>1428.105</v>
      </c>
      <c r="N39">
        <v>1696.1999999999998</v>
      </c>
      <c r="O39">
        <v>1730.7199999999998</v>
      </c>
      <c r="P39">
        <v>1542.7399999999998</v>
      </c>
      <c r="Q39">
        <v>2851.6650000000004</v>
      </c>
      <c r="R39">
        <v>2375.835</v>
      </c>
      <c r="S39">
        <v>2777.04</v>
      </c>
      <c r="T39">
        <v>3020.97</v>
      </c>
      <c r="U39">
        <v>2545.0250000000001</v>
      </c>
      <c r="V39">
        <v>2444.7050000000004</v>
      </c>
      <c r="W39">
        <v>2401.605</v>
      </c>
      <c r="X39">
        <v>2924.9250000000002</v>
      </c>
      <c r="Y39">
        <v>3188.5949999999998</v>
      </c>
      <c r="Z39">
        <v>2380.9100000000003</v>
      </c>
      <c r="AA39">
        <v>1970.2649999999999</v>
      </c>
      <c r="AB39">
        <v>2119.4449999999997</v>
      </c>
      <c r="AC39">
        <v>2297.125</v>
      </c>
      <c r="AD39">
        <v>2494.5250000000001</v>
      </c>
      <c r="AE39">
        <v>2885.9349999999999</v>
      </c>
      <c r="AF39">
        <v>1416.63</v>
      </c>
      <c r="AG39">
        <v>1527.1949999999999</v>
      </c>
      <c r="AH39">
        <v>1433.6749999999997</v>
      </c>
      <c r="AI39">
        <v>2044.77</v>
      </c>
      <c r="AJ39">
        <v>1886.4149999999997</v>
      </c>
      <c r="AK39">
        <v>2282.8200000000002</v>
      </c>
      <c r="AL39">
        <v>1670.5549999999998</v>
      </c>
      <c r="AM39">
        <v>1585.075</v>
      </c>
      <c r="AN39">
        <v>1489.9549999999999</v>
      </c>
    </row>
    <row r="40" spans="1:40" x14ac:dyDescent="0.25">
      <c r="A40" s="14" t="s">
        <v>233</v>
      </c>
      <c r="B40" s="14" t="s">
        <v>827</v>
      </c>
      <c r="C40" t="s">
        <v>167</v>
      </c>
      <c r="E40">
        <v>53.344999999999999</v>
      </c>
      <c r="F40">
        <v>46.58</v>
      </c>
      <c r="G40">
        <v>50.199999999999996</v>
      </c>
      <c r="H40">
        <v>91.775000000000006</v>
      </c>
      <c r="I40">
        <v>68.149999999999991</v>
      </c>
      <c r="J40">
        <v>62.605000000000004</v>
      </c>
      <c r="K40">
        <v>75.234999999999999</v>
      </c>
      <c r="L40">
        <v>88.87</v>
      </c>
      <c r="M40">
        <v>57.329999999999991</v>
      </c>
      <c r="N40">
        <v>51.489999999999995</v>
      </c>
      <c r="O40">
        <v>62.6</v>
      </c>
      <c r="P40">
        <v>57.055</v>
      </c>
      <c r="Q40">
        <v>52.77000000000001</v>
      </c>
      <c r="R40">
        <v>42.695</v>
      </c>
      <c r="S40">
        <v>52.004999999999995</v>
      </c>
      <c r="T40">
        <v>66.475000000000023</v>
      </c>
      <c r="U40">
        <v>72.5</v>
      </c>
      <c r="V40">
        <v>64.434999999999988</v>
      </c>
      <c r="W40">
        <v>92.839999999999989</v>
      </c>
      <c r="X40">
        <v>112.69999999999999</v>
      </c>
      <c r="Y40">
        <v>151.26</v>
      </c>
      <c r="Z40">
        <v>68.86</v>
      </c>
      <c r="AA40">
        <v>53.41</v>
      </c>
      <c r="AB40">
        <v>69.97</v>
      </c>
      <c r="AC40">
        <v>78.585000000000008</v>
      </c>
      <c r="AD40">
        <v>80.069999999999993</v>
      </c>
      <c r="AE40">
        <v>95.885000000000005</v>
      </c>
      <c r="AF40">
        <v>65.185000000000002</v>
      </c>
      <c r="AG40">
        <v>62.525000000000006</v>
      </c>
      <c r="AH40">
        <v>62.284999999999997</v>
      </c>
      <c r="AI40">
        <v>85.464999999999989</v>
      </c>
      <c r="AJ40">
        <v>66.834999999999994</v>
      </c>
      <c r="AK40">
        <v>80.245000000000005</v>
      </c>
      <c r="AL40">
        <v>81.77</v>
      </c>
      <c r="AM40">
        <v>74.415000000000006</v>
      </c>
      <c r="AN40">
        <v>73.185000000000002</v>
      </c>
    </row>
    <row r="41" spans="1:40" x14ac:dyDescent="0.25">
      <c r="A41" s="14" t="s">
        <v>456</v>
      </c>
      <c r="B41" s="14" t="s">
        <v>841</v>
      </c>
      <c r="C41" t="s">
        <v>167</v>
      </c>
      <c r="E41">
        <v>0.72499999999999998</v>
      </c>
      <c r="F41">
        <v>2.0950000000000002</v>
      </c>
      <c r="G41">
        <v>1.1000000000000001</v>
      </c>
      <c r="H41">
        <v>33.714999999999996</v>
      </c>
      <c r="I41">
        <v>5.0200000000000005</v>
      </c>
      <c r="J41">
        <v>3.875</v>
      </c>
      <c r="K41">
        <v>10.125</v>
      </c>
      <c r="L41">
        <v>12.860000000000001</v>
      </c>
      <c r="M41">
        <v>3.4550000000000001</v>
      </c>
      <c r="N41">
        <v>0.67499999999999993</v>
      </c>
      <c r="O41">
        <v>0.245</v>
      </c>
      <c r="P41">
        <v>0.41500000000000004</v>
      </c>
      <c r="Q41">
        <v>1.49</v>
      </c>
      <c r="R41">
        <v>2.0299999999999998</v>
      </c>
      <c r="S41">
        <v>3.9350000000000001</v>
      </c>
      <c r="T41">
        <v>1.5</v>
      </c>
      <c r="U41">
        <v>2.5449999999999999</v>
      </c>
      <c r="V41">
        <v>1.1199999999999999</v>
      </c>
      <c r="W41">
        <v>1.2250000000000001</v>
      </c>
      <c r="X41">
        <v>2.84</v>
      </c>
      <c r="Y41">
        <v>10.465</v>
      </c>
      <c r="Z41">
        <v>0.125</v>
      </c>
      <c r="AA41">
        <v>8.4999999999999992E-2</v>
      </c>
      <c r="AB41">
        <v>9.5000000000000001E-2</v>
      </c>
      <c r="AC41">
        <v>0.47</v>
      </c>
      <c r="AD41">
        <v>0.72500000000000009</v>
      </c>
      <c r="AE41">
        <v>0.4</v>
      </c>
      <c r="AF41">
        <v>0.14000000000000001</v>
      </c>
      <c r="AG41">
        <v>0.20499999999999999</v>
      </c>
      <c r="AH41">
        <v>0.11</v>
      </c>
      <c r="AI41">
        <v>0.755</v>
      </c>
      <c r="AJ41">
        <v>0.48000000000000004</v>
      </c>
      <c r="AK41">
        <v>1.345</v>
      </c>
      <c r="AL41">
        <v>7.0000000000000007E-2</v>
      </c>
      <c r="AM41">
        <v>5.5E-2</v>
      </c>
      <c r="AN41">
        <v>9.5000000000000001E-2</v>
      </c>
    </row>
    <row r="42" spans="1:40" x14ac:dyDescent="0.25">
      <c r="A42" s="14" t="s">
        <v>231</v>
      </c>
      <c r="B42" s="14" t="s">
        <v>836</v>
      </c>
      <c r="C42" t="s">
        <v>167</v>
      </c>
      <c r="E42">
        <v>30.015000000000001</v>
      </c>
      <c r="F42">
        <v>32.034999999999997</v>
      </c>
      <c r="G42">
        <v>27.414999999999999</v>
      </c>
      <c r="H42">
        <v>52.03</v>
      </c>
      <c r="I42">
        <v>27.57</v>
      </c>
      <c r="J42">
        <v>24.965</v>
      </c>
      <c r="K42">
        <v>33.464999999999996</v>
      </c>
      <c r="L42">
        <v>40.07</v>
      </c>
      <c r="M42">
        <v>31.709999999999997</v>
      </c>
      <c r="N42">
        <v>45.695000000000007</v>
      </c>
      <c r="O42">
        <v>35.525000000000006</v>
      </c>
      <c r="P42">
        <v>31.770000000000003</v>
      </c>
      <c r="Q42">
        <v>50.43</v>
      </c>
      <c r="R42">
        <v>43.025000000000006</v>
      </c>
      <c r="S42">
        <v>48.204999999999998</v>
      </c>
      <c r="T42">
        <v>50.655000000000008</v>
      </c>
      <c r="U42">
        <v>60.195</v>
      </c>
      <c r="V42">
        <v>40.79</v>
      </c>
      <c r="W42">
        <v>40.42</v>
      </c>
      <c r="X42">
        <v>54.055</v>
      </c>
      <c r="Y42">
        <v>62.475000000000009</v>
      </c>
      <c r="Z42">
        <v>65.249999999999986</v>
      </c>
      <c r="AA42">
        <v>53.655000000000008</v>
      </c>
      <c r="AB42">
        <v>59.529999999999994</v>
      </c>
      <c r="AC42">
        <v>56.404999999999994</v>
      </c>
      <c r="AD42">
        <v>49.234999999999992</v>
      </c>
      <c r="AE42">
        <v>57.475000000000001</v>
      </c>
      <c r="AF42">
        <v>20.16</v>
      </c>
      <c r="AG42">
        <v>21.864999999999998</v>
      </c>
      <c r="AH42">
        <v>18.39</v>
      </c>
      <c r="AI42">
        <v>32.075000000000003</v>
      </c>
      <c r="AJ42">
        <v>31.77</v>
      </c>
      <c r="AK42">
        <v>34.555</v>
      </c>
      <c r="AL42">
        <v>77.42</v>
      </c>
      <c r="AM42">
        <v>75.64</v>
      </c>
      <c r="AN42">
        <v>76.25</v>
      </c>
    </row>
    <row r="43" spans="1:40" x14ac:dyDescent="0.25">
      <c r="A43" s="14" t="s">
        <v>146</v>
      </c>
      <c r="B43" s="14" t="s">
        <v>166</v>
      </c>
      <c r="C43" t="s">
        <v>167</v>
      </c>
      <c r="E43">
        <v>0.14999999999999997</v>
      </c>
      <c r="F43">
        <v>0.14499999999999999</v>
      </c>
      <c r="G43">
        <v>0.16</v>
      </c>
      <c r="H43">
        <v>0.03</v>
      </c>
      <c r="I43">
        <v>8.4999999999999992E-2</v>
      </c>
      <c r="J43">
        <v>7.4999999999999997E-2</v>
      </c>
      <c r="K43">
        <v>0.31</v>
      </c>
      <c r="L43">
        <v>0.39</v>
      </c>
      <c r="M43">
        <v>0.22499999999999998</v>
      </c>
      <c r="N43">
        <v>0.155</v>
      </c>
      <c r="O43">
        <v>0.115</v>
      </c>
      <c r="P43">
        <v>0.13999999999999999</v>
      </c>
      <c r="Q43">
        <v>1.0049999999999999</v>
      </c>
      <c r="R43">
        <v>0.82499999999999996</v>
      </c>
      <c r="S43">
        <v>1.18</v>
      </c>
      <c r="T43">
        <v>0.09</v>
      </c>
      <c r="U43">
        <v>9.5000000000000001E-2</v>
      </c>
      <c r="V43">
        <v>9.5000000000000001E-2</v>
      </c>
      <c r="W43">
        <v>0.76999999999999991</v>
      </c>
      <c r="X43">
        <v>0.87499999999999989</v>
      </c>
      <c r="Y43">
        <v>1.8000000000000003</v>
      </c>
      <c r="Z43">
        <v>0.37000000000000005</v>
      </c>
      <c r="AA43">
        <v>0.28500000000000003</v>
      </c>
      <c r="AB43">
        <v>0.33499999999999996</v>
      </c>
      <c r="AC43">
        <v>0.245</v>
      </c>
      <c r="AD43">
        <v>0.28500000000000003</v>
      </c>
      <c r="AE43">
        <v>0.29000000000000004</v>
      </c>
      <c r="AF43">
        <v>4.4999999999999998E-2</v>
      </c>
      <c r="AG43">
        <v>3.5000000000000003E-2</v>
      </c>
      <c r="AH43">
        <v>0.05</v>
      </c>
      <c r="AI43">
        <v>0.13</v>
      </c>
      <c r="AJ43">
        <v>0.16500000000000001</v>
      </c>
      <c r="AK43">
        <v>0.22500000000000001</v>
      </c>
      <c r="AL43">
        <v>0.12</v>
      </c>
      <c r="AM43">
        <v>0.125</v>
      </c>
      <c r="AN43">
        <v>0.13500000000000001</v>
      </c>
    </row>
    <row r="44" spans="1:40" x14ac:dyDescent="0.25">
      <c r="A44" s="14" t="s">
        <v>211</v>
      </c>
      <c r="B44" s="14" t="s">
        <v>822</v>
      </c>
      <c r="C44" t="s">
        <v>167</v>
      </c>
      <c r="E44">
        <v>222.26499999999999</v>
      </c>
      <c r="F44">
        <v>220.47</v>
      </c>
      <c r="G44">
        <v>219.29000000000002</v>
      </c>
      <c r="H44">
        <v>372.40499999999997</v>
      </c>
      <c r="I44">
        <v>417.15500000000003</v>
      </c>
      <c r="J44">
        <v>322.03500000000003</v>
      </c>
      <c r="K44">
        <v>301.73999999999995</v>
      </c>
      <c r="L44">
        <v>331.45</v>
      </c>
      <c r="M44">
        <v>271.05</v>
      </c>
      <c r="N44">
        <v>180.61999999999998</v>
      </c>
      <c r="O44">
        <v>189.75</v>
      </c>
      <c r="P44">
        <v>163.13500000000002</v>
      </c>
      <c r="Q44">
        <v>290.35500000000002</v>
      </c>
      <c r="R44">
        <v>226.84500000000006</v>
      </c>
      <c r="S44">
        <v>279.92</v>
      </c>
      <c r="T44">
        <v>291.66500000000002</v>
      </c>
      <c r="U44">
        <v>328.06</v>
      </c>
      <c r="V44">
        <v>303.07</v>
      </c>
      <c r="W44">
        <v>428.59499999999997</v>
      </c>
      <c r="X44">
        <v>481.95000000000005</v>
      </c>
      <c r="Y44">
        <v>507.1</v>
      </c>
      <c r="Z44">
        <v>409.67500000000007</v>
      </c>
      <c r="AA44">
        <v>292.41499999999996</v>
      </c>
      <c r="AB44">
        <v>397.43500000000006</v>
      </c>
      <c r="AC44">
        <v>378.78500000000003</v>
      </c>
      <c r="AD44">
        <v>361.58</v>
      </c>
      <c r="AE44">
        <v>445.02000000000004</v>
      </c>
      <c r="AF44">
        <v>253.92499999999998</v>
      </c>
      <c r="AG44">
        <v>256.69</v>
      </c>
      <c r="AH44">
        <v>232.13499999999999</v>
      </c>
      <c r="AI44">
        <v>369.76499999999999</v>
      </c>
      <c r="AJ44">
        <v>352.74</v>
      </c>
      <c r="AK44">
        <v>405.68</v>
      </c>
      <c r="AL44">
        <v>527.6</v>
      </c>
      <c r="AM44">
        <v>511.88999999999993</v>
      </c>
      <c r="AN44">
        <v>498.99499999999995</v>
      </c>
    </row>
    <row r="45" spans="1:40" x14ac:dyDescent="0.25">
      <c r="A45" s="14" t="s">
        <v>216</v>
      </c>
      <c r="B45" s="14" t="s">
        <v>824</v>
      </c>
      <c r="C45" t="s">
        <v>167</v>
      </c>
      <c r="E45">
        <v>83.350000000000009</v>
      </c>
      <c r="F45">
        <v>108.155</v>
      </c>
      <c r="G45">
        <v>104.16</v>
      </c>
      <c r="H45">
        <v>207.38500000000002</v>
      </c>
      <c r="I45">
        <v>207.745</v>
      </c>
      <c r="J45">
        <v>183.01499999999999</v>
      </c>
      <c r="K45">
        <v>155.29000000000002</v>
      </c>
      <c r="L45">
        <v>198.405</v>
      </c>
      <c r="M45">
        <v>135.42000000000002</v>
      </c>
      <c r="N45">
        <v>213.405</v>
      </c>
      <c r="O45">
        <v>171.1</v>
      </c>
      <c r="P45">
        <v>160.32</v>
      </c>
      <c r="Q45">
        <v>269.59500000000003</v>
      </c>
      <c r="R45">
        <v>266.88</v>
      </c>
      <c r="S45">
        <v>264.06999999999994</v>
      </c>
      <c r="T45">
        <v>272.39</v>
      </c>
      <c r="U45">
        <v>219.60000000000002</v>
      </c>
      <c r="V45">
        <v>207.625</v>
      </c>
      <c r="W45">
        <v>266.185</v>
      </c>
      <c r="X45">
        <v>220.98000000000002</v>
      </c>
      <c r="Y45">
        <v>230.72</v>
      </c>
      <c r="Z45">
        <v>285</v>
      </c>
      <c r="AA45">
        <v>230.28500000000003</v>
      </c>
      <c r="AB45">
        <v>271.77500000000003</v>
      </c>
      <c r="AC45">
        <v>151.80000000000001</v>
      </c>
      <c r="AD45">
        <v>192.5</v>
      </c>
      <c r="AE45">
        <v>176.95999999999998</v>
      </c>
      <c r="AF45">
        <v>85.834999999999994</v>
      </c>
      <c r="AG45">
        <v>101.30500000000001</v>
      </c>
      <c r="AH45">
        <v>94.415000000000006</v>
      </c>
      <c r="AI45">
        <v>143.57</v>
      </c>
      <c r="AJ45">
        <v>150.1</v>
      </c>
      <c r="AK45">
        <v>179.01500000000001</v>
      </c>
      <c r="AL45">
        <v>207.42</v>
      </c>
      <c r="AM45">
        <v>184.965</v>
      </c>
      <c r="AN45">
        <v>194.69499999999999</v>
      </c>
    </row>
    <row r="46" spans="1:40" x14ac:dyDescent="0.25">
      <c r="A46" s="14" t="s">
        <v>426</v>
      </c>
      <c r="B46" s="14" t="s">
        <v>833</v>
      </c>
      <c r="C46" t="s">
        <v>167</v>
      </c>
      <c r="E46">
        <v>1.1599999999999999</v>
      </c>
      <c r="F46">
        <v>3.38</v>
      </c>
      <c r="G46">
        <v>1.8499999999999999</v>
      </c>
      <c r="H46">
        <v>52.3</v>
      </c>
      <c r="I46">
        <v>8.6150000000000002</v>
      </c>
      <c r="J46">
        <v>6.0549999999999997</v>
      </c>
      <c r="K46">
        <v>15.695000000000002</v>
      </c>
      <c r="L46">
        <v>18.504999999999999</v>
      </c>
      <c r="M46">
        <v>7.4700000000000006</v>
      </c>
      <c r="N46">
        <v>2.02</v>
      </c>
      <c r="O46">
        <v>0.35</v>
      </c>
      <c r="P46">
        <v>0.70500000000000007</v>
      </c>
      <c r="Q46">
        <v>2.7</v>
      </c>
      <c r="R46">
        <v>3.3300000000000005</v>
      </c>
      <c r="S46">
        <v>5.5500000000000007</v>
      </c>
      <c r="T46">
        <v>2.93</v>
      </c>
      <c r="U46">
        <v>6.5950000000000006</v>
      </c>
      <c r="V46">
        <v>2.8</v>
      </c>
      <c r="W46">
        <v>2.6849999999999996</v>
      </c>
      <c r="X46">
        <v>6.5699999999999994</v>
      </c>
      <c r="Y46">
        <v>18.984999999999999</v>
      </c>
      <c r="Z46">
        <v>0.3</v>
      </c>
      <c r="AA46">
        <v>0.155</v>
      </c>
      <c r="AB46">
        <v>0.13</v>
      </c>
      <c r="AC46">
        <v>0.73</v>
      </c>
      <c r="AD46">
        <v>0.67999999999999994</v>
      </c>
      <c r="AE46">
        <v>0.33500000000000002</v>
      </c>
      <c r="AF46">
        <v>0.105</v>
      </c>
      <c r="AG46">
        <v>0.14500000000000002</v>
      </c>
      <c r="AH46">
        <v>0.11500000000000002</v>
      </c>
      <c r="AI46">
        <v>1.34</v>
      </c>
      <c r="AJ46">
        <v>0.44500000000000001</v>
      </c>
      <c r="AK46">
        <v>1.9300000000000002</v>
      </c>
      <c r="AL46">
        <v>0.18499999999999997</v>
      </c>
      <c r="AM46">
        <v>0.13</v>
      </c>
      <c r="AN46">
        <v>0.08</v>
      </c>
    </row>
    <row r="47" spans="1:40" x14ac:dyDescent="0.25">
      <c r="A47" s="14" t="s">
        <v>302</v>
      </c>
      <c r="B47" s="14" t="s">
        <v>819</v>
      </c>
      <c r="C47" t="s">
        <v>167</v>
      </c>
      <c r="E47">
        <v>13.48</v>
      </c>
      <c r="F47">
        <v>15.404999999999998</v>
      </c>
      <c r="G47">
        <v>16.285</v>
      </c>
      <c r="H47">
        <v>5.5850000000000009</v>
      </c>
      <c r="I47">
        <v>10.030000000000001</v>
      </c>
      <c r="J47">
        <v>8.7899999999999991</v>
      </c>
      <c r="K47">
        <v>7.6450000000000005</v>
      </c>
      <c r="L47">
        <v>9.0749999999999993</v>
      </c>
      <c r="M47">
        <v>9.0449999999999999</v>
      </c>
      <c r="N47">
        <v>12.934999999999999</v>
      </c>
      <c r="O47">
        <v>16.21</v>
      </c>
      <c r="P47">
        <v>15.74</v>
      </c>
      <c r="Q47">
        <v>61.945000000000007</v>
      </c>
      <c r="R47">
        <v>48.69</v>
      </c>
      <c r="S47">
        <v>55.164999999999999</v>
      </c>
      <c r="T47">
        <v>25.425000000000001</v>
      </c>
      <c r="U47">
        <v>19.744999999999997</v>
      </c>
      <c r="V47">
        <v>29.495000000000001</v>
      </c>
      <c r="W47">
        <v>23.64</v>
      </c>
      <c r="X47">
        <v>16.365000000000002</v>
      </c>
      <c r="Y47">
        <v>18.225000000000001</v>
      </c>
      <c r="Z47">
        <v>22.434999999999999</v>
      </c>
      <c r="AA47">
        <v>15.615000000000002</v>
      </c>
      <c r="AB47">
        <v>17.414999999999999</v>
      </c>
      <c r="AC47">
        <v>21.410000000000004</v>
      </c>
      <c r="AD47">
        <v>26.39</v>
      </c>
      <c r="AE47">
        <v>27.865000000000002</v>
      </c>
      <c r="AF47">
        <v>2.7450000000000001</v>
      </c>
      <c r="AG47">
        <v>2.7699999999999996</v>
      </c>
      <c r="AH47">
        <v>2.8549999999999995</v>
      </c>
      <c r="AI47">
        <v>7.1349999999999998</v>
      </c>
      <c r="AJ47">
        <v>5.085</v>
      </c>
      <c r="AK47">
        <v>5.3100000000000005</v>
      </c>
      <c r="AL47">
        <v>20.125</v>
      </c>
      <c r="AM47">
        <v>21.335000000000001</v>
      </c>
      <c r="AN47">
        <v>17.204999999999998</v>
      </c>
    </row>
    <row r="48" spans="1:40" x14ac:dyDescent="0.25">
      <c r="A48" s="14" t="s">
        <v>307</v>
      </c>
      <c r="B48" s="14" t="s">
        <v>830</v>
      </c>
      <c r="C48" t="s">
        <v>167</v>
      </c>
      <c r="E48">
        <v>121.155</v>
      </c>
      <c r="F48">
        <v>195.01500000000001</v>
      </c>
      <c r="G48">
        <v>161.15500000000003</v>
      </c>
      <c r="H48">
        <v>1195.73</v>
      </c>
      <c r="I48">
        <v>373.7</v>
      </c>
      <c r="J48">
        <v>328.08500000000004</v>
      </c>
      <c r="K48">
        <v>344.81</v>
      </c>
      <c r="L48">
        <v>407.94499999999999</v>
      </c>
      <c r="M48">
        <v>267.95499999999998</v>
      </c>
      <c r="N48">
        <v>87.734999999999999</v>
      </c>
      <c r="O48">
        <v>45.81</v>
      </c>
      <c r="P48">
        <v>76.180000000000007</v>
      </c>
      <c r="Q48">
        <v>282.26</v>
      </c>
      <c r="R48">
        <v>283.40999999999997</v>
      </c>
      <c r="S48">
        <v>391.93</v>
      </c>
      <c r="T48">
        <v>215.48000000000002</v>
      </c>
      <c r="U48">
        <v>294.47999999999996</v>
      </c>
      <c r="V48">
        <v>322.06</v>
      </c>
      <c r="W48">
        <v>234.92500000000001</v>
      </c>
      <c r="X48">
        <v>359.03000000000003</v>
      </c>
      <c r="Y48">
        <v>521.60500000000002</v>
      </c>
      <c r="Z48">
        <v>62.275000000000006</v>
      </c>
      <c r="AA48">
        <v>51.140000000000008</v>
      </c>
      <c r="AB48">
        <v>33.129999999999995</v>
      </c>
      <c r="AC48">
        <v>85.905000000000001</v>
      </c>
      <c r="AD48">
        <v>119.395</v>
      </c>
      <c r="AE48">
        <v>56.379999999999995</v>
      </c>
      <c r="AF48">
        <v>4.18</v>
      </c>
      <c r="AG48">
        <v>6.2249999999999996</v>
      </c>
      <c r="AH48">
        <v>4.59</v>
      </c>
      <c r="AI48">
        <v>101.8</v>
      </c>
      <c r="AJ48">
        <v>105.24</v>
      </c>
      <c r="AK48">
        <v>209.78</v>
      </c>
      <c r="AL48">
        <v>7.4950000000000001</v>
      </c>
      <c r="AM48">
        <v>4.5649999999999995</v>
      </c>
      <c r="AN48">
        <v>21.635000000000002</v>
      </c>
    </row>
    <row r="49" spans="1:40" x14ac:dyDescent="0.25">
      <c r="A49" s="14" t="s">
        <v>221</v>
      </c>
      <c r="B49" s="14" t="s">
        <v>844</v>
      </c>
      <c r="C49" t="s">
        <v>845</v>
      </c>
      <c r="E49">
        <v>374.37</v>
      </c>
      <c r="F49">
        <v>367.66500000000002</v>
      </c>
      <c r="G49">
        <v>436.10999999999996</v>
      </c>
      <c r="H49">
        <v>239.91000000000003</v>
      </c>
      <c r="I49">
        <v>364.73500000000001</v>
      </c>
      <c r="J49">
        <v>327.53999999999996</v>
      </c>
      <c r="K49">
        <v>227.10499999999999</v>
      </c>
      <c r="L49">
        <v>276.15999999999997</v>
      </c>
      <c r="M49">
        <v>279.49499999999995</v>
      </c>
      <c r="N49">
        <v>147.32</v>
      </c>
      <c r="O49">
        <v>277.42500000000001</v>
      </c>
      <c r="P49">
        <v>245.27</v>
      </c>
      <c r="Q49">
        <v>370.24</v>
      </c>
      <c r="R49">
        <v>288.25</v>
      </c>
      <c r="S49">
        <v>302.49</v>
      </c>
      <c r="T49">
        <v>227.38499999999999</v>
      </c>
      <c r="U49">
        <v>150</v>
      </c>
      <c r="V49">
        <v>77.875</v>
      </c>
      <c r="W49">
        <v>153.33000000000001</v>
      </c>
      <c r="X49">
        <v>125.94499999999999</v>
      </c>
      <c r="Y49">
        <v>129.39499999999998</v>
      </c>
      <c r="Z49">
        <v>81.524999999999991</v>
      </c>
      <c r="AA49">
        <v>49.04</v>
      </c>
      <c r="AB49">
        <v>54.699999999999996</v>
      </c>
      <c r="AC49">
        <v>561.14499999999998</v>
      </c>
      <c r="AD49">
        <v>753.0150000000001</v>
      </c>
      <c r="AE49">
        <v>734.42499999999995</v>
      </c>
      <c r="AF49">
        <v>68.484999999999999</v>
      </c>
      <c r="AG49">
        <v>56.465000000000003</v>
      </c>
      <c r="AH49">
        <v>71.115000000000009</v>
      </c>
      <c r="AI49">
        <v>243.46499999999997</v>
      </c>
      <c r="AJ49">
        <v>130.66</v>
      </c>
      <c r="AK49">
        <v>151.36000000000001</v>
      </c>
      <c r="AL49">
        <v>159.29500000000002</v>
      </c>
      <c r="AM49">
        <v>159.02499999999998</v>
      </c>
      <c r="AN49">
        <v>146.94499999999999</v>
      </c>
    </row>
    <row r="50" spans="1:40" x14ac:dyDescent="0.25">
      <c r="A50" s="14" t="s">
        <v>367</v>
      </c>
      <c r="B50" s="14" t="s">
        <v>848</v>
      </c>
      <c r="C50" t="s">
        <v>845</v>
      </c>
      <c r="E50">
        <v>7.01</v>
      </c>
      <c r="F50">
        <v>8.85</v>
      </c>
      <c r="G50">
        <v>7.8949999999999996</v>
      </c>
      <c r="H50">
        <v>1.23</v>
      </c>
      <c r="I50">
        <v>3.5599999999999992</v>
      </c>
      <c r="J50">
        <v>1.635</v>
      </c>
      <c r="K50">
        <v>2.3600000000000003</v>
      </c>
      <c r="L50">
        <v>2.69</v>
      </c>
      <c r="M50">
        <v>2.9049999999999998</v>
      </c>
      <c r="N50">
        <v>2.3149999999999999</v>
      </c>
      <c r="O50">
        <v>3.1850000000000005</v>
      </c>
      <c r="P50">
        <v>3.5949999999999998</v>
      </c>
      <c r="Q50">
        <v>11.79</v>
      </c>
      <c r="R50">
        <v>9.0150000000000006</v>
      </c>
      <c r="S50">
        <v>6.7549999999999999</v>
      </c>
      <c r="T50">
        <v>10.299999999999999</v>
      </c>
      <c r="U50">
        <v>7.8999999999999995</v>
      </c>
      <c r="V50">
        <v>1.7949999999999999</v>
      </c>
      <c r="W50">
        <v>6.46</v>
      </c>
      <c r="X50">
        <v>5.92</v>
      </c>
      <c r="Y50">
        <v>6.6999999999999993</v>
      </c>
      <c r="Z50">
        <v>2.1599999999999997</v>
      </c>
      <c r="AA50">
        <v>1.21</v>
      </c>
      <c r="AB50">
        <v>1.19</v>
      </c>
      <c r="AC50">
        <v>7.4750000000000014</v>
      </c>
      <c r="AD50">
        <v>10.565000000000001</v>
      </c>
      <c r="AE50">
        <v>7.21</v>
      </c>
      <c r="AF50">
        <v>0.17500000000000002</v>
      </c>
      <c r="AG50">
        <v>0.42499999999999999</v>
      </c>
      <c r="AH50">
        <v>0.375</v>
      </c>
      <c r="AI50">
        <v>14.084999999999999</v>
      </c>
      <c r="AJ50">
        <v>1.2349999999999999</v>
      </c>
      <c r="AK50">
        <v>1.665</v>
      </c>
      <c r="AL50">
        <v>0.89999999999999991</v>
      </c>
      <c r="AM50">
        <v>0.59499999999999997</v>
      </c>
      <c r="AN50">
        <v>0.96</v>
      </c>
    </row>
    <row r="51" spans="1:40" x14ac:dyDescent="0.25">
      <c r="A51" s="14" t="s">
        <v>336</v>
      </c>
      <c r="B51" s="14" t="s">
        <v>850</v>
      </c>
      <c r="C51" t="s">
        <v>845</v>
      </c>
      <c r="E51">
        <v>40.799999999999997</v>
      </c>
      <c r="F51">
        <v>55.489999999999995</v>
      </c>
      <c r="G51">
        <v>43.31</v>
      </c>
      <c r="H51">
        <v>36.799999999999997</v>
      </c>
      <c r="I51">
        <v>25.310000000000002</v>
      </c>
      <c r="J51">
        <v>23.060000000000002</v>
      </c>
      <c r="K51">
        <v>29.549999999999997</v>
      </c>
      <c r="L51">
        <v>37.17</v>
      </c>
      <c r="M51">
        <v>24.67</v>
      </c>
      <c r="N51">
        <v>23.450000000000003</v>
      </c>
      <c r="O51">
        <v>18.41</v>
      </c>
      <c r="P51">
        <v>24.430000000000003</v>
      </c>
      <c r="Q51">
        <v>50.195</v>
      </c>
      <c r="R51">
        <v>44.895000000000003</v>
      </c>
      <c r="S51">
        <v>52.370000000000005</v>
      </c>
      <c r="T51">
        <v>19.045000000000002</v>
      </c>
      <c r="U51">
        <v>18.439999999999998</v>
      </c>
      <c r="V51">
        <v>14.95</v>
      </c>
      <c r="W51">
        <v>19.395000000000003</v>
      </c>
      <c r="X51">
        <v>25.524999999999999</v>
      </c>
      <c r="Y51">
        <v>33.765000000000001</v>
      </c>
      <c r="Z51">
        <v>9.3450000000000006</v>
      </c>
      <c r="AA51">
        <v>6.4649999999999999</v>
      </c>
      <c r="AB51">
        <v>6.8849999999999998</v>
      </c>
      <c r="AC51">
        <v>30.290000000000003</v>
      </c>
      <c r="AD51">
        <v>48.17</v>
      </c>
      <c r="AE51">
        <v>29.679999999999996</v>
      </c>
      <c r="AF51">
        <v>0.98499999999999999</v>
      </c>
      <c r="AG51">
        <v>1.1299999999999999</v>
      </c>
      <c r="AH51">
        <v>1.5549999999999999</v>
      </c>
      <c r="AI51">
        <v>20.929999999999996</v>
      </c>
      <c r="AJ51">
        <v>9.3099999999999987</v>
      </c>
      <c r="AK51">
        <v>15.365</v>
      </c>
      <c r="AL51">
        <v>2.9750000000000001</v>
      </c>
      <c r="AM51">
        <v>2.41</v>
      </c>
      <c r="AN51">
        <v>4.01</v>
      </c>
    </row>
    <row r="52" spans="1:40" x14ac:dyDescent="0.25">
      <c r="A52" s="14" t="s">
        <v>173</v>
      </c>
      <c r="B52" s="14" t="s">
        <v>175</v>
      </c>
      <c r="C52" t="s">
        <v>176</v>
      </c>
      <c r="E52">
        <v>32.085000000000001</v>
      </c>
      <c r="F52">
        <v>34.01</v>
      </c>
      <c r="G52">
        <v>33.840000000000003</v>
      </c>
      <c r="H52">
        <v>94.6</v>
      </c>
      <c r="I52">
        <v>75.674999999999997</v>
      </c>
      <c r="J52">
        <v>60.234999999999999</v>
      </c>
      <c r="K52">
        <v>60.9</v>
      </c>
      <c r="L52">
        <v>70.055000000000007</v>
      </c>
      <c r="M52">
        <v>46.025000000000006</v>
      </c>
      <c r="N52">
        <v>28.580000000000002</v>
      </c>
      <c r="O52">
        <v>26.560000000000002</v>
      </c>
      <c r="P52">
        <v>28.384999999999998</v>
      </c>
      <c r="Q52">
        <v>104.485</v>
      </c>
      <c r="R52">
        <v>88.68</v>
      </c>
      <c r="S52">
        <v>106.455</v>
      </c>
      <c r="T52">
        <v>89.169999999999987</v>
      </c>
      <c r="U52">
        <v>82.50500000000001</v>
      </c>
      <c r="V52">
        <v>102.72500000000001</v>
      </c>
      <c r="W52">
        <v>89.57</v>
      </c>
      <c r="X52">
        <v>106.63</v>
      </c>
      <c r="Y52">
        <v>143.55000000000001</v>
      </c>
      <c r="Z52">
        <v>61.870000000000005</v>
      </c>
      <c r="AA52">
        <v>34.64</v>
      </c>
      <c r="AB52">
        <v>46.96</v>
      </c>
      <c r="AC52">
        <v>90.01</v>
      </c>
      <c r="AD52">
        <v>110.08999999999999</v>
      </c>
      <c r="AE52">
        <v>117.465</v>
      </c>
      <c r="AF52">
        <v>61.914999999999985</v>
      </c>
      <c r="AG52">
        <v>72.305000000000007</v>
      </c>
      <c r="AH52">
        <v>68.16</v>
      </c>
      <c r="AI52">
        <v>48.164999999999999</v>
      </c>
      <c r="AJ52">
        <v>78.924999999999997</v>
      </c>
      <c r="AK52">
        <v>87.704999999999998</v>
      </c>
      <c r="AL52">
        <v>48.08</v>
      </c>
      <c r="AM52">
        <v>48.65</v>
      </c>
      <c r="AN52">
        <v>52.965000000000011</v>
      </c>
    </row>
    <row r="53" spans="1:40" x14ac:dyDescent="0.25">
      <c r="A53" s="14" t="s">
        <v>247</v>
      </c>
      <c r="B53" s="14" t="s">
        <v>852</v>
      </c>
      <c r="C53" t="s">
        <v>176</v>
      </c>
      <c r="E53">
        <v>25.73</v>
      </c>
      <c r="F53">
        <v>31.675000000000001</v>
      </c>
      <c r="G53">
        <v>27.495000000000001</v>
      </c>
      <c r="H53">
        <v>26.569999999999997</v>
      </c>
      <c r="I53">
        <v>33.714999999999996</v>
      </c>
      <c r="J53">
        <v>28.685000000000002</v>
      </c>
      <c r="K53">
        <v>18.12</v>
      </c>
      <c r="L53">
        <v>20.234999999999999</v>
      </c>
      <c r="M53">
        <v>19.995000000000001</v>
      </c>
      <c r="N53">
        <v>9.7850000000000001</v>
      </c>
      <c r="O53">
        <v>14.490000000000002</v>
      </c>
      <c r="P53">
        <v>14.900000000000002</v>
      </c>
      <c r="Q53">
        <v>24.61</v>
      </c>
      <c r="R53">
        <v>17.89</v>
      </c>
      <c r="S53">
        <v>21.344999999999999</v>
      </c>
      <c r="T53">
        <v>14.639999999999999</v>
      </c>
      <c r="U53">
        <v>12.38</v>
      </c>
      <c r="V53">
        <v>12.845000000000001</v>
      </c>
      <c r="W53">
        <v>16.945</v>
      </c>
      <c r="X53">
        <v>14.600000000000001</v>
      </c>
      <c r="Y53">
        <v>16.84</v>
      </c>
      <c r="Z53">
        <v>35.5</v>
      </c>
      <c r="AA53">
        <v>25.58</v>
      </c>
      <c r="AB53">
        <v>31.965000000000003</v>
      </c>
      <c r="AC53">
        <v>37.36</v>
      </c>
      <c r="AD53">
        <v>46.74</v>
      </c>
      <c r="AE53">
        <v>52.509999999999991</v>
      </c>
      <c r="AF53">
        <v>14.43</v>
      </c>
      <c r="AG53">
        <v>15.055000000000003</v>
      </c>
      <c r="AH53">
        <v>16.739999999999998</v>
      </c>
      <c r="AI53">
        <v>28.89</v>
      </c>
      <c r="AJ53">
        <v>18.854999999999997</v>
      </c>
      <c r="AK53">
        <v>22.310000000000002</v>
      </c>
      <c r="AL53">
        <v>76.040000000000006</v>
      </c>
      <c r="AM53">
        <v>62.834999999999994</v>
      </c>
      <c r="AN53">
        <v>70.855000000000004</v>
      </c>
    </row>
    <row r="54" spans="1:40" x14ac:dyDescent="0.25">
      <c r="A54" s="14" t="s">
        <v>272</v>
      </c>
      <c r="B54" s="14" t="s">
        <v>858</v>
      </c>
      <c r="C54" t="s">
        <v>176</v>
      </c>
      <c r="E54">
        <v>10.97</v>
      </c>
      <c r="F54">
        <v>14.22</v>
      </c>
      <c r="G54">
        <v>13.455</v>
      </c>
      <c r="H54">
        <v>15.32</v>
      </c>
      <c r="I54">
        <v>18.975000000000001</v>
      </c>
      <c r="J54">
        <v>16.035</v>
      </c>
      <c r="K54">
        <v>14.23</v>
      </c>
      <c r="L54">
        <v>16.16</v>
      </c>
      <c r="M54">
        <v>12.329999999999998</v>
      </c>
      <c r="N54">
        <v>5.7200000000000006</v>
      </c>
      <c r="O54">
        <v>4.7549999999999999</v>
      </c>
      <c r="P54">
        <v>4.915</v>
      </c>
      <c r="Q54">
        <v>53.84</v>
      </c>
      <c r="R54">
        <v>43.805</v>
      </c>
      <c r="S54">
        <v>54.344999999999999</v>
      </c>
      <c r="T54">
        <v>30.795000000000002</v>
      </c>
      <c r="U54">
        <v>24.240000000000002</v>
      </c>
      <c r="V54">
        <v>29.12</v>
      </c>
      <c r="W54">
        <v>40.855000000000004</v>
      </c>
      <c r="X54">
        <v>29.550000000000004</v>
      </c>
      <c r="Y54">
        <v>29.169999999999995</v>
      </c>
      <c r="Z54">
        <v>18.475000000000001</v>
      </c>
      <c r="AA54">
        <v>14.584999999999999</v>
      </c>
      <c r="AB54">
        <v>16.285</v>
      </c>
      <c r="AC54">
        <v>60.805</v>
      </c>
      <c r="AD54">
        <v>61.52</v>
      </c>
      <c r="AE54">
        <v>71.849999999999994</v>
      </c>
      <c r="AF54">
        <v>13.22</v>
      </c>
      <c r="AG54">
        <v>12.760000000000002</v>
      </c>
      <c r="AH54">
        <v>12.049999999999999</v>
      </c>
      <c r="AI54">
        <v>23.03</v>
      </c>
      <c r="AJ54">
        <v>23.240000000000002</v>
      </c>
      <c r="AK54">
        <v>30.84</v>
      </c>
      <c r="AL54">
        <v>31.054999999999996</v>
      </c>
      <c r="AM54">
        <v>32.890000000000008</v>
      </c>
      <c r="AN54">
        <v>33.659999999999997</v>
      </c>
    </row>
    <row r="55" spans="1:40" x14ac:dyDescent="0.25">
      <c r="A55" s="14" t="s">
        <v>449</v>
      </c>
      <c r="B55" s="14" t="s">
        <v>860</v>
      </c>
      <c r="C55" t="s">
        <v>176</v>
      </c>
      <c r="E55">
        <v>0.04</v>
      </c>
      <c r="F55">
        <v>0.05</v>
      </c>
      <c r="G55">
        <v>0.06</v>
      </c>
      <c r="H55">
        <v>1.135</v>
      </c>
      <c r="I55">
        <v>0.18500000000000003</v>
      </c>
      <c r="J55">
        <v>0.14000000000000001</v>
      </c>
      <c r="K55">
        <v>0.31000000000000005</v>
      </c>
      <c r="L55">
        <v>0.36499999999999999</v>
      </c>
      <c r="M55">
        <v>0.15</v>
      </c>
      <c r="N55">
        <v>6.5000000000000002E-2</v>
      </c>
      <c r="O55">
        <v>3.0000000000000002E-2</v>
      </c>
      <c r="P55">
        <v>3.4999999999999996E-2</v>
      </c>
      <c r="Q55">
        <v>0.05</v>
      </c>
      <c r="R55">
        <v>0.17</v>
      </c>
      <c r="S55">
        <v>0.27500000000000002</v>
      </c>
      <c r="T55">
        <v>0.15</v>
      </c>
      <c r="U55">
        <v>0.21000000000000002</v>
      </c>
      <c r="V55">
        <v>0.17</v>
      </c>
      <c r="W55">
        <v>0.14500000000000002</v>
      </c>
      <c r="X55">
        <v>0.255</v>
      </c>
      <c r="Y55">
        <v>0.86</v>
      </c>
      <c r="Z55">
        <v>3.5000000000000003E-2</v>
      </c>
      <c r="AA55">
        <v>2.5000000000000001E-2</v>
      </c>
      <c r="AB55">
        <v>0.04</v>
      </c>
      <c r="AC55">
        <v>2.5000000000000001E-2</v>
      </c>
      <c r="AD55">
        <v>3.4999999999999996E-2</v>
      </c>
      <c r="AE55">
        <v>0.06</v>
      </c>
      <c r="AF55">
        <v>3.0000000000000002E-2</v>
      </c>
      <c r="AG55">
        <v>3.9999999999999994E-2</v>
      </c>
      <c r="AH55">
        <v>2.5000000000000001E-2</v>
      </c>
      <c r="AI55">
        <v>4.4999999999999998E-2</v>
      </c>
      <c r="AJ55">
        <v>2.5000000000000001E-2</v>
      </c>
      <c r="AK55">
        <v>5.5E-2</v>
      </c>
      <c r="AL55">
        <v>7.4999999999999997E-2</v>
      </c>
      <c r="AM55">
        <v>7.0000000000000007E-2</v>
      </c>
      <c r="AN55">
        <v>0.04</v>
      </c>
    </row>
    <row r="56" spans="1:40" x14ac:dyDescent="0.25">
      <c r="A56" s="14" t="s">
        <v>323</v>
      </c>
      <c r="B56" s="14" t="s">
        <v>855</v>
      </c>
      <c r="C56" t="s">
        <v>176</v>
      </c>
      <c r="E56">
        <v>12.664999999999999</v>
      </c>
      <c r="F56">
        <v>14.72</v>
      </c>
      <c r="G56">
        <v>15.025</v>
      </c>
      <c r="H56">
        <v>12.55</v>
      </c>
      <c r="I56">
        <v>20.594999999999999</v>
      </c>
      <c r="J56">
        <v>18.494999999999997</v>
      </c>
      <c r="K56">
        <v>11.18</v>
      </c>
      <c r="L56">
        <v>13.275</v>
      </c>
      <c r="M56">
        <v>12.549999999999997</v>
      </c>
      <c r="N56">
        <v>4.3099999999999996</v>
      </c>
      <c r="O56">
        <v>4.8949999999999996</v>
      </c>
      <c r="P56">
        <v>5.9550000000000001</v>
      </c>
      <c r="Q56">
        <v>11.415000000000001</v>
      </c>
      <c r="R56">
        <v>9.9349999999999987</v>
      </c>
      <c r="S56">
        <v>10.845000000000001</v>
      </c>
      <c r="T56">
        <v>8.84</v>
      </c>
      <c r="U56">
        <v>6.915</v>
      </c>
      <c r="V56">
        <v>8.254999999999999</v>
      </c>
      <c r="W56">
        <v>7.4150000000000009</v>
      </c>
      <c r="X56">
        <v>5.2</v>
      </c>
      <c r="Y56">
        <v>5.5749999999999993</v>
      </c>
      <c r="Z56">
        <v>2.5000000000000004</v>
      </c>
      <c r="AA56">
        <v>1.4700000000000002</v>
      </c>
      <c r="AB56">
        <v>1.5149999999999999</v>
      </c>
      <c r="AC56">
        <v>22.425000000000001</v>
      </c>
      <c r="AD56">
        <v>33.185000000000002</v>
      </c>
      <c r="AE56">
        <v>27.740000000000002</v>
      </c>
      <c r="AF56">
        <v>5.1349999999999998</v>
      </c>
      <c r="AG56">
        <v>6.31</v>
      </c>
      <c r="AH56">
        <v>6.95</v>
      </c>
      <c r="AI56">
        <v>9.4699999999999989</v>
      </c>
      <c r="AJ56">
        <v>15.430000000000001</v>
      </c>
      <c r="AK56">
        <v>17.130000000000003</v>
      </c>
      <c r="AL56">
        <v>8.7650000000000006</v>
      </c>
      <c r="AM56">
        <v>8.2900000000000009</v>
      </c>
      <c r="AN56">
        <v>9.3149999999999995</v>
      </c>
    </row>
    <row r="57" spans="1:40" x14ac:dyDescent="0.25">
      <c r="A57" s="14" t="s">
        <v>321</v>
      </c>
      <c r="B57" s="14" t="s">
        <v>1013</v>
      </c>
      <c r="C57" t="s">
        <v>862</v>
      </c>
      <c r="E57">
        <v>7.42</v>
      </c>
      <c r="F57">
        <v>6.3949999999999996</v>
      </c>
      <c r="G57">
        <v>7.3149999999999995</v>
      </c>
      <c r="H57">
        <v>8.24</v>
      </c>
      <c r="I57">
        <v>7.4450000000000003</v>
      </c>
      <c r="J57">
        <v>6.6349999999999998</v>
      </c>
      <c r="K57">
        <v>4.8949999999999996</v>
      </c>
      <c r="L57">
        <v>5.5049999999999999</v>
      </c>
      <c r="M57">
        <v>3.9750000000000001</v>
      </c>
      <c r="N57">
        <v>4.72</v>
      </c>
      <c r="O57">
        <v>4.7050000000000001</v>
      </c>
      <c r="P57">
        <v>4.9050000000000002</v>
      </c>
      <c r="Q57">
        <v>10.195</v>
      </c>
      <c r="R57">
        <v>9.86</v>
      </c>
      <c r="S57">
        <v>10.955000000000002</v>
      </c>
      <c r="T57">
        <v>9.2449999999999992</v>
      </c>
      <c r="U57">
        <v>9.9549999999999983</v>
      </c>
      <c r="V57">
        <v>6.84</v>
      </c>
      <c r="W57">
        <v>10.08</v>
      </c>
      <c r="X57">
        <v>11.42</v>
      </c>
      <c r="Y57">
        <v>10.455000000000002</v>
      </c>
      <c r="Z57">
        <v>9.49</v>
      </c>
      <c r="AA57">
        <v>7.5850000000000017</v>
      </c>
      <c r="AB57">
        <v>9.1549999999999994</v>
      </c>
      <c r="AC57">
        <v>8.245000000000001</v>
      </c>
      <c r="AD57">
        <v>7.73</v>
      </c>
      <c r="AE57">
        <v>9.3550000000000004</v>
      </c>
      <c r="AF57">
        <v>3.72</v>
      </c>
      <c r="AG57">
        <v>4.2050000000000001</v>
      </c>
      <c r="AH57">
        <v>3.74</v>
      </c>
      <c r="AI57">
        <v>6.2549999999999999</v>
      </c>
      <c r="AJ57">
        <v>5.6150000000000002</v>
      </c>
      <c r="AK57">
        <v>5.98</v>
      </c>
      <c r="AL57">
        <v>9.02</v>
      </c>
      <c r="AM57">
        <v>7.3900000000000006</v>
      </c>
      <c r="AN57">
        <v>8.3999999999999986</v>
      </c>
    </row>
    <row r="58" spans="1:40" x14ac:dyDescent="0.25">
      <c r="A58" s="14" t="s">
        <v>433</v>
      </c>
      <c r="B58" s="14" t="s">
        <v>1029</v>
      </c>
      <c r="C58" t="s">
        <v>862</v>
      </c>
      <c r="E58">
        <v>0.48</v>
      </c>
      <c r="F58">
        <v>0.67500000000000004</v>
      </c>
      <c r="G58">
        <v>0.60500000000000009</v>
      </c>
      <c r="H58">
        <v>2.9049999999999998</v>
      </c>
      <c r="I58">
        <v>1.395</v>
      </c>
      <c r="J58">
        <v>1.115</v>
      </c>
      <c r="K58">
        <v>1.2149999999999999</v>
      </c>
      <c r="L58">
        <v>1.54</v>
      </c>
      <c r="M58">
        <v>0.86499999999999999</v>
      </c>
      <c r="N58">
        <v>0.4250000000000001</v>
      </c>
      <c r="O58">
        <v>0.24</v>
      </c>
      <c r="P58">
        <v>0.33499999999999996</v>
      </c>
      <c r="Q58">
        <v>1.145</v>
      </c>
      <c r="R58">
        <v>1.075</v>
      </c>
      <c r="S58">
        <v>1.5399999999999998</v>
      </c>
      <c r="T58">
        <v>0.8999999999999998</v>
      </c>
      <c r="U58">
        <v>1.0450000000000002</v>
      </c>
      <c r="V58">
        <v>0.79499999999999993</v>
      </c>
      <c r="W58">
        <v>1.2499999999999998</v>
      </c>
      <c r="X58">
        <v>1.2150000000000001</v>
      </c>
      <c r="Y58">
        <v>1.7450000000000001</v>
      </c>
      <c r="Z58">
        <v>0.33500000000000002</v>
      </c>
      <c r="AA58">
        <v>0.315</v>
      </c>
      <c r="AB58">
        <v>0.21</v>
      </c>
      <c r="AC58">
        <v>0.39</v>
      </c>
      <c r="AD58">
        <v>0.56499999999999995</v>
      </c>
      <c r="AE58">
        <v>0.39</v>
      </c>
      <c r="AF58">
        <v>4.4999999999999998E-2</v>
      </c>
      <c r="AG58">
        <v>5.5E-2</v>
      </c>
      <c r="AH58">
        <v>6.5000000000000002E-2</v>
      </c>
      <c r="AI58">
        <v>1.2050000000000001</v>
      </c>
      <c r="AJ58">
        <v>0.5</v>
      </c>
      <c r="AK58">
        <v>1.01</v>
      </c>
      <c r="AL58">
        <v>9.9999999999999992E-2</v>
      </c>
      <c r="AM58">
        <v>7.0000000000000007E-2</v>
      </c>
      <c r="AN58">
        <v>0.17</v>
      </c>
    </row>
    <row r="59" spans="1:40" x14ac:dyDescent="0.25">
      <c r="A59" s="14" t="s">
        <v>451</v>
      </c>
      <c r="B59" s="14" t="s">
        <v>1031</v>
      </c>
      <c r="C59" t="s">
        <v>862</v>
      </c>
      <c r="E59">
        <v>0.21666666666666667</v>
      </c>
      <c r="F59">
        <v>0.48</v>
      </c>
      <c r="G59">
        <v>0.32</v>
      </c>
      <c r="H59">
        <v>3.3800000000000003</v>
      </c>
      <c r="I59">
        <v>0.64333333333333342</v>
      </c>
      <c r="J59">
        <v>0.52666666666666673</v>
      </c>
      <c r="K59">
        <v>1.2266666666666668</v>
      </c>
      <c r="L59">
        <v>1.3533333333333333</v>
      </c>
      <c r="M59">
        <v>0.64666666666666661</v>
      </c>
      <c r="N59">
        <v>0.5</v>
      </c>
      <c r="O59">
        <v>0.13666666666666669</v>
      </c>
      <c r="P59">
        <v>0.20666666666666667</v>
      </c>
      <c r="Q59">
        <v>0.58666666666666667</v>
      </c>
      <c r="R59">
        <v>0.8566666666666668</v>
      </c>
      <c r="S59">
        <v>1.4333333333333333</v>
      </c>
      <c r="T59">
        <v>0.78666666666666674</v>
      </c>
      <c r="U59">
        <v>1.6366666666666665</v>
      </c>
      <c r="V59">
        <v>0.59666666666666668</v>
      </c>
      <c r="W59">
        <v>0.54999999999999993</v>
      </c>
      <c r="X59">
        <v>1.3033333333333335</v>
      </c>
      <c r="Y59">
        <v>3.3966666666666661</v>
      </c>
      <c r="Z59">
        <v>9.3333333333333338E-2</v>
      </c>
      <c r="AA59">
        <v>0.06</v>
      </c>
      <c r="AB59">
        <v>0.04</v>
      </c>
      <c r="AC59">
        <v>9.6666666666666665E-2</v>
      </c>
      <c r="AD59">
        <v>0.17333333333333334</v>
      </c>
      <c r="AE59">
        <v>9.3333333333333338E-2</v>
      </c>
      <c r="AF59">
        <v>4.3333333333333335E-2</v>
      </c>
      <c r="AG59">
        <v>5.6666666666666664E-2</v>
      </c>
      <c r="AH59">
        <v>4.0000000000000008E-2</v>
      </c>
      <c r="AI59">
        <v>0.24666666666666667</v>
      </c>
      <c r="AJ59">
        <v>0.15333333333333332</v>
      </c>
      <c r="AK59">
        <v>0.28999999999999998</v>
      </c>
      <c r="AL59">
        <v>4.3333333333333335E-2</v>
      </c>
      <c r="AM59">
        <v>0.10333333333333332</v>
      </c>
      <c r="AN59">
        <v>5.6666666666666664E-2</v>
      </c>
    </row>
    <row r="60" spans="1:40" x14ac:dyDescent="0.25">
      <c r="A60" s="14" t="s">
        <v>391</v>
      </c>
      <c r="B60" s="14" t="s">
        <v>879</v>
      </c>
      <c r="C60" t="s">
        <v>862</v>
      </c>
      <c r="E60">
        <v>0.21499999999999997</v>
      </c>
      <c r="F60">
        <v>0.19</v>
      </c>
      <c r="G60">
        <v>0.245</v>
      </c>
      <c r="H60">
        <v>0.28000000000000003</v>
      </c>
      <c r="I60">
        <v>0.32500000000000001</v>
      </c>
      <c r="J60">
        <v>0.30500000000000005</v>
      </c>
      <c r="K60">
        <v>0.21499999999999997</v>
      </c>
      <c r="L60">
        <v>0.30499999999999999</v>
      </c>
      <c r="M60">
        <v>0.16</v>
      </c>
      <c r="N60">
        <v>0.19999999999999998</v>
      </c>
      <c r="O60">
        <v>0.26500000000000001</v>
      </c>
      <c r="P60">
        <v>0.185</v>
      </c>
      <c r="Q60">
        <v>0.90999999999999992</v>
      </c>
      <c r="R60">
        <v>0.625</v>
      </c>
      <c r="S60">
        <v>0.62</v>
      </c>
      <c r="T60">
        <v>1.04</v>
      </c>
      <c r="U60">
        <v>0.85500000000000009</v>
      </c>
      <c r="V60">
        <v>0.86499999999999999</v>
      </c>
      <c r="W60">
        <v>1.9650000000000001</v>
      </c>
      <c r="X60">
        <v>1.4950000000000001</v>
      </c>
      <c r="Y60">
        <v>1.2649999999999999</v>
      </c>
      <c r="Z60">
        <v>1.0150000000000001</v>
      </c>
      <c r="AA60">
        <v>0.97499999999999998</v>
      </c>
      <c r="AB60">
        <v>1.48</v>
      </c>
      <c r="AC60">
        <v>0.77499999999999991</v>
      </c>
      <c r="AD60">
        <v>0.65</v>
      </c>
      <c r="AE60">
        <v>1.0999999999999999</v>
      </c>
      <c r="AF60">
        <v>0.41</v>
      </c>
      <c r="AG60">
        <v>0.56000000000000005</v>
      </c>
      <c r="AH60">
        <v>0.43999999999999995</v>
      </c>
      <c r="AI60">
        <v>0.69500000000000006</v>
      </c>
      <c r="AJ60">
        <v>0.38</v>
      </c>
      <c r="AK60">
        <v>0.43499999999999994</v>
      </c>
      <c r="AL60">
        <v>0.71</v>
      </c>
      <c r="AM60">
        <v>0.48</v>
      </c>
      <c r="AN60">
        <v>0.69</v>
      </c>
    </row>
    <row r="61" spans="1:40" x14ac:dyDescent="0.25">
      <c r="A61" s="14" t="s">
        <v>181</v>
      </c>
      <c r="B61" s="14" t="s">
        <v>183</v>
      </c>
      <c r="C61" t="s">
        <v>862</v>
      </c>
      <c r="E61">
        <v>4.0250000000000004</v>
      </c>
      <c r="F61">
        <v>4.0049999999999999</v>
      </c>
      <c r="G61">
        <v>4.45</v>
      </c>
      <c r="H61">
        <v>3.4350000000000001</v>
      </c>
      <c r="I61">
        <v>4.16</v>
      </c>
      <c r="J61">
        <v>3.9249999999999998</v>
      </c>
      <c r="K61">
        <v>2.645</v>
      </c>
      <c r="L61">
        <v>3.18</v>
      </c>
      <c r="M61">
        <v>2.75</v>
      </c>
      <c r="N61">
        <v>6.5000000000000002E-2</v>
      </c>
      <c r="O61">
        <v>0.06</v>
      </c>
      <c r="P61">
        <v>2.9999999999999995E-2</v>
      </c>
      <c r="Q61">
        <v>5.6300000000000008</v>
      </c>
      <c r="R61">
        <v>4.7349999999999994</v>
      </c>
      <c r="S61">
        <v>5.6150000000000002</v>
      </c>
      <c r="T61">
        <v>2.5100000000000002</v>
      </c>
      <c r="U61">
        <v>2.3450000000000002</v>
      </c>
      <c r="V61">
        <v>3.3300000000000005</v>
      </c>
      <c r="W61">
        <v>2.9249999999999998</v>
      </c>
      <c r="X61">
        <v>3.3199999999999994</v>
      </c>
      <c r="Y61">
        <v>3.17</v>
      </c>
      <c r="Z61">
        <v>6.5000000000000002E-2</v>
      </c>
      <c r="AA61">
        <v>5.5E-2</v>
      </c>
      <c r="AB61">
        <v>3.5000000000000003E-2</v>
      </c>
      <c r="AC61">
        <v>7.9750000000000005</v>
      </c>
      <c r="AD61">
        <v>8.67</v>
      </c>
      <c r="AE61">
        <v>10.029999999999999</v>
      </c>
      <c r="AF61">
        <v>3.3849999999999998</v>
      </c>
      <c r="AG61">
        <v>3.5249999999999999</v>
      </c>
      <c r="AH61">
        <v>3.13</v>
      </c>
      <c r="AI61">
        <v>2.13</v>
      </c>
      <c r="AJ61">
        <v>2.7350000000000003</v>
      </c>
      <c r="AK61">
        <v>2.895</v>
      </c>
      <c r="AL61">
        <v>3.5000000000000003E-2</v>
      </c>
      <c r="AM61">
        <v>0.06</v>
      </c>
      <c r="AN61">
        <v>5.5E-2</v>
      </c>
    </row>
    <row r="62" spans="1:40" x14ac:dyDescent="0.25">
      <c r="A62" s="14" t="s">
        <v>345</v>
      </c>
      <c r="B62" s="14" t="s">
        <v>1019</v>
      </c>
      <c r="C62" t="s">
        <v>869</v>
      </c>
      <c r="E62">
        <v>0.44500000000000001</v>
      </c>
      <c r="F62">
        <v>0.44000000000000006</v>
      </c>
      <c r="G62">
        <v>0.64</v>
      </c>
      <c r="H62">
        <v>0.66500000000000004</v>
      </c>
      <c r="I62">
        <v>0.71499999999999997</v>
      </c>
      <c r="J62">
        <v>0.66</v>
      </c>
      <c r="K62">
        <v>0.40500000000000003</v>
      </c>
      <c r="L62">
        <v>0.45500000000000002</v>
      </c>
      <c r="M62">
        <v>0.45499999999999996</v>
      </c>
      <c r="N62">
        <v>0.41500000000000004</v>
      </c>
      <c r="O62">
        <v>0.32500000000000001</v>
      </c>
      <c r="P62">
        <v>0.32500000000000001</v>
      </c>
      <c r="Q62">
        <v>1.105</v>
      </c>
      <c r="R62">
        <v>0.94</v>
      </c>
      <c r="S62">
        <v>1.0399999999999998</v>
      </c>
      <c r="T62">
        <v>0.75500000000000012</v>
      </c>
      <c r="U62">
        <v>0.5</v>
      </c>
      <c r="V62">
        <v>0.71500000000000008</v>
      </c>
      <c r="W62">
        <v>0.52</v>
      </c>
      <c r="X62">
        <v>0.42499999999999993</v>
      </c>
      <c r="Y62">
        <v>0.42499999999999993</v>
      </c>
      <c r="Z62">
        <v>0.80999999999999983</v>
      </c>
      <c r="AA62">
        <v>0.72000000000000008</v>
      </c>
      <c r="AB62">
        <v>0.66500000000000004</v>
      </c>
      <c r="AC62">
        <v>1.1599999999999999</v>
      </c>
      <c r="AD62">
        <v>2.3149999999999999</v>
      </c>
      <c r="AE62">
        <v>1.6199999999999999</v>
      </c>
      <c r="AF62">
        <v>0.41500000000000004</v>
      </c>
      <c r="AG62">
        <v>0.58499999999999996</v>
      </c>
      <c r="AH62">
        <v>0.57499999999999996</v>
      </c>
      <c r="AI62">
        <v>0.28999999999999998</v>
      </c>
      <c r="AJ62">
        <v>0.59500000000000008</v>
      </c>
      <c r="AK62">
        <v>0.54</v>
      </c>
      <c r="AL62">
        <v>1.2750000000000004</v>
      </c>
      <c r="AM62">
        <v>1.54</v>
      </c>
      <c r="AN62">
        <v>1.1399999999999999</v>
      </c>
    </row>
    <row r="63" spans="1:40" x14ac:dyDescent="0.25">
      <c r="A63" s="14" t="s">
        <v>357</v>
      </c>
      <c r="B63" s="14" t="s">
        <v>1015</v>
      </c>
      <c r="C63" t="s">
        <v>869</v>
      </c>
      <c r="E63">
        <v>0.49499999999999994</v>
      </c>
      <c r="F63">
        <v>0.52500000000000002</v>
      </c>
      <c r="G63">
        <v>0.45999999999999996</v>
      </c>
      <c r="H63">
        <v>0.71500000000000008</v>
      </c>
      <c r="I63">
        <v>0.49000000000000005</v>
      </c>
      <c r="J63">
        <v>0.42499999999999999</v>
      </c>
      <c r="K63">
        <v>0.57500000000000007</v>
      </c>
      <c r="L63">
        <v>0.66000000000000014</v>
      </c>
      <c r="M63">
        <v>0.43499999999999994</v>
      </c>
      <c r="N63">
        <v>0.35499999999999998</v>
      </c>
      <c r="O63">
        <v>0.29499999999999998</v>
      </c>
      <c r="P63">
        <v>0.26</v>
      </c>
      <c r="Q63">
        <v>1.23</v>
      </c>
      <c r="R63">
        <v>1.08</v>
      </c>
      <c r="S63">
        <v>1.42</v>
      </c>
      <c r="T63">
        <v>1.7550000000000001</v>
      </c>
      <c r="U63">
        <v>1.895</v>
      </c>
      <c r="V63">
        <v>1.135</v>
      </c>
      <c r="W63">
        <v>1.3599999999999999</v>
      </c>
      <c r="X63">
        <v>1.905</v>
      </c>
      <c r="Y63">
        <v>2.4299999999999997</v>
      </c>
      <c r="Z63">
        <v>1.0149999999999999</v>
      </c>
      <c r="AA63">
        <v>0.80499999999999994</v>
      </c>
      <c r="AB63">
        <v>1.0999999999999999</v>
      </c>
      <c r="AC63">
        <v>0.90999999999999992</v>
      </c>
      <c r="AD63">
        <v>0.80500000000000005</v>
      </c>
      <c r="AE63">
        <v>1.03</v>
      </c>
      <c r="AF63">
        <v>0.57499999999999996</v>
      </c>
      <c r="AG63">
        <v>0.65</v>
      </c>
      <c r="AH63">
        <v>0.56500000000000006</v>
      </c>
      <c r="AI63">
        <v>0.94999999999999984</v>
      </c>
      <c r="AJ63">
        <v>0.7599999999999999</v>
      </c>
      <c r="AK63">
        <v>0.88</v>
      </c>
      <c r="AL63">
        <v>1.06</v>
      </c>
      <c r="AM63">
        <v>0.98499999999999999</v>
      </c>
      <c r="AN63">
        <v>1.0599999999999998</v>
      </c>
    </row>
    <row r="64" spans="1:40" x14ac:dyDescent="0.25">
      <c r="A64" s="14" t="s">
        <v>465</v>
      </c>
      <c r="B64" s="14" t="s">
        <v>1018</v>
      </c>
      <c r="C64" t="s">
        <v>869</v>
      </c>
      <c r="E64">
        <v>3.4999999999999996E-2</v>
      </c>
      <c r="F64">
        <v>0.05</v>
      </c>
      <c r="G64">
        <v>0.05</v>
      </c>
      <c r="H64">
        <v>2.6399999999999997</v>
      </c>
      <c r="I64">
        <v>0.10500000000000001</v>
      </c>
      <c r="J64">
        <v>7.4999999999999997E-2</v>
      </c>
      <c r="K64">
        <v>0.33499999999999996</v>
      </c>
      <c r="L64">
        <v>0.4</v>
      </c>
      <c r="M64">
        <v>7.4999999999999997E-2</v>
      </c>
      <c r="N64">
        <v>0.04</v>
      </c>
      <c r="O64">
        <v>0.04</v>
      </c>
      <c r="P64">
        <v>5.4999999999999993E-2</v>
      </c>
      <c r="Q64">
        <v>7.4999999999999997E-2</v>
      </c>
      <c r="R64">
        <v>0.1</v>
      </c>
      <c r="S64">
        <v>0.16499999999999998</v>
      </c>
      <c r="T64">
        <v>7.4999999999999997E-2</v>
      </c>
      <c r="U64">
        <v>0.1</v>
      </c>
      <c r="V64">
        <v>5.5E-2</v>
      </c>
      <c r="W64">
        <v>0.06</v>
      </c>
      <c r="X64">
        <v>0.11499999999999999</v>
      </c>
      <c r="Y64">
        <v>0.59499999999999997</v>
      </c>
      <c r="Z64">
        <v>4.4999999999999998E-2</v>
      </c>
      <c r="AA64">
        <v>3.5000000000000003E-2</v>
      </c>
      <c r="AB64">
        <v>3.5000000000000003E-2</v>
      </c>
      <c r="AC64">
        <v>4.4999999999999998E-2</v>
      </c>
      <c r="AD64">
        <v>0.05</v>
      </c>
      <c r="AE64">
        <v>0.04</v>
      </c>
      <c r="AF64">
        <v>0.02</v>
      </c>
      <c r="AG64">
        <v>2.5000000000000001E-2</v>
      </c>
      <c r="AH64">
        <v>0.02</v>
      </c>
      <c r="AI64">
        <v>0.03</v>
      </c>
      <c r="AJ64">
        <v>4.4999999999999998E-2</v>
      </c>
      <c r="AK64">
        <v>4.4999999999999998E-2</v>
      </c>
      <c r="AL64">
        <v>3.9999999999999994E-2</v>
      </c>
      <c r="AM64">
        <v>0.05</v>
      </c>
      <c r="AN64">
        <v>0.03</v>
      </c>
    </row>
    <row r="65" spans="1:40" x14ac:dyDescent="0.25">
      <c r="A65" s="14" t="s">
        <v>383</v>
      </c>
      <c r="B65" s="14" t="s">
        <v>1014</v>
      </c>
      <c r="C65" t="s">
        <v>869</v>
      </c>
      <c r="E65">
        <v>0.34499999999999997</v>
      </c>
      <c r="F65">
        <v>0.28999999999999998</v>
      </c>
      <c r="G65">
        <v>0.35</v>
      </c>
      <c r="H65">
        <v>0.52</v>
      </c>
      <c r="I65">
        <v>0.44499999999999995</v>
      </c>
      <c r="J65">
        <v>0.4</v>
      </c>
      <c r="K65">
        <v>0.27499999999999997</v>
      </c>
      <c r="L65">
        <v>0.35499999999999998</v>
      </c>
      <c r="M65">
        <v>0.32500000000000001</v>
      </c>
      <c r="N65">
        <v>0.23500000000000004</v>
      </c>
      <c r="O65">
        <v>0.31000000000000005</v>
      </c>
      <c r="P65">
        <v>0.35</v>
      </c>
      <c r="Q65">
        <v>0.44</v>
      </c>
      <c r="R65">
        <v>0.35</v>
      </c>
      <c r="S65">
        <v>0.40499999999999997</v>
      </c>
      <c r="T65">
        <v>0.40499999999999997</v>
      </c>
      <c r="U65">
        <v>0.28499999999999998</v>
      </c>
      <c r="V65">
        <v>0.33999999999999997</v>
      </c>
      <c r="W65">
        <v>0.39</v>
      </c>
      <c r="X65">
        <v>0.22</v>
      </c>
      <c r="Y65">
        <v>0.29000000000000004</v>
      </c>
      <c r="Z65">
        <v>0.48500000000000004</v>
      </c>
      <c r="AA65">
        <v>0.44500000000000001</v>
      </c>
      <c r="AB65">
        <v>0.39</v>
      </c>
      <c r="AC65">
        <v>0.49499999999999994</v>
      </c>
      <c r="AD65">
        <v>0.6399999999999999</v>
      </c>
      <c r="AE65">
        <v>0.625</v>
      </c>
      <c r="AF65">
        <v>0.44500000000000001</v>
      </c>
      <c r="AG65">
        <v>0.40499999999999997</v>
      </c>
      <c r="AH65">
        <v>0.44499999999999995</v>
      </c>
      <c r="AI65">
        <v>0.26500000000000001</v>
      </c>
      <c r="AJ65">
        <v>0.41000000000000009</v>
      </c>
      <c r="AK65">
        <v>0.36499999999999999</v>
      </c>
      <c r="AL65">
        <v>0.435</v>
      </c>
      <c r="AM65">
        <v>0.35</v>
      </c>
      <c r="AN65">
        <v>0.35499999999999998</v>
      </c>
    </row>
    <row r="66" spans="1:40" x14ac:dyDescent="0.25">
      <c r="A66" s="14" t="s">
        <v>445</v>
      </c>
      <c r="B66" s="14" t="s">
        <v>1016</v>
      </c>
      <c r="C66" t="s">
        <v>869</v>
      </c>
      <c r="E66">
        <v>6.5000000000000002E-2</v>
      </c>
      <c r="F66">
        <v>0.19999999999999998</v>
      </c>
      <c r="G66">
        <v>0.12</v>
      </c>
      <c r="H66">
        <v>0.92000000000000015</v>
      </c>
      <c r="I66">
        <v>0.77</v>
      </c>
      <c r="J66">
        <v>1.29</v>
      </c>
      <c r="K66">
        <v>0.59000000000000008</v>
      </c>
      <c r="L66">
        <v>0.78000000000000014</v>
      </c>
      <c r="M66">
        <v>0.34499999999999997</v>
      </c>
      <c r="N66">
        <v>0.22499999999999998</v>
      </c>
      <c r="O66">
        <v>0.06</v>
      </c>
      <c r="P66">
        <v>0.115</v>
      </c>
      <c r="Q66">
        <v>0.31999999999999995</v>
      </c>
      <c r="R66">
        <v>0.40499999999999997</v>
      </c>
      <c r="S66">
        <v>0.65</v>
      </c>
      <c r="T66">
        <v>0.36499999999999999</v>
      </c>
      <c r="U66">
        <v>0.63</v>
      </c>
      <c r="V66">
        <v>0.27999999999999997</v>
      </c>
      <c r="W66">
        <v>0.32999999999999996</v>
      </c>
      <c r="X66">
        <v>0.53</v>
      </c>
      <c r="Y66">
        <v>1.1299999999999999</v>
      </c>
      <c r="Z66">
        <v>0.10999999999999999</v>
      </c>
      <c r="AA66">
        <v>3.5000000000000003E-2</v>
      </c>
      <c r="AB66">
        <v>8.5000000000000006E-2</v>
      </c>
      <c r="AC66">
        <v>0.105</v>
      </c>
      <c r="AD66">
        <v>0.17499999999999999</v>
      </c>
      <c r="AE66">
        <v>9.5000000000000001E-2</v>
      </c>
      <c r="AF66">
        <v>2.5000000000000001E-2</v>
      </c>
      <c r="AG66">
        <v>4.4999999999999998E-2</v>
      </c>
      <c r="AH66">
        <v>0.02</v>
      </c>
      <c r="AI66">
        <v>0.2</v>
      </c>
      <c r="AJ66">
        <v>7.0000000000000007E-2</v>
      </c>
      <c r="AK66">
        <v>0.215</v>
      </c>
      <c r="AL66">
        <v>0.10499999999999998</v>
      </c>
      <c r="AM66">
        <v>0.05</v>
      </c>
      <c r="AN66">
        <v>0.04</v>
      </c>
    </row>
    <row r="67" spans="1:40" x14ac:dyDescent="0.25">
      <c r="A67" s="14" t="s">
        <v>240</v>
      </c>
      <c r="B67" s="14" t="s">
        <v>1017</v>
      </c>
      <c r="C67" t="s">
        <v>869</v>
      </c>
      <c r="E67">
        <v>43.215000000000003</v>
      </c>
      <c r="F67">
        <v>41.115000000000002</v>
      </c>
      <c r="G67">
        <v>44.63</v>
      </c>
      <c r="H67">
        <v>55.56</v>
      </c>
      <c r="I67">
        <v>35.61</v>
      </c>
      <c r="J67">
        <v>33.409999999999997</v>
      </c>
      <c r="K67">
        <v>52.414999999999992</v>
      </c>
      <c r="L67">
        <v>37.844999999999999</v>
      </c>
      <c r="M67">
        <v>44.35</v>
      </c>
      <c r="N67">
        <v>118.07499999999999</v>
      </c>
      <c r="O67">
        <v>98.450000000000017</v>
      </c>
      <c r="P67">
        <v>60.814999999999998</v>
      </c>
      <c r="Q67">
        <v>182.33</v>
      </c>
      <c r="R67">
        <v>171.77500000000001</v>
      </c>
      <c r="S67">
        <v>168.28000000000003</v>
      </c>
      <c r="T67">
        <v>203.69500000000008</v>
      </c>
      <c r="U67">
        <v>232.21000000000004</v>
      </c>
      <c r="V67">
        <v>154.465</v>
      </c>
      <c r="W67">
        <v>249.58500000000001</v>
      </c>
      <c r="X67">
        <v>263.22499999999997</v>
      </c>
      <c r="Y67">
        <v>313.02499999999998</v>
      </c>
      <c r="Z67">
        <v>188.655</v>
      </c>
      <c r="AA67">
        <v>158.64500000000001</v>
      </c>
      <c r="AB67">
        <v>182.11999999999998</v>
      </c>
      <c r="AC67">
        <v>86.490000000000009</v>
      </c>
      <c r="AD67">
        <v>78.564999999999998</v>
      </c>
      <c r="AE67">
        <v>100.94000000000003</v>
      </c>
      <c r="AF67">
        <v>24.16</v>
      </c>
      <c r="AG67">
        <v>29.6</v>
      </c>
      <c r="AH67">
        <v>24.060000000000006</v>
      </c>
      <c r="AI67">
        <v>56.279999999999994</v>
      </c>
      <c r="AJ67">
        <v>45.024999999999999</v>
      </c>
      <c r="AK67">
        <v>47.28</v>
      </c>
      <c r="AL67">
        <v>66.194999999999993</v>
      </c>
      <c r="AM67">
        <v>67.39</v>
      </c>
      <c r="AN67">
        <v>64.77</v>
      </c>
    </row>
    <row r="68" spans="1:40" x14ac:dyDescent="0.25">
      <c r="A68" s="14" t="s">
        <v>190</v>
      </c>
      <c r="B68" s="14" t="s">
        <v>192</v>
      </c>
      <c r="C68" t="s">
        <v>184</v>
      </c>
      <c r="E68">
        <v>183.10999999999999</v>
      </c>
      <c r="F68">
        <v>182.3</v>
      </c>
      <c r="G68">
        <v>200.26499999999999</v>
      </c>
      <c r="H68">
        <v>138.285</v>
      </c>
      <c r="I68">
        <v>187.11</v>
      </c>
      <c r="J68">
        <v>171.52500000000001</v>
      </c>
      <c r="K68">
        <v>114.535</v>
      </c>
      <c r="L68">
        <v>134.06</v>
      </c>
      <c r="M68">
        <v>118.19999999999999</v>
      </c>
      <c r="N68">
        <v>155.04500000000002</v>
      </c>
      <c r="O68">
        <v>169.685</v>
      </c>
      <c r="P68">
        <v>161.57</v>
      </c>
      <c r="Q68">
        <v>416.84500000000003</v>
      </c>
      <c r="R68">
        <v>326.71500000000003</v>
      </c>
      <c r="S68">
        <v>335.08500000000004</v>
      </c>
      <c r="T68">
        <v>234.52499999999998</v>
      </c>
      <c r="U68">
        <v>182.25</v>
      </c>
      <c r="V68">
        <v>178.66</v>
      </c>
      <c r="W68">
        <v>260.19499999999999</v>
      </c>
      <c r="X68">
        <v>236.47</v>
      </c>
      <c r="Y68">
        <v>207.01</v>
      </c>
      <c r="Z68">
        <v>483.26</v>
      </c>
      <c r="AA68">
        <v>370.23500000000001</v>
      </c>
      <c r="AB68">
        <v>396.79500000000002</v>
      </c>
      <c r="AC68">
        <v>363.69499999999999</v>
      </c>
      <c r="AD68">
        <v>413.72500000000002</v>
      </c>
      <c r="AE68">
        <v>458.85500000000002</v>
      </c>
      <c r="AF68">
        <v>145.13999999999999</v>
      </c>
      <c r="AG68">
        <v>149.82</v>
      </c>
      <c r="AH68">
        <v>149.91499999999999</v>
      </c>
      <c r="AI68">
        <v>135.03</v>
      </c>
      <c r="AJ68">
        <v>162.99</v>
      </c>
      <c r="AK68">
        <v>174.55500000000001</v>
      </c>
      <c r="AL68">
        <v>534.22</v>
      </c>
      <c r="AM68">
        <v>515.21</v>
      </c>
      <c r="AN68">
        <v>471.87499999999994</v>
      </c>
    </row>
    <row r="69" spans="1:40" x14ac:dyDescent="0.25">
      <c r="A69" s="14" t="s">
        <v>300</v>
      </c>
      <c r="B69" s="14" t="s">
        <v>885</v>
      </c>
      <c r="C69" t="s">
        <v>184</v>
      </c>
      <c r="E69">
        <v>9.8249999999999993</v>
      </c>
      <c r="F69">
        <v>9.9549999999999983</v>
      </c>
      <c r="G69">
        <v>10.204999999999998</v>
      </c>
      <c r="H69">
        <v>7.34</v>
      </c>
      <c r="I69">
        <v>10.814999999999998</v>
      </c>
      <c r="J69">
        <v>8.9250000000000007</v>
      </c>
      <c r="K69">
        <v>7.83</v>
      </c>
      <c r="L69">
        <v>8.9450000000000003</v>
      </c>
      <c r="M69">
        <v>8.1349999999999998</v>
      </c>
      <c r="N69">
        <v>7.1899999999999995</v>
      </c>
      <c r="O69">
        <v>7.0550000000000006</v>
      </c>
      <c r="P69">
        <v>7.66</v>
      </c>
      <c r="Q69">
        <v>20.83</v>
      </c>
      <c r="R69">
        <v>14.52</v>
      </c>
      <c r="S69">
        <v>17.785000000000004</v>
      </c>
      <c r="T69">
        <v>20.92</v>
      </c>
      <c r="U69">
        <v>13.355</v>
      </c>
      <c r="V69">
        <v>14.214999999999998</v>
      </c>
      <c r="W69">
        <v>19.78</v>
      </c>
      <c r="X69">
        <v>17.705000000000002</v>
      </c>
      <c r="Y69">
        <v>16.459999999999997</v>
      </c>
      <c r="Z69">
        <v>18.865000000000002</v>
      </c>
      <c r="AA69">
        <v>16.535</v>
      </c>
      <c r="AB69">
        <v>18.484999999999999</v>
      </c>
      <c r="AC69">
        <v>27.145</v>
      </c>
      <c r="AD69">
        <v>25.785</v>
      </c>
      <c r="AE69">
        <v>34.18</v>
      </c>
      <c r="AF69">
        <v>12.239999999999998</v>
      </c>
      <c r="AG69">
        <v>11.105</v>
      </c>
      <c r="AH69">
        <v>13.215</v>
      </c>
      <c r="AI69">
        <v>20.715</v>
      </c>
      <c r="AJ69">
        <v>13.93</v>
      </c>
      <c r="AK69">
        <v>18.600000000000001</v>
      </c>
      <c r="AL69">
        <v>17.62</v>
      </c>
      <c r="AM69">
        <v>14.959999999999999</v>
      </c>
      <c r="AN69">
        <v>15.365</v>
      </c>
    </row>
    <row r="70" spans="1:40" x14ac:dyDescent="0.25">
      <c r="A70" s="14" t="s">
        <v>396</v>
      </c>
      <c r="B70" s="14" t="s">
        <v>882</v>
      </c>
      <c r="C70" t="s">
        <v>184</v>
      </c>
      <c r="E70">
        <v>0.22</v>
      </c>
      <c r="F70">
        <v>0.22</v>
      </c>
      <c r="G70">
        <v>0.24</v>
      </c>
      <c r="H70">
        <v>1.68</v>
      </c>
      <c r="I70">
        <v>0.61666666666666659</v>
      </c>
      <c r="J70">
        <v>0.43</v>
      </c>
      <c r="K70">
        <v>0.66</v>
      </c>
      <c r="L70">
        <v>0.86</v>
      </c>
      <c r="M70">
        <v>0.48666666666666664</v>
      </c>
      <c r="N70">
        <v>0.3</v>
      </c>
      <c r="O70">
        <v>0.28666666666666668</v>
      </c>
      <c r="P70">
        <v>0.15333333333333335</v>
      </c>
      <c r="Q70">
        <v>0.69</v>
      </c>
      <c r="R70">
        <v>0.63666666666666671</v>
      </c>
      <c r="S70">
        <v>0.80666666666666664</v>
      </c>
      <c r="T70">
        <v>0.4366666666666667</v>
      </c>
      <c r="U70">
        <v>0.38000000000000006</v>
      </c>
      <c r="V70">
        <v>0.41666666666666674</v>
      </c>
      <c r="W70">
        <v>0.53999999999999992</v>
      </c>
      <c r="X70">
        <v>0.78999999999999992</v>
      </c>
      <c r="Y70">
        <v>1.2533333333333332</v>
      </c>
      <c r="Z70">
        <v>0.54333333333333333</v>
      </c>
      <c r="AA70">
        <v>0.89</v>
      </c>
      <c r="AB70">
        <v>0.58666666666666678</v>
      </c>
      <c r="AC70">
        <v>0.35000000000000003</v>
      </c>
      <c r="AD70">
        <v>0.25</v>
      </c>
      <c r="AE70">
        <v>0.32666666666666661</v>
      </c>
      <c r="AF70">
        <v>0.24999999999999997</v>
      </c>
      <c r="AG70">
        <v>0.28333333333333338</v>
      </c>
      <c r="AH70">
        <v>0.18666666666666668</v>
      </c>
      <c r="AI70">
        <v>0.38666666666666666</v>
      </c>
      <c r="AJ70">
        <v>0.25999999999999995</v>
      </c>
      <c r="AK70">
        <v>0.31</v>
      </c>
      <c r="AL70">
        <v>0.48000000000000004</v>
      </c>
      <c r="AM70">
        <v>0.5033333333333333</v>
      </c>
      <c r="AN70">
        <v>0.5</v>
      </c>
    </row>
    <row r="71" spans="1:40" x14ac:dyDescent="0.25">
      <c r="A71" s="14" t="s">
        <v>260</v>
      </c>
      <c r="B71" s="14" t="s">
        <v>892</v>
      </c>
      <c r="C71" t="s">
        <v>184</v>
      </c>
      <c r="E71">
        <v>10.815000000000001</v>
      </c>
      <c r="F71">
        <v>13.66</v>
      </c>
      <c r="G71">
        <v>11.2</v>
      </c>
      <c r="H71">
        <v>77.714999999999989</v>
      </c>
      <c r="I71">
        <v>17.009999999999998</v>
      </c>
      <c r="J71">
        <v>13.935</v>
      </c>
      <c r="K71">
        <v>31.365000000000002</v>
      </c>
      <c r="L71">
        <v>38.43</v>
      </c>
      <c r="M71">
        <v>15.29</v>
      </c>
      <c r="N71">
        <v>43.84</v>
      </c>
      <c r="O71">
        <v>32.174999999999997</v>
      </c>
      <c r="P71">
        <v>29.48</v>
      </c>
      <c r="Q71">
        <v>43.13</v>
      </c>
      <c r="R71">
        <v>46.480000000000004</v>
      </c>
      <c r="S71">
        <v>66.004999999999995</v>
      </c>
      <c r="T71">
        <v>29.29</v>
      </c>
      <c r="U71">
        <v>40.090000000000003</v>
      </c>
      <c r="V71">
        <v>24.314999999999998</v>
      </c>
      <c r="W71">
        <v>34.445</v>
      </c>
      <c r="X71">
        <v>51.809999999999995</v>
      </c>
      <c r="Y71">
        <v>118.89500000000001</v>
      </c>
      <c r="Z71">
        <v>92.304999999999993</v>
      </c>
      <c r="AA71">
        <v>79.97</v>
      </c>
      <c r="AB71">
        <v>99.15</v>
      </c>
      <c r="AC71">
        <v>23.614999999999998</v>
      </c>
      <c r="AD71">
        <v>20.79</v>
      </c>
      <c r="AE71">
        <v>25.675000000000001</v>
      </c>
      <c r="AF71">
        <v>6.4</v>
      </c>
      <c r="AG71">
        <v>6.6350000000000016</v>
      </c>
      <c r="AH71">
        <v>6.34</v>
      </c>
      <c r="AI71">
        <v>14.01</v>
      </c>
      <c r="AJ71">
        <v>11.855</v>
      </c>
      <c r="AK71">
        <v>15.19</v>
      </c>
      <c r="AL71">
        <v>44.545000000000009</v>
      </c>
      <c r="AM71">
        <v>40.220000000000006</v>
      </c>
      <c r="AN71">
        <v>45.144999999999996</v>
      </c>
    </row>
    <row r="72" spans="1:40" x14ac:dyDescent="0.25">
      <c r="A72" s="14" t="s">
        <v>229</v>
      </c>
      <c r="B72" s="14" t="s">
        <v>888</v>
      </c>
      <c r="C72" t="s">
        <v>184</v>
      </c>
      <c r="E72">
        <v>47.78</v>
      </c>
      <c r="F72">
        <v>51.400000000000006</v>
      </c>
      <c r="G72">
        <v>58.870000000000005</v>
      </c>
      <c r="H72">
        <v>36.625</v>
      </c>
      <c r="I72">
        <v>54.744999999999997</v>
      </c>
      <c r="J72">
        <v>46.379999999999995</v>
      </c>
      <c r="K72">
        <v>30.740000000000002</v>
      </c>
      <c r="L72">
        <v>37.664999999999999</v>
      </c>
      <c r="M72">
        <v>34.57</v>
      </c>
      <c r="N72">
        <v>73.3</v>
      </c>
      <c r="O72">
        <v>71.805000000000007</v>
      </c>
      <c r="P72">
        <v>73.985000000000014</v>
      </c>
      <c r="Q72">
        <v>130.255</v>
      </c>
      <c r="R72">
        <v>108.88</v>
      </c>
      <c r="S72">
        <v>119.75999999999999</v>
      </c>
      <c r="T72">
        <v>62.425000000000004</v>
      </c>
      <c r="U72">
        <v>49.945</v>
      </c>
      <c r="V72">
        <v>50.394999999999996</v>
      </c>
      <c r="W72">
        <v>58.284999999999997</v>
      </c>
      <c r="X72">
        <v>41.989999999999995</v>
      </c>
      <c r="Y72">
        <v>40.185000000000002</v>
      </c>
      <c r="Z72">
        <v>104.565</v>
      </c>
      <c r="AA72">
        <v>83.75</v>
      </c>
      <c r="AB72">
        <v>94.99</v>
      </c>
      <c r="AC72">
        <v>112.75</v>
      </c>
      <c r="AD72">
        <v>126.55000000000001</v>
      </c>
      <c r="AE72">
        <v>145.54000000000002</v>
      </c>
      <c r="AF72">
        <v>39.344999999999999</v>
      </c>
      <c r="AG72">
        <v>42.92</v>
      </c>
      <c r="AH72">
        <v>44.195000000000007</v>
      </c>
      <c r="AI72">
        <v>47.36</v>
      </c>
      <c r="AJ72">
        <v>55.454999999999998</v>
      </c>
      <c r="AK72">
        <v>61.72</v>
      </c>
      <c r="AL72">
        <v>140.67500000000001</v>
      </c>
      <c r="AM72">
        <v>118.965</v>
      </c>
      <c r="AN72">
        <v>122.32</v>
      </c>
    </row>
    <row r="73" spans="1:40" x14ac:dyDescent="0.25">
      <c r="A73" s="14" t="s">
        <v>330</v>
      </c>
      <c r="B73" s="14" t="s">
        <v>895</v>
      </c>
      <c r="C73" t="s">
        <v>896</v>
      </c>
      <c r="E73">
        <v>7.0699999999999994</v>
      </c>
      <c r="F73">
        <v>8.8049999999999997</v>
      </c>
      <c r="G73">
        <v>9.02</v>
      </c>
      <c r="H73">
        <v>23.615000000000002</v>
      </c>
      <c r="I73">
        <v>17.155000000000001</v>
      </c>
      <c r="J73">
        <v>14.54</v>
      </c>
      <c r="K73">
        <v>14.139999999999999</v>
      </c>
      <c r="L73">
        <v>17.755000000000003</v>
      </c>
      <c r="M73">
        <v>10.670000000000002</v>
      </c>
      <c r="N73">
        <v>7.8449999999999989</v>
      </c>
      <c r="O73">
        <v>5.61</v>
      </c>
      <c r="P73">
        <v>5.7850000000000001</v>
      </c>
      <c r="Q73">
        <v>15.365</v>
      </c>
      <c r="R73">
        <v>15.634999999999998</v>
      </c>
      <c r="S73">
        <v>17.93</v>
      </c>
      <c r="T73">
        <v>18.825000000000003</v>
      </c>
      <c r="U73">
        <v>20.63</v>
      </c>
      <c r="V73">
        <v>17.32</v>
      </c>
      <c r="W73">
        <v>17.470000000000002</v>
      </c>
      <c r="X73">
        <v>24.19</v>
      </c>
      <c r="Y73">
        <v>30.175000000000001</v>
      </c>
      <c r="Z73">
        <v>8.2149999999999999</v>
      </c>
      <c r="AA73">
        <v>5.79</v>
      </c>
      <c r="AB73">
        <v>6.4849999999999994</v>
      </c>
      <c r="AC73">
        <v>8.75</v>
      </c>
      <c r="AD73">
        <v>10.170000000000002</v>
      </c>
      <c r="AE73">
        <v>10.06</v>
      </c>
      <c r="AF73">
        <v>3.9750000000000001</v>
      </c>
      <c r="AG73">
        <v>4.4399999999999995</v>
      </c>
      <c r="AH73">
        <v>4.5450000000000008</v>
      </c>
      <c r="AI73">
        <v>7.5299999999999994</v>
      </c>
      <c r="AJ73">
        <v>7.47</v>
      </c>
      <c r="AK73">
        <v>9.9600000000000009</v>
      </c>
      <c r="AL73">
        <v>4.1800000000000006</v>
      </c>
      <c r="AM73">
        <v>3.625</v>
      </c>
      <c r="AN73">
        <v>4.1550000000000002</v>
      </c>
    </row>
    <row r="74" spans="1:40" x14ac:dyDescent="0.25">
      <c r="A74" s="14" t="s">
        <v>352</v>
      </c>
      <c r="B74" s="14" t="s">
        <v>927</v>
      </c>
      <c r="C74" t="s">
        <v>928</v>
      </c>
      <c r="E74">
        <v>0.76</v>
      </c>
      <c r="F74">
        <v>0.62999999999999989</v>
      </c>
      <c r="G74">
        <v>0.61499999999999999</v>
      </c>
      <c r="H74">
        <v>0.34000000000000008</v>
      </c>
      <c r="I74">
        <v>0.36499999999999999</v>
      </c>
      <c r="J74">
        <v>0.35499999999999998</v>
      </c>
      <c r="K74">
        <v>0.26500000000000001</v>
      </c>
      <c r="L74">
        <v>0.36499999999999999</v>
      </c>
      <c r="M74">
        <v>0.32</v>
      </c>
      <c r="N74">
        <v>0.73000000000000009</v>
      </c>
      <c r="O74">
        <v>0.36</v>
      </c>
      <c r="P74">
        <v>0.58000000000000007</v>
      </c>
      <c r="Q74">
        <v>2.3100000000000005</v>
      </c>
      <c r="R74">
        <v>1.94</v>
      </c>
      <c r="S74">
        <v>2.12</v>
      </c>
      <c r="T74">
        <v>0.43500000000000005</v>
      </c>
      <c r="U74">
        <v>0.54</v>
      </c>
      <c r="V74">
        <v>0.66500000000000004</v>
      </c>
      <c r="W74">
        <v>0.51</v>
      </c>
      <c r="X74">
        <v>0.39499999999999996</v>
      </c>
      <c r="Y74">
        <v>0.56500000000000006</v>
      </c>
      <c r="Z74">
        <v>1.165</v>
      </c>
      <c r="AA74">
        <v>0.63500000000000001</v>
      </c>
      <c r="AB74">
        <v>0.94499999999999995</v>
      </c>
      <c r="AC74">
        <v>1.22</v>
      </c>
      <c r="AD74">
        <v>1.3599999999999999</v>
      </c>
      <c r="AE74">
        <v>1.105</v>
      </c>
      <c r="AF74">
        <v>0.36</v>
      </c>
      <c r="AG74">
        <v>0.38500000000000001</v>
      </c>
      <c r="AH74">
        <v>0.76000000000000012</v>
      </c>
      <c r="AI74">
        <v>0.22999999999999998</v>
      </c>
      <c r="AJ74">
        <v>0.55000000000000004</v>
      </c>
      <c r="AK74">
        <v>0.56000000000000005</v>
      </c>
      <c r="AL74">
        <v>1.085</v>
      </c>
      <c r="AM74">
        <v>1.4550000000000001</v>
      </c>
      <c r="AN74">
        <v>1.345</v>
      </c>
    </row>
    <row r="75" spans="1:40" x14ac:dyDescent="0.25">
      <c r="A75" s="14" t="s">
        <v>348</v>
      </c>
      <c r="B75" s="14" t="s">
        <v>948</v>
      </c>
      <c r="C75" t="s">
        <v>928</v>
      </c>
      <c r="E75">
        <v>0.58000000000000007</v>
      </c>
      <c r="F75">
        <v>0.95</v>
      </c>
      <c r="G75">
        <v>0.57499999999999996</v>
      </c>
      <c r="H75">
        <v>0.95500000000000007</v>
      </c>
      <c r="I75">
        <v>0.9850000000000001</v>
      </c>
      <c r="J75">
        <v>0.9850000000000001</v>
      </c>
      <c r="K75">
        <v>0.53500000000000003</v>
      </c>
      <c r="L75">
        <v>0.58499999999999996</v>
      </c>
      <c r="M75">
        <v>0.54</v>
      </c>
      <c r="N75">
        <v>0.56500000000000006</v>
      </c>
      <c r="O75">
        <v>0.57999999999999996</v>
      </c>
      <c r="P75">
        <v>0.59</v>
      </c>
      <c r="Q75">
        <v>1.22</v>
      </c>
      <c r="R75">
        <v>1.46</v>
      </c>
      <c r="S75">
        <v>1.635</v>
      </c>
      <c r="T75">
        <v>1.675</v>
      </c>
      <c r="U75">
        <v>1.5250000000000001</v>
      </c>
      <c r="V75">
        <v>1.63</v>
      </c>
      <c r="W75">
        <v>0.85499999999999998</v>
      </c>
      <c r="X75">
        <v>1.41</v>
      </c>
      <c r="Y75">
        <v>1.6099999999999999</v>
      </c>
      <c r="Z75">
        <v>1.125</v>
      </c>
      <c r="AA75">
        <v>0.78499999999999992</v>
      </c>
      <c r="AB75">
        <v>0.81</v>
      </c>
      <c r="AC75">
        <v>1.0449999999999999</v>
      </c>
      <c r="AD75">
        <v>0.85000000000000009</v>
      </c>
      <c r="AE75">
        <v>1.125</v>
      </c>
      <c r="AF75">
        <v>0.53</v>
      </c>
      <c r="AG75">
        <v>0.53500000000000003</v>
      </c>
      <c r="AH75">
        <v>0.42999999999999994</v>
      </c>
      <c r="AI75">
        <v>0.66999999999999993</v>
      </c>
      <c r="AJ75">
        <v>0.78</v>
      </c>
      <c r="AK75">
        <v>1.07</v>
      </c>
      <c r="AL75">
        <v>1.81</v>
      </c>
      <c r="AM75">
        <v>1.8900000000000001</v>
      </c>
      <c r="AN75">
        <v>1.5249999999999999</v>
      </c>
    </row>
    <row r="76" spans="1:40" x14ac:dyDescent="0.25">
      <c r="A76" s="14" t="s">
        <v>381</v>
      </c>
      <c r="B76" s="14" t="s">
        <v>1020</v>
      </c>
      <c r="C76" t="s">
        <v>928</v>
      </c>
      <c r="E76">
        <v>0.40666666666666668</v>
      </c>
      <c r="F76">
        <v>0.5</v>
      </c>
      <c r="G76">
        <v>0.71</v>
      </c>
      <c r="H76">
        <v>0.45666666666666672</v>
      </c>
      <c r="I76">
        <v>1.2266666666666668</v>
      </c>
      <c r="J76">
        <v>0.89999999999999991</v>
      </c>
      <c r="K76">
        <v>1.1000000000000003</v>
      </c>
      <c r="L76">
        <v>1.46</v>
      </c>
      <c r="M76">
        <v>0.80666666666666653</v>
      </c>
      <c r="N76">
        <v>0.59333333333333338</v>
      </c>
      <c r="O76">
        <v>0.60333333333333339</v>
      </c>
      <c r="P76">
        <v>0.99333333333333318</v>
      </c>
      <c r="Q76">
        <v>0.84666666666666657</v>
      </c>
      <c r="R76">
        <v>0.40333333333333338</v>
      </c>
      <c r="S76">
        <v>0.42333333333333334</v>
      </c>
      <c r="T76">
        <v>1.0999999999999999</v>
      </c>
      <c r="U76">
        <v>0.70666666666666655</v>
      </c>
      <c r="V76">
        <v>1.3266666666666664</v>
      </c>
      <c r="W76">
        <v>0.7533333333333333</v>
      </c>
      <c r="X76">
        <v>1.2666666666666666</v>
      </c>
      <c r="Y76">
        <v>1.71</v>
      </c>
      <c r="Z76">
        <v>0.91666666666666663</v>
      </c>
      <c r="AA76">
        <v>0.48666666666666675</v>
      </c>
      <c r="AB76">
        <v>0.43</v>
      </c>
      <c r="AC76">
        <v>0.43</v>
      </c>
      <c r="AD76">
        <v>0.49</v>
      </c>
      <c r="AE76">
        <v>0.95000000000000007</v>
      </c>
      <c r="AF76">
        <v>1.5233333333333334</v>
      </c>
      <c r="AG76">
        <v>1.503333333333333</v>
      </c>
      <c r="AH76">
        <v>1.2966666666666664</v>
      </c>
      <c r="AI76">
        <v>0.72999999999999987</v>
      </c>
      <c r="AJ76">
        <v>1.4033333333333333</v>
      </c>
      <c r="AK76">
        <v>1.5333333333333332</v>
      </c>
      <c r="AL76">
        <v>0.80666666666666664</v>
      </c>
      <c r="AM76">
        <v>0.73333333333333328</v>
      </c>
      <c r="AN76">
        <v>0.42</v>
      </c>
    </row>
    <row r="77" spans="1:40" x14ac:dyDescent="0.25">
      <c r="A77" s="14" t="s">
        <v>485</v>
      </c>
      <c r="B77" s="14" t="s">
        <v>921</v>
      </c>
      <c r="C77" t="s">
        <v>922</v>
      </c>
      <c r="E77">
        <v>0.56499999999999995</v>
      </c>
      <c r="F77">
        <v>0.59</v>
      </c>
      <c r="G77">
        <v>0.65500000000000003</v>
      </c>
      <c r="H77">
        <v>0.86</v>
      </c>
      <c r="I77">
        <v>0.72499999999999998</v>
      </c>
      <c r="J77">
        <v>0.72499999999999998</v>
      </c>
      <c r="K77">
        <v>0.59499999999999997</v>
      </c>
      <c r="L77">
        <v>0.64500000000000002</v>
      </c>
      <c r="M77">
        <v>0.53500000000000003</v>
      </c>
      <c r="N77">
        <v>0.52</v>
      </c>
      <c r="O77">
        <v>0.57500000000000007</v>
      </c>
      <c r="P77">
        <v>0.70000000000000007</v>
      </c>
      <c r="Q77">
        <v>0.98999999999999988</v>
      </c>
      <c r="R77">
        <v>0.83000000000000007</v>
      </c>
      <c r="S77">
        <v>1.0850000000000002</v>
      </c>
      <c r="T77">
        <v>0.52</v>
      </c>
      <c r="U77">
        <v>0.51</v>
      </c>
      <c r="V77">
        <v>0.71</v>
      </c>
      <c r="W77">
        <v>0.38</v>
      </c>
      <c r="X77">
        <v>0.37</v>
      </c>
      <c r="Y77">
        <v>0.53500000000000003</v>
      </c>
      <c r="Z77">
        <v>9.9999999999999992E-2</v>
      </c>
      <c r="AA77">
        <v>6.4999999999999988E-2</v>
      </c>
      <c r="AB77">
        <v>0.09</v>
      </c>
      <c r="AC77">
        <v>0.76500000000000001</v>
      </c>
      <c r="AD77">
        <v>0.95499999999999985</v>
      </c>
      <c r="AE77">
        <v>1</v>
      </c>
      <c r="AF77">
        <v>0.52500000000000002</v>
      </c>
      <c r="AG77">
        <v>0.53</v>
      </c>
      <c r="AH77">
        <v>0.55000000000000004</v>
      </c>
      <c r="AI77">
        <v>0.27</v>
      </c>
      <c r="AJ77">
        <v>0.60499999999999998</v>
      </c>
      <c r="AK77">
        <v>0.58500000000000008</v>
      </c>
      <c r="AL77">
        <v>2.5000000000000001E-2</v>
      </c>
      <c r="AM77">
        <v>0.02</v>
      </c>
      <c r="AN77">
        <v>0.03</v>
      </c>
    </row>
    <row r="78" spans="1:40" x14ac:dyDescent="0.25">
      <c r="A78" s="14" t="s">
        <v>385</v>
      </c>
      <c r="B78" s="14" t="s">
        <v>943</v>
      </c>
      <c r="C78" t="s">
        <v>922</v>
      </c>
      <c r="E78">
        <v>0.4366666666666667</v>
      </c>
      <c r="F78">
        <v>0.52333333333333332</v>
      </c>
      <c r="G78">
        <v>0.63666666666666671</v>
      </c>
      <c r="H78">
        <v>0.9900000000000001</v>
      </c>
      <c r="I78">
        <v>0.6</v>
      </c>
      <c r="J78">
        <v>0.6</v>
      </c>
      <c r="K78">
        <v>0.73333333333333339</v>
      </c>
      <c r="L78">
        <v>0.8666666666666667</v>
      </c>
      <c r="M78">
        <v>0.58666666666666667</v>
      </c>
      <c r="N78">
        <v>0.45</v>
      </c>
      <c r="O78">
        <v>0.45</v>
      </c>
      <c r="P78">
        <v>0.48666666666666675</v>
      </c>
      <c r="Q78">
        <v>0.62333333333333341</v>
      </c>
      <c r="R78">
        <v>0.43</v>
      </c>
      <c r="S78">
        <v>0.73</v>
      </c>
      <c r="T78">
        <v>0.21333333333333337</v>
      </c>
      <c r="U78">
        <v>0.38666666666666671</v>
      </c>
      <c r="V78">
        <v>0.58666666666666667</v>
      </c>
      <c r="W78">
        <v>0.35999999999999993</v>
      </c>
      <c r="X78">
        <v>0.47666666666666674</v>
      </c>
      <c r="Y78">
        <v>0.44</v>
      </c>
      <c r="Z78">
        <v>0.39333333333333331</v>
      </c>
      <c r="AA78">
        <v>0.61333333333333329</v>
      </c>
      <c r="AB78">
        <v>0.48666666666666664</v>
      </c>
      <c r="AC78">
        <v>0.50666666666666671</v>
      </c>
      <c r="AD78">
        <v>0.6166666666666667</v>
      </c>
      <c r="AE78">
        <v>0.59666666666666657</v>
      </c>
      <c r="AF78">
        <v>0.25</v>
      </c>
      <c r="AG78">
        <v>0.34666666666666668</v>
      </c>
      <c r="AH78">
        <v>0.28999999999999998</v>
      </c>
      <c r="AI78">
        <v>0.64</v>
      </c>
      <c r="AJ78">
        <v>0.33666666666666667</v>
      </c>
      <c r="AK78">
        <v>0.47333333333333338</v>
      </c>
      <c r="AL78">
        <v>0.42666666666666658</v>
      </c>
      <c r="AM78">
        <v>0.64666666666666672</v>
      </c>
      <c r="AN78">
        <v>0.18333333333333335</v>
      </c>
    </row>
    <row r="79" spans="1:40" x14ac:dyDescent="0.25">
      <c r="A79" s="14" t="s">
        <v>237</v>
      </c>
      <c r="B79" s="14" t="s">
        <v>946</v>
      </c>
      <c r="C79" t="s">
        <v>925</v>
      </c>
      <c r="E79">
        <v>66.84</v>
      </c>
      <c r="F79">
        <v>43.335000000000001</v>
      </c>
      <c r="G79">
        <v>58.67</v>
      </c>
      <c r="H79">
        <v>84.955000000000013</v>
      </c>
      <c r="I79">
        <v>113.55499999999999</v>
      </c>
      <c r="J79">
        <v>83.829999999999984</v>
      </c>
      <c r="K79">
        <v>81.424999999999997</v>
      </c>
      <c r="L79">
        <v>84.565000000000012</v>
      </c>
      <c r="M79">
        <v>68.844999999999999</v>
      </c>
      <c r="N79">
        <v>84.87</v>
      </c>
      <c r="O79">
        <v>82.664999999999992</v>
      </c>
      <c r="P79">
        <v>71.194999999999993</v>
      </c>
      <c r="Q79">
        <v>100.785</v>
      </c>
      <c r="R79">
        <v>84.635000000000005</v>
      </c>
      <c r="S79">
        <v>105.985</v>
      </c>
      <c r="T79">
        <v>111.245</v>
      </c>
      <c r="U79">
        <v>84.26</v>
      </c>
      <c r="V79">
        <v>93.839999999999975</v>
      </c>
      <c r="W79">
        <v>119.27</v>
      </c>
      <c r="X79">
        <v>123.48499999999999</v>
      </c>
      <c r="Y79">
        <v>111.86499999999999</v>
      </c>
      <c r="Z79">
        <v>140.03500000000003</v>
      </c>
      <c r="AA79">
        <v>113.005</v>
      </c>
      <c r="AB79">
        <v>115.095</v>
      </c>
      <c r="AC79">
        <v>90.835000000000008</v>
      </c>
      <c r="AD79">
        <v>94.14500000000001</v>
      </c>
      <c r="AE79">
        <v>104.57499999999999</v>
      </c>
      <c r="AF79">
        <v>62.105000000000004</v>
      </c>
      <c r="AG79">
        <v>72.39500000000001</v>
      </c>
      <c r="AH79">
        <v>64.86</v>
      </c>
      <c r="AI79">
        <v>89.81</v>
      </c>
      <c r="AJ79">
        <v>74.715000000000003</v>
      </c>
      <c r="AK79">
        <v>88.100000000000023</v>
      </c>
      <c r="AL79">
        <v>81.19</v>
      </c>
      <c r="AM79">
        <v>93.375</v>
      </c>
      <c r="AN79">
        <v>78.5</v>
      </c>
    </row>
    <row r="80" spans="1:40" x14ac:dyDescent="0.25">
      <c r="A80" s="14" t="s">
        <v>225</v>
      </c>
      <c r="B80" s="14" t="s">
        <v>945</v>
      </c>
      <c r="C80" t="s">
        <v>925</v>
      </c>
      <c r="E80">
        <v>76.7</v>
      </c>
      <c r="F80">
        <v>82.085000000000008</v>
      </c>
      <c r="G80">
        <v>69.400000000000006</v>
      </c>
      <c r="H80">
        <v>83.6</v>
      </c>
      <c r="I80">
        <v>76.84</v>
      </c>
      <c r="J80">
        <v>70.385000000000005</v>
      </c>
      <c r="K80">
        <v>86.85</v>
      </c>
      <c r="L80">
        <v>98.86</v>
      </c>
      <c r="M80">
        <v>81.52000000000001</v>
      </c>
      <c r="N80">
        <v>98.09</v>
      </c>
      <c r="O80">
        <v>70.39</v>
      </c>
      <c r="P80">
        <v>71.335000000000008</v>
      </c>
      <c r="Q80">
        <v>179.28499999999997</v>
      </c>
      <c r="R80">
        <v>150.965</v>
      </c>
      <c r="S80">
        <v>194.18</v>
      </c>
      <c r="T80">
        <v>159.44</v>
      </c>
      <c r="U80">
        <v>180.16500000000002</v>
      </c>
      <c r="V80">
        <v>161.86000000000001</v>
      </c>
      <c r="W80">
        <v>138.88</v>
      </c>
      <c r="X80">
        <v>193.15499999999997</v>
      </c>
      <c r="Y80">
        <v>199.185</v>
      </c>
      <c r="Z80">
        <v>113.02499999999998</v>
      </c>
      <c r="AA80">
        <v>121.64999999999999</v>
      </c>
      <c r="AB80">
        <v>139.535</v>
      </c>
      <c r="AC80">
        <v>101.58000000000001</v>
      </c>
      <c r="AD80">
        <v>112.185</v>
      </c>
      <c r="AE80">
        <v>118.92500000000001</v>
      </c>
      <c r="AF80">
        <v>37.57</v>
      </c>
      <c r="AG80">
        <v>40.019999999999996</v>
      </c>
      <c r="AH80">
        <v>31.294999999999995</v>
      </c>
      <c r="AI80">
        <v>99.91</v>
      </c>
      <c r="AJ80">
        <v>73.69</v>
      </c>
      <c r="AK80">
        <v>85.830000000000013</v>
      </c>
      <c r="AL80">
        <v>98.194999999999993</v>
      </c>
      <c r="AM80">
        <v>95.545000000000002</v>
      </c>
      <c r="AN80">
        <v>100.05500000000001</v>
      </c>
    </row>
    <row r="81" spans="1:40" x14ac:dyDescent="0.25">
      <c r="A81" s="14" t="s">
        <v>447</v>
      </c>
      <c r="B81" s="14" t="s">
        <v>924</v>
      </c>
      <c r="C81" t="s">
        <v>925</v>
      </c>
      <c r="E81">
        <v>5.6666666666666664E-2</v>
      </c>
      <c r="F81">
        <v>4.3333333333333335E-2</v>
      </c>
      <c r="G81">
        <v>4.6666666666666669E-2</v>
      </c>
      <c r="H81">
        <v>4.3333333333333335E-2</v>
      </c>
      <c r="I81">
        <v>9.0000000000000011E-2</v>
      </c>
      <c r="J81">
        <v>7.3333333333333334E-2</v>
      </c>
      <c r="K81">
        <v>5.3333333333333337E-2</v>
      </c>
      <c r="L81">
        <v>6.3333333333333339E-2</v>
      </c>
      <c r="M81">
        <v>0.06</v>
      </c>
      <c r="N81">
        <v>6.6666666666666666E-2</v>
      </c>
      <c r="O81">
        <v>4.6666666666666669E-2</v>
      </c>
      <c r="P81">
        <v>5.9999999999999991E-2</v>
      </c>
      <c r="Q81">
        <v>0.14333333333333334</v>
      </c>
      <c r="R81">
        <v>0.14000000000000001</v>
      </c>
      <c r="S81">
        <v>0.14000000000000001</v>
      </c>
      <c r="T81">
        <v>0.02</v>
      </c>
      <c r="U81">
        <v>2.3333333333333334E-2</v>
      </c>
      <c r="V81">
        <v>7.333333333333332E-2</v>
      </c>
      <c r="W81">
        <v>0.03</v>
      </c>
      <c r="X81">
        <v>0.06</v>
      </c>
      <c r="Y81">
        <v>4.3333333333333335E-2</v>
      </c>
      <c r="Z81">
        <v>9.0000000000000011E-2</v>
      </c>
      <c r="AA81">
        <v>9.3333333333333338E-2</v>
      </c>
      <c r="AB81">
        <v>0.08</v>
      </c>
      <c r="AC81">
        <v>4.9999999999999996E-2</v>
      </c>
      <c r="AD81">
        <v>9.3333333333333338E-2</v>
      </c>
      <c r="AE81">
        <v>5.6666666666666664E-2</v>
      </c>
      <c r="AF81">
        <v>0.27333333333333337</v>
      </c>
      <c r="AG81">
        <v>0.29333333333333333</v>
      </c>
      <c r="AH81">
        <v>0.25666666666666665</v>
      </c>
      <c r="AI81">
        <v>0.08</v>
      </c>
      <c r="AJ81">
        <v>0.11333333333333333</v>
      </c>
      <c r="AK81">
        <v>0.12333333333333334</v>
      </c>
      <c r="AL81">
        <v>5.6666666666666671E-2</v>
      </c>
      <c r="AM81">
        <v>7.6666666666666675E-2</v>
      </c>
      <c r="AN81">
        <v>0.10333333333333332</v>
      </c>
    </row>
    <row r="82" spans="1:40" x14ac:dyDescent="0.25">
      <c r="A82" s="14" t="s">
        <v>342</v>
      </c>
      <c r="B82" s="14" t="s">
        <v>930</v>
      </c>
      <c r="C82" t="s">
        <v>925</v>
      </c>
      <c r="E82">
        <v>1.4833333333333332</v>
      </c>
      <c r="F82">
        <v>1.76</v>
      </c>
      <c r="G82">
        <v>1.8333333333333333</v>
      </c>
      <c r="H82">
        <v>1.1133333333333333</v>
      </c>
      <c r="I82">
        <v>1.0599999999999998</v>
      </c>
      <c r="J82">
        <v>1.06</v>
      </c>
      <c r="K82">
        <v>1.4633333333333332</v>
      </c>
      <c r="L82">
        <v>1.5966666666666667</v>
      </c>
      <c r="M82">
        <v>1.5166666666666666</v>
      </c>
      <c r="N82">
        <v>2.5099999999999998</v>
      </c>
      <c r="O82">
        <v>1.7300000000000002</v>
      </c>
      <c r="P82">
        <v>1.6900000000000002</v>
      </c>
      <c r="Q82">
        <v>4.0200000000000005</v>
      </c>
      <c r="R82">
        <v>4.1133333333333324</v>
      </c>
      <c r="S82">
        <v>4.26</v>
      </c>
      <c r="T82">
        <v>3.14</v>
      </c>
      <c r="U82">
        <v>4.1900000000000004</v>
      </c>
      <c r="V82">
        <v>3.4033333333333338</v>
      </c>
      <c r="W82">
        <v>2.0533333333333332</v>
      </c>
      <c r="X82">
        <v>3.8333333333333335</v>
      </c>
      <c r="Y82">
        <v>4.07</v>
      </c>
      <c r="Z82">
        <v>3.6666666666666674</v>
      </c>
      <c r="AA82">
        <v>2.8366666666666664</v>
      </c>
      <c r="AB82">
        <v>3.1799999999999997</v>
      </c>
      <c r="AC82">
        <v>2.4933333333333336</v>
      </c>
      <c r="AD82">
        <v>2.5866666666666664</v>
      </c>
      <c r="AE82">
        <v>3.0233333333333334</v>
      </c>
      <c r="AF82">
        <v>0.47</v>
      </c>
      <c r="AG82">
        <v>0.58333333333333337</v>
      </c>
      <c r="AH82">
        <v>0.50666666666666671</v>
      </c>
      <c r="AI82">
        <v>0.83</v>
      </c>
      <c r="AJ82">
        <v>1.1233333333333333</v>
      </c>
      <c r="AK82">
        <v>0.85333333333333339</v>
      </c>
      <c r="AL82">
        <v>2.3666666666666667</v>
      </c>
      <c r="AM82">
        <v>2.9533333333333331</v>
      </c>
      <c r="AN82">
        <v>2.4633333333333334</v>
      </c>
    </row>
    <row r="83" spans="1:40" x14ac:dyDescent="0.25">
      <c r="A83" s="14" t="s">
        <v>364</v>
      </c>
      <c r="B83" s="14" t="s">
        <v>941</v>
      </c>
      <c r="C83" t="s">
        <v>925</v>
      </c>
      <c r="E83">
        <v>0.71</v>
      </c>
      <c r="F83">
        <v>0.79500000000000004</v>
      </c>
      <c r="G83">
        <v>0.85</v>
      </c>
      <c r="H83">
        <v>0.64</v>
      </c>
      <c r="I83">
        <v>0.99</v>
      </c>
      <c r="J83">
        <v>0.95</v>
      </c>
      <c r="K83">
        <v>0.64499999999999991</v>
      </c>
      <c r="L83">
        <v>0.78</v>
      </c>
      <c r="M83">
        <v>0.71</v>
      </c>
      <c r="N83">
        <v>0.61999999999999988</v>
      </c>
      <c r="O83">
        <v>0.66</v>
      </c>
      <c r="P83">
        <v>0.83000000000000007</v>
      </c>
      <c r="Q83">
        <v>1.45</v>
      </c>
      <c r="R83">
        <v>1.135</v>
      </c>
      <c r="S83">
        <v>1.59</v>
      </c>
      <c r="T83">
        <v>0.82499999999999996</v>
      </c>
      <c r="U83">
        <v>1.1500000000000001</v>
      </c>
      <c r="V83">
        <v>1.1700000000000002</v>
      </c>
      <c r="W83">
        <v>0.8</v>
      </c>
      <c r="X83">
        <v>0.73</v>
      </c>
      <c r="Y83">
        <v>0.81499999999999995</v>
      </c>
      <c r="Z83">
        <v>0.94500000000000006</v>
      </c>
      <c r="AA83">
        <v>0.96</v>
      </c>
      <c r="AB83">
        <v>0.69</v>
      </c>
      <c r="AC83">
        <v>1.2399999999999998</v>
      </c>
      <c r="AD83">
        <v>1.5550000000000002</v>
      </c>
      <c r="AE83">
        <v>1.8599999999999999</v>
      </c>
      <c r="AF83">
        <v>0.79</v>
      </c>
      <c r="AG83">
        <v>1.0200000000000002</v>
      </c>
      <c r="AH83">
        <v>0.91</v>
      </c>
      <c r="AI83">
        <v>0.55999999999999994</v>
      </c>
      <c r="AJ83">
        <v>0.94499999999999995</v>
      </c>
      <c r="AK83">
        <v>1.1200000000000001</v>
      </c>
      <c r="AL83">
        <v>1.02</v>
      </c>
      <c r="AM83">
        <v>1.1850000000000001</v>
      </c>
      <c r="AN83">
        <v>1.0449999999999999</v>
      </c>
    </row>
    <row r="84" spans="1:40" x14ac:dyDescent="0.25">
      <c r="A84" s="14" t="s">
        <v>374</v>
      </c>
      <c r="B84" s="14" t="s">
        <v>918</v>
      </c>
      <c r="C84" t="s">
        <v>919</v>
      </c>
      <c r="E84">
        <v>0.29000000000000004</v>
      </c>
      <c r="F84">
        <v>0.33499999999999996</v>
      </c>
      <c r="G84">
        <v>0.26500000000000001</v>
      </c>
      <c r="H84">
        <v>0.22499999999999998</v>
      </c>
      <c r="I84">
        <v>0.36000000000000004</v>
      </c>
      <c r="J84">
        <v>0.32500000000000001</v>
      </c>
      <c r="K84">
        <v>0.27500000000000002</v>
      </c>
      <c r="L84">
        <v>0.27999999999999997</v>
      </c>
      <c r="M84">
        <v>0.26499999999999996</v>
      </c>
      <c r="N84">
        <v>0.19</v>
      </c>
      <c r="O84">
        <v>0.18999999999999997</v>
      </c>
      <c r="P84">
        <v>0.19500000000000001</v>
      </c>
      <c r="Q84">
        <v>0.41499999999999998</v>
      </c>
      <c r="R84">
        <v>0.5</v>
      </c>
      <c r="S84">
        <v>0.55000000000000004</v>
      </c>
      <c r="T84">
        <v>0.35499999999999998</v>
      </c>
      <c r="U84">
        <v>0.28999999999999998</v>
      </c>
      <c r="V84">
        <v>0.38999999999999996</v>
      </c>
      <c r="W84">
        <v>0.26500000000000001</v>
      </c>
      <c r="X84">
        <v>0.24</v>
      </c>
      <c r="Y84">
        <v>0.24</v>
      </c>
      <c r="Z84">
        <v>0.32500000000000001</v>
      </c>
      <c r="AA84">
        <v>0.21500000000000002</v>
      </c>
      <c r="AB84">
        <v>0.26</v>
      </c>
      <c r="AC84">
        <v>0.54</v>
      </c>
      <c r="AD84">
        <v>0.92999999999999994</v>
      </c>
      <c r="AE84">
        <v>0.83</v>
      </c>
      <c r="AF84">
        <v>0.29499999999999998</v>
      </c>
      <c r="AG84">
        <v>0.36</v>
      </c>
      <c r="AH84">
        <v>0.34</v>
      </c>
      <c r="AI84">
        <v>0.13</v>
      </c>
      <c r="AJ84">
        <v>0.31000000000000005</v>
      </c>
      <c r="AK84">
        <v>0.37</v>
      </c>
      <c r="AL84">
        <v>0.55000000000000004</v>
      </c>
      <c r="AM84">
        <v>0.55500000000000005</v>
      </c>
      <c r="AN84">
        <v>0.53500000000000003</v>
      </c>
    </row>
    <row r="85" spans="1:40" x14ac:dyDescent="0.25">
      <c r="A85" s="14" t="s">
        <v>418</v>
      </c>
      <c r="B85" s="14" t="s">
        <v>932</v>
      </c>
      <c r="C85" t="s">
        <v>933</v>
      </c>
      <c r="E85">
        <v>0.17999999999999997</v>
      </c>
      <c r="F85">
        <v>0.19333333333333336</v>
      </c>
      <c r="G85">
        <v>0.20333333333333334</v>
      </c>
      <c r="H85">
        <v>0.21666666666666667</v>
      </c>
      <c r="I85">
        <v>0.25666666666666665</v>
      </c>
      <c r="J85">
        <v>0.21333333333333329</v>
      </c>
      <c r="K85">
        <v>0.15333333333333335</v>
      </c>
      <c r="L85">
        <v>0.1633333333333333</v>
      </c>
      <c r="M85">
        <v>0.16333333333333336</v>
      </c>
      <c r="N85">
        <v>7.3333333333333348E-2</v>
      </c>
      <c r="O85">
        <v>9.3333333333333338E-2</v>
      </c>
      <c r="P85">
        <v>0.08</v>
      </c>
      <c r="Q85">
        <v>9.9999999999999992E-2</v>
      </c>
      <c r="R85">
        <v>7.3333333333333334E-2</v>
      </c>
      <c r="S85">
        <v>9.3333333333333338E-2</v>
      </c>
      <c r="T85">
        <v>0.06</v>
      </c>
      <c r="U85">
        <v>6.6666666666666666E-2</v>
      </c>
      <c r="V85">
        <v>6.3333333333333339E-2</v>
      </c>
      <c r="W85">
        <v>6.3333333333333339E-2</v>
      </c>
      <c r="X85">
        <v>5.3333333333333337E-2</v>
      </c>
      <c r="Y85">
        <v>5.3333333333333337E-2</v>
      </c>
      <c r="Z85">
        <v>0.13666666666666663</v>
      </c>
      <c r="AA85">
        <v>0.12</v>
      </c>
      <c r="AB85">
        <v>0.12</v>
      </c>
      <c r="AC85">
        <v>0.32333333333333331</v>
      </c>
      <c r="AD85">
        <v>0.3666666666666667</v>
      </c>
      <c r="AE85">
        <v>0.41</v>
      </c>
      <c r="AF85">
        <v>0.15</v>
      </c>
      <c r="AG85">
        <v>0.13</v>
      </c>
      <c r="AH85">
        <v>0.12666666666666668</v>
      </c>
      <c r="AI85">
        <v>0.12333333333333334</v>
      </c>
      <c r="AJ85">
        <v>0.14000000000000001</v>
      </c>
      <c r="AK85">
        <v>0.17666666666666667</v>
      </c>
      <c r="AL85">
        <v>0.24666666666666667</v>
      </c>
      <c r="AM85">
        <v>0.25333333333333335</v>
      </c>
      <c r="AN85">
        <v>0.26333333333333336</v>
      </c>
    </row>
    <row r="86" spans="1:40" x14ac:dyDescent="0.25">
      <c r="A86" s="14" t="s">
        <v>371</v>
      </c>
      <c r="B86" s="14" t="s">
        <v>915</v>
      </c>
      <c r="C86" t="s">
        <v>916</v>
      </c>
      <c r="E86">
        <v>0.1875</v>
      </c>
      <c r="F86">
        <v>0.23750000000000002</v>
      </c>
      <c r="G86">
        <v>0.4375</v>
      </c>
      <c r="H86">
        <v>0.34249999999999997</v>
      </c>
      <c r="I86">
        <v>0.36</v>
      </c>
      <c r="J86">
        <v>0.65</v>
      </c>
      <c r="K86">
        <v>0.185</v>
      </c>
      <c r="L86">
        <v>0.28249999999999997</v>
      </c>
      <c r="M86">
        <v>0.12000000000000001</v>
      </c>
      <c r="N86">
        <v>0.18250000000000005</v>
      </c>
      <c r="O86">
        <v>0.28750000000000003</v>
      </c>
      <c r="P86">
        <v>0.22999999999999998</v>
      </c>
      <c r="Q86">
        <v>0.51749999999999996</v>
      </c>
      <c r="R86">
        <v>0.39250000000000002</v>
      </c>
      <c r="S86">
        <v>0.36749999999999994</v>
      </c>
      <c r="T86">
        <v>0.50749999999999995</v>
      </c>
      <c r="U86">
        <v>0.35</v>
      </c>
      <c r="V86">
        <v>0.38249999999999995</v>
      </c>
      <c r="W86">
        <v>0.51</v>
      </c>
      <c r="X86">
        <v>0.36</v>
      </c>
      <c r="Y86">
        <v>0.34250000000000008</v>
      </c>
      <c r="Z86">
        <v>0.58250000000000002</v>
      </c>
      <c r="AA86">
        <v>0.90750000000000008</v>
      </c>
      <c r="AB86">
        <v>0.48749999999999999</v>
      </c>
      <c r="AC86">
        <v>0.52</v>
      </c>
      <c r="AD86">
        <v>0.54</v>
      </c>
      <c r="AE86">
        <v>0.8175</v>
      </c>
      <c r="AF86">
        <v>0.28750000000000003</v>
      </c>
      <c r="AG86">
        <v>0.33500000000000008</v>
      </c>
      <c r="AH86">
        <v>0.19499999999999998</v>
      </c>
      <c r="AI86">
        <v>0.67499999999999993</v>
      </c>
      <c r="AJ86">
        <v>0.40500000000000003</v>
      </c>
      <c r="AK86">
        <v>0.54249999999999998</v>
      </c>
      <c r="AL86">
        <v>0.47499999999999998</v>
      </c>
      <c r="AM86">
        <v>0.72499999999999998</v>
      </c>
      <c r="AN86">
        <v>0.47000000000000003</v>
      </c>
    </row>
    <row r="87" spans="1:40" x14ac:dyDescent="0.25">
      <c r="A87" s="14" t="s">
        <v>460</v>
      </c>
      <c r="B87" s="14" t="s">
        <v>938</v>
      </c>
      <c r="C87" t="s">
        <v>939</v>
      </c>
      <c r="E87">
        <v>3.3333333333333333E-2</v>
      </c>
      <c r="F87">
        <v>3.666666666666666E-2</v>
      </c>
      <c r="G87">
        <v>4.6666666666666669E-2</v>
      </c>
      <c r="H87">
        <v>5.6666666666666671E-2</v>
      </c>
      <c r="I87">
        <v>0.04</v>
      </c>
      <c r="J87">
        <v>2.6666666666666668E-2</v>
      </c>
      <c r="K87">
        <v>0.03</v>
      </c>
      <c r="L87">
        <v>5.6666666666666671E-2</v>
      </c>
      <c r="M87">
        <v>3.3333333333333333E-2</v>
      </c>
      <c r="N87">
        <v>4.3333333333333335E-2</v>
      </c>
      <c r="O87">
        <v>0.04</v>
      </c>
      <c r="P87">
        <v>0.04</v>
      </c>
      <c r="Q87">
        <v>7.0000000000000007E-2</v>
      </c>
      <c r="R87">
        <v>3.6666666666666667E-2</v>
      </c>
      <c r="S87">
        <v>5.6666666666666671E-2</v>
      </c>
      <c r="T87">
        <v>3.6666666666666667E-2</v>
      </c>
      <c r="U87">
        <v>3.0000000000000002E-2</v>
      </c>
      <c r="V87">
        <v>4.9999999999999996E-2</v>
      </c>
      <c r="W87">
        <v>4.3333333333333335E-2</v>
      </c>
      <c r="X87">
        <v>5.000000000000001E-2</v>
      </c>
      <c r="Y87">
        <v>5.3333333333333337E-2</v>
      </c>
      <c r="Z87">
        <v>4.9999999999999996E-2</v>
      </c>
      <c r="AA87">
        <v>7.6666666666666675E-2</v>
      </c>
      <c r="AB87">
        <v>6.9999999999999993E-2</v>
      </c>
      <c r="AC87">
        <v>6.0000000000000005E-2</v>
      </c>
      <c r="AD87">
        <v>9.0000000000000011E-2</v>
      </c>
      <c r="AE87">
        <v>0.11000000000000003</v>
      </c>
      <c r="AF87">
        <v>6.3333333333333325E-2</v>
      </c>
      <c r="AG87">
        <v>6.6666666666666666E-2</v>
      </c>
      <c r="AH87">
        <v>7.3333333333333348E-2</v>
      </c>
      <c r="AI87">
        <v>0.04</v>
      </c>
      <c r="AJ87">
        <v>4.9999999999999996E-2</v>
      </c>
      <c r="AK87">
        <v>5.3333333333333323E-2</v>
      </c>
      <c r="AL87">
        <v>5.6666666666666664E-2</v>
      </c>
      <c r="AM87">
        <v>6.6666666666666666E-2</v>
      </c>
      <c r="AN87">
        <v>7.3333333333333334E-2</v>
      </c>
    </row>
    <row r="88" spans="1:40" x14ac:dyDescent="0.25">
      <c r="A88" s="14" t="s">
        <v>355</v>
      </c>
      <c r="B88" s="14" t="s">
        <v>935</v>
      </c>
      <c r="C88" t="s">
        <v>936</v>
      </c>
      <c r="E88">
        <v>1.0566666666666664</v>
      </c>
      <c r="F88">
        <v>1.58</v>
      </c>
      <c r="G88">
        <v>1.62</v>
      </c>
      <c r="H88">
        <v>1.8999999999999997</v>
      </c>
      <c r="I88">
        <v>2.226666666666667</v>
      </c>
      <c r="J88">
        <v>2.1166666666666667</v>
      </c>
      <c r="K88">
        <v>1.5233333333333334</v>
      </c>
      <c r="L88">
        <v>2.6</v>
      </c>
      <c r="M88">
        <v>1.6533333333333335</v>
      </c>
      <c r="N88">
        <v>3.063333333333333</v>
      </c>
      <c r="O88">
        <v>1.9766666666666668</v>
      </c>
      <c r="P88">
        <v>1.9933333333333332</v>
      </c>
      <c r="Q88">
        <v>3.1933333333333329</v>
      </c>
      <c r="R88">
        <v>3.1299999999999994</v>
      </c>
      <c r="S88">
        <v>3.5233333333333334</v>
      </c>
      <c r="T88">
        <v>1.8033333333333335</v>
      </c>
      <c r="U88">
        <v>2.3033333333333332</v>
      </c>
      <c r="V88">
        <v>1.9866666666666666</v>
      </c>
      <c r="W88">
        <v>1.86</v>
      </c>
      <c r="X88">
        <v>2.9933333333333341</v>
      </c>
      <c r="Y88">
        <v>2.0566666666666662</v>
      </c>
      <c r="Z88">
        <v>2.523333333333333</v>
      </c>
      <c r="AA88">
        <v>3.543333333333333</v>
      </c>
      <c r="AB88">
        <v>2.3166666666666664</v>
      </c>
      <c r="AC88">
        <v>1.0833333333333333</v>
      </c>
      <c r="AD88">
        <v>1.7266666666666666</v>
      </c>
      <c r="AE88">
        <v>1.0999999999999999</v>
      </c>
      <c r="AF88">
        <v>0.79333333333333333</v>
      </c>
      <c r="AG88">
        <v>1.22</v>
      </c>
      <c r="AH88">
        <v>1.4800000000000002</v>
      </c>
      <c r="AI88">
        <v>1.62</v>
      </c>
      <c r="AJ88">
        <v>2.0200000000000005</v>
      </c>
      <c r="AK88">
        <v>2.4233333333333333</v>
      </c>
      <c r="AL88">
        <v>1.6833333333333333</v>
      </c>
      <c r="AM88">
        <v>2.063333333333333</v>
      </c>
      <c r="AN88">
        <v>1.2400000000000002</v>
      </c>
    </row>
    <row r="89" spans="1:40" x14ac:dyDescent="0.25">
      <c r="A89" s="14" t="s">
        <v>438</v>
      </c>
      <c r="B89" s="14" t="s">
        <v>1025</v>
      </c>
      <c r="C89" t="s">
        <v>900</v>
      </c>
      <c r="E89">
        <v>0.14000000000000001</v>
      </c>
      <c r="F89">
        <v>0.15333333333333335</v>
      </c>
      <c r="G89">
        <v>0.12333333333333334</v>
      </c>
      <c r="H89">
        <v>0.21666666666666667</v>
      </c>
      <c r="I89">
        <v>0.23333333333333336</v>
      </c>
      <c r="J89">
        <v>0.21666666666666667</v>
      </c>
      <c r="K89">
        <v>0.15666666666666668</v>
      </c>
      <c r="L89">
        <v>0.16999999999999996</v>
      </c>
      <c r="M89">
        <v>0.16666666666666666</v>
      </c>
      <c r="N89">
        <v>0.16999999999999996</v>
      </c>
      <c r="O89">
        <v>0.15666666666666665</v>
      </c>
      <c r="P89">
        <v>0.20000000000000004</v>
      </c>
      <c r="Q89">
        <v>0.15</v>
      </c>
      <c r="R89">
        <v>0.12666666666666668</v>
      </c>
      <c r="S89">
        <v>0.23</v>
      </c>
      <c r="T89">
        <v>0.17</v>
      </c>
      <c r="U89">
        <v>0.27</v>
      </c>
      <c r="V89">
        <v>0.16666666666666666</v>
      </c>
      <c r="W89">
        <v>0.13666666666666666</v>
      </c>
      <c r="X89">
        <v>0.18333333333333335</v>
      </c>
      <c r="Y89">
        <v>0.22999999999999998</v>
      </c>
      <c r="Z89">
        <v>0.15</v>
      </c>
      <c r="AA89">
        <v>0.19666666666666668</v>
      </c>
      <c r="AB89">
        <v>0.10999999999999999</v>
      </c>
      <c r="AC89">
        <v>0.16333333333333333</v>
      </c>
      <c r="AD89">
        <v>0.19333333333333336</v>
      </c>
      <c r="AE89">
        <v>0.18333333333333335</v>
      </c>
      <c r="AF89">
        <v>5.000000000000001E-2</v>
      </c>
      <c r="AG89">
        <v>6.6666666666666666E-2</v>
      </c>
      <c r="AH89">
        <v>5.6666666666666671E-2</v>
      </c>
      <c r="AI89">
        <v>0.13</v>
      </c>
      <c r="AJ89">
        <v>0.14000000000000001</v>
      </c>
      <c r="AK89">
        <v>0.18000000000000002</v>
      </c>
      <c r="AL89">
        <v>0.11333333333333334</v>
      </c>
      <c r="AM89">
        <v>9.6666666666666679E-2</v>
      </c>
      <c r="AN89">
        <v>0.12999999999999998</v>
      </c>
    </row>
    <row r="90" spans="1:40" x14ac:dyDescent="0.25">
      <c r="A90" s="14" t="s">
        <v>483</v>
      </c>
      <c r="B90" s="14" t="s">
        <v>1021</v>
      </c>
      <c r="C90" t="s">
        <v>900</v>
      </c>
      <c r="E90">
        <v>0.16499999999999998</v>
      </c>
      <c r="F90">
        <v>0.26</v>
      </c>
      <c r="G90">
        <v>0.185</v>
      </c>
      <c r="H90">
        <v>0.57999999999999996</v>
      </c>
      <c r="I90">
        <v>0.43999999999999995</v>
      </c>
      <c r="J90">
        <v>0.36</v>
      </c>
      <c r="K90">
        <v>0.45500000000000002</v>
      </c>
      <c r="L90">
        <v>0.48</v>
      </c>
      <c r="M90">
        <v>0.32499999999999996</v>
      </c>
      <c r="N90">
        <v>0.16499999999999998</v>
      </c>
      <c r="O90">
        <v>5.5E-2</v>
      </c>
      <c r="P90">
        <v>0.13</v>
      </c>
      <c r="Q90">
        <v>0.39</v>
      </c>
      <c r="R90">
        <v>0.43000000000000005</v>
      </c>
      <c r="S90">
        <v>0.54</v>
      </c>
      <c r="T90">
        <v>0.28500000000000003</v>
      </c>
      <c r="U90">
        <v>0.37</v>
      </c>
      <c r="V90">
        <v>0.39</v>
      </c>
      <c r="W90">
        <v>0.23499999999999999</v>
      </c>
      <c r="X90">
        <v>0.255</v>
      </c>
      <c r="Y90">
        <v>0.45499999999999996</v>
      </c>
      <c r="Z90">
        <v>9.9999999999999992E-2</v>
      </c>
      <c r="AA90">
        <v>4.4999999999999998E-2</v>
      </c>
      <c r="AB90">
        <v>4.9999999999999996E-2</v>
      </c>
      <c r="AC90">
        <v>7.5000000000000011E-2</v>
      </c>
      <c r="AD90">
        <v>0.15</v>
      </c>
      <c r="AE90">
        <v>7.9999999999999988E-2</v>
      </c>
      <c r="AF90">
        <v>0.06</v>
      </c>
      <c r="AG90">
        <v>0.04</v>
      </c>
      <c r="AH90">
        <v>4.0000000000000008E-2</v>
      </c>
      <c r="AI90">
        <v>0.15</v>
      </c>
      <c r="AJ90">
        <v>0.15</v>
      </c>
      <c r="AK90">
        <v>0.27</v>
      </c>
      <c r="AL90">
        <v>0.02</v>
      </c>
      <c r="AM90">
        <v>0.03</v>
      </c>
      <c r="AN90">
        <v>4.4999999999999998E-2</v>
      </c>
    </row>
    <row r="91" spans="1:40" x14ac:dyDescent="0.25">
      <c r="A91" s="14" t="s">
        <v>403</v>
      </c>
      <c r="B91" s="14" t="s">
        <v>1022</v>
      </c>
      <c r="C91" t="s">
        <v>900</v>
      </c>
      <c r="E91">
        <v>0.14000000000000001</v>
      </c>
      <c r="F91">
        <v>0.18999999999999997</v>
      </c>
      <c r="G91">
        <v>0.435</v>
      </c>
      <c r="H91">
        <v>0.24000000000000002</v>
      </c>
      <c r="I91">
        <v>0.35</v>
      </c>
      <c r="J91">
        <v>0.185</v>
      </c>
      <c r="K91">
        <v>0.19</v>
      </c>
      <c r="L91">
        <v>0.20250000000000001</v>
      </c>
      <c r="M91">
        <v>0.16</v>
      </c>
      <c r="N91">
        <v>0.17</v>
      </c>
      <c r="O91">
        <v>0.21750000000000003</v>
      </c>
      <c r="P91">
        <v>0.28999999999999998</v>
      </c>
      <c r="Q91">
        <v>1.42</v>
      </c>
      <c r="R91">
        <v>0.79249999999999998</v>
      </c>
      <c r="S91">
        <v>0.80249999999999999</v>
      </c>
      <c r="T91">
        <v>0.41500000000000004</v>
      </c>
      <c r="U91">
        <v>0.27</v>
      </c>
      <c r="V91">
        <v>0.37249999999999994</v>
      </c>
      <c r="W91">
        <v>0.4</v>
      </c>
      <c r="X91">
        <v>0.42249999999999999</v>
      </c>
      <c r="Y91">
        <v>0.43999999999999995</v>
      </c>
      <c r="Z91">
        <v>0.57250000000000001</v>
      </c>
      <c r="AA91">
        <v>0.36750000000000005</v>
      </c>
      <c r="AB91">
        <v>0.59250000000000003</v>
      </c>
      <c r="AC91">
        <v>0.315</v>
      </c>
      <c r="AD91">
        <v>0.36250000000000004</v>
      </c>
      <c r="AE91">
        <v>0.51249999999999996</v>
      </c>
      <c r="AF91">
        <v>0.1825</v>
      </c>
      <c r="AG91">
        <v>0.18</v>
      </c>
      <c r="AH91">
        <v>0.1925</v>
      </c>
      <c r="AI91">
        <v>0.19500000000000001</v>
      </c>
      <c r="AJ91">
        <v>0.23499999999999999</v>
      </c>
      <c r="AK91">
        <v>0.28500000000000003</v>
      </c>
      <c r="AL91">
        <v>0.4</v>
      </c>
      <c r="AM91">
        <v>0.33249999999999996</v>
      </c>
      <c r="AN91">
        <v>0.39500000000000002</v>
      </c>
    </row>
    <row r="92" spans="1:40" x14ac:dyDescent="0.25">
      <c r="A92" s="14" t="s">
        <v>441</v>
      </c>
      <c r="B92" s="14" t="s">
        <v>1023</v>
      </c>
      <c r="C92" t="s">
        <v>900</v>
      </c>
      <c r="E92">
        <v>4.5999999999999999E-2</v>
      </c>
      <c r="F92">
        <v>3.3999999999999996E-2</v>
      </c>
      <c r="G92">
        <v>4.8000000000000001E-2</v>
      </c>
      <c r="H92">
        <v>1.9999999999999997E-2</v>
      </c>
      <c r="I92">
        <v>3.2000000000000008E-2</v>
      </c>
      <c r="J92">
        <v>3.5999999999999997E-2</v>
      </c>
      <c r="K92">
        <v>0.05</v>
      </c>
      <c r="L92">
        <v>6.4000000000000001E-2</v>
      </c>
      <c r="M92">
        <v>3.5999999999999997E-2</v>
      </c>
      <c r="N92">
        <v>0.05</v>
      </c>
      <c r="O92">
        <v>3.9999999999999994E-2</v>
      </c>
      <c r="P92">
        <v>6.0000000000000012E-2</v>
      </c>
      <c r="Q92">
        <v>0.19</v>
      </c>
      <c r="R92">
        <v>0.13200000000000001</v>
      </c>
      <c r="S92">
        <v>0.13799999999999998</v>
      </c>
      <c r="T92">
        <v>4.5999999999999999E-2</v>
      </c>
      <c r="U92">
        <v>0.06</v>
      </c>
      <c r="V92">
        <v>7.1999999999999995E-2</v>
      </c>
      <c r="W92">
        <v>8.2000000000000003E-2</v>
      </c>
      <c r="X92">
        <v>0.10400000000000002</v>
      </c>
      <c r="Y92">
        <v>7.3999999999999996E-2</v>
      </c>
      <c r="Z92">
        <v>0.13600000000000001</v>
      </c>
      <c r="AA92">
        <v>0.17000000000000007</v>
      </c>
      <c r="AB92">
        <v>2.8000000000000004E-2</v>
      </c>
      <c r="AC92">
        <v>6.3999999999999987E-2</v>
      </c>
      <c r="AD92">
        <v>5.7999999999999996E-2</v>
      </c>
      <c r="AE92">
        <v>0.10200000000000001</v>
      </c>
      <c r="AF92">
        <v>5.6000000000000008E-2</v>
      </c>
      <c r="AG92">
        <v>3.7999999999999999E-2</v>
      </c>
      <c r="AH92">
        <v>4.3999999999999997E-2</v>
      </c>
      <c r="AI92">
        <v>2.8000000000000004E-2</v>
      </c>
      <c r="AJ92">
        <v>3.2000000000000008E-2</v>
      </c>
      <c r="AK92">
        <v>7.1999999999999995E-2</v>
      </c>
      <c r="AL92">
        <v>5.5999999999999994E-2</v>
      </c>
      <c r="AM92">
        <v>0.04</v>
      </c>
      <c r="AN92">
        <v>9.4E-2</v>
      </c>
    </row>
    <row r="93" spans="1:40" x14ac:dyDescent="0.25">
      <c r="A93" s="14" t="s">
        <v>388</v>
      </c>
      <c r="B93" s="14" t="s">
        <v>1028</v>
      </c>
      <c r="C93" t="s">
        <v>900</v>
      </c>
      <c r="E93">
        <v>0.19333333333333333</v>
      </c>
      <c r="F93">
        <v>0.22666666666666666</v>
      </c>
      <c r="G93">
        <v>0.25666666666666665</v>
      </c>
      <c r="H93">
        <v>0.13666666666666669</v>
      </c>
      <c r="I93">
        <v>0.25666666666666665</v>
      </c>
      <c r="J93">
        <v>0.21333333333333335</v>
      </c>
      <c r="K93">
        <v>0.17</v>
      </c>
      <c r="L93">
        <v>0.17</v>
      </c>
      <c r="M93">
        <v>0.16</v>
      </c>
      <c r="N93">
        <v>9.6666666666666665E-2</v>
      </c>
      <c r="O93">
        <v>0.20333333333333334</v>
      </c>
      <c r="P93">
        <v>0.15666666666666665</v>
      </c>
      <c r="Q93">
        <v>0.66</v>
      </c>
      <c r="R93">
        <v>0.57333333333333336</v>
      </c>
      <c r="S93">
        <v>0.71333333333333326</v>
      </c>
      <c r="T93">
        <v>0.48333333333333334</v>
      </c>
      <c r="U93">
        <v>0.27999999999999997</v>
      </c>
      <c r="V93">
        <v>0.41333333333333333</v>
      </c>
      <c r="W93">
        <v>0.18333333333333335</v>
      </c>
      <c r="X93">
        <v>0.15333333333333335</v>
      </c>
      <c r="Y93">
        <v>0.20666666666666667</v>
      </c>
      <c r="Z93">
        <v>0.4200000000000001</v>
      </c>
      <c r="AA93">
        <v>0.22999999999999998</v>
      </c>
      <c r="AB93">
        <v>0.30666666666666664</v>
      </c>
      <c r="AC93">
        <v>0.84333333333333327</v>
      </c>
      <c r="AD93">
        <v>0.77333333333333343</v>
      </c>
      <c r="AE93">
        <v>0.97000000000000008</v>
      </c>
      <c r="AF93">
        <v>0.34333333333333332</v>
      </c>
      <c r="AG93">
        <v>0.41333333333333327</v>
      </c>
      <c r="AH93">
        <v>0.3</v>
      </c>
      <c r="AI93">
        <v>0.13666666666666669</v>
      </c>
      <c r="AJ93">
        <v>0.38999999999999996</v>
      </c>
      <c r="AK93">
        <v>0.35666666666666669</v>
      </c>
      <c r="AL93">
        <v>0.55666666666666664</v>
      </c>
      <c r="AM93">
        <v>0.69333333333333336</v>
      </c>
      <c r="AN93">
        <v>0.34</v>
      </c>
    </row>
    <row r="94" spans="1:40" x14ac:dyDescent="0.25">
      <c r="A94" s="14" t="s">
        <v>430</v>
      </c>
      <c r="B94" s="14" t="s">
        <v>1026</v>
      </c>
      <c r="C94" t="s">
        <v>900</v>
      </c>
      <c r="E94">
        <v>0.14666666666666667</v>
      </c>
      <c r="F94">
        <v>0.15</v>
      </c>
      <c r="G94">
        <v>0.16666666666666666</v>
      </c>
      <c r="H94">
        <v>0.14000000000000001</v>
      </c>
      <c r="I94">
        <v>0.15666666666666668</v>
      </c>
      <c r="J94">
        <v>0.20333333333333334</v>
      </c>
      <c r="K94">
        <v>0.12</v>
      </c>
      <c r="L94">
        <v>0.13333333333333333</v>
      </c>
      <c r="M94">
        <v>0.18000000000000002</v>
      </c>
      <c r="N94">
        <v>0.12666666666666665</v>
      </c>
      <c r="O94">
        <v>0.17333333333333334</v>
      </c>
      <c r="P94">
        <v>0.13999999999999999</v>
      </c>
      <c r="Q94">
        <v>0.22666666666666666</v>
      </c>
      <c r="R94">
        <v>0.19333333333333333</v>
      </c>
      <c r="S94">
        <v>0.23333333333333331</v>
      </c>
      <c r="T94">
        <v>0.26333333333333336</v>
      </c>
      <c r="U94">
        <v>0.12666666666666665</v>
      </c>
      <c r="V94">
        <v>0.22999999999999998</v>
      </c>
      <c r="W94">
        <v>0.14333333333333334</v>
      </c>
      <c r="X94">
        <v>0.14666666666666667</v>
      </c>
      <c r="Y94">
        <v>0.11</v>
      </c>
      <c r="Z94">
        <v>0.12999999999999998</v>
      </c>
      <c r="AA94">
        <v>0.17333333333333331</v>
      </c>
      <c r="AB94">
        <v>9.0000000000000011E-2</v>
      </c>
      <c r="AC94">
        <v>0.26666666666666666</v>
      </c>
      <c r="AD94">
        <v>0.21000000000000005</v>
      </c>
      <c r="AE94">
        <v>0.34333333333333332</v>
      </c>
      <c r="AF94">
        <v>0.12999999999999998</v>
      </c>
      <c r="AG94">
        <v>0.14000000000000001</v>
      </c>
      <c r="AH94">
        <v>0.21</v>
      </c>
      <c r="AI94">
        <v>9.6666666666666665E-2</v>
      </c>
      <c r="AJ94">
        <v>0.16</v>
      </c>
      <c r="AK94">
        <v>0.20000000000000004</v>
      </c>
      <c r="AL94">
        <v>0.23666666666666666</v>
      </c>
      <c r="AM94">
        <v>0.22333333333333338</v>
      </c>
      <c r="AN94">
        <v>0.17</v>
      </c>
    </row>
    <row r="95" spans="1:40" x14ac:dyDescent="0.25">
      <c r="A95" s="14" t="s">
        <v>411</v>
      </c>
      <c r="B95" s="14" t="s">
        <v>1024</v>
      </c>
      <c r="C95" t="s">
        <v>900</v>
      </c>
      <c r="E95">
        <v>7.4999999999999997E-2</v>
      </c>
      <c r="F95">
        <v>0.08</v>
      </c>
      <c r="G95">
        <v>9.4999999999999987E-2</v>
      </c>
      <c r="H95">
        <v>6.5000000000000002E-2</v>
      </c>
      <c r="I95">
        <v>8.4999999999999992E-2</v>
      </c>
      <c r="J95">
        <v>9.9999999999999992E-2</v>
      </c>
      <c r="K95">
        <v>7.0000000000000007E-2</v>
      </c>
      <c r="L95">
        <v>0.09</v>
      </c>
      <c r="M95">
        <v>6.9999999999999993E-2</v>
      </c>
      <c r="N95">
        <v>6.0000000000000005E-2</v>
      </c>
      <c r="O95">
        <v>6.9999999999999993E-2</v>
      </c>
      <c r="P95">
        <v>9.4999999999999987E-2</v>
      </c>
      <c r="Q95">
        <v>0.315</v>
      </c>
      <c r="R95">
        <v>0.19</v>
      </c>
      <c r="S95">
        <v>0.27</v>
      </c>
      <c r="T95">
        <v>0.16499999999999998</v>
      </c>
      <c r="U95">
        <v>0.13500000000000001</v>
      </c>
      <c r="V95">
        <v>0.28000000000000003</v>
      </c>
      <c r="W95">
        <v>0.315</v>
      </c>
      <c r="X95">
        <v>0.21500000000000002</v>
      </c>
      <c r="Y95">
        <v>0.19500000000000001</v>
      </c>
      <c r="Z95">
        <v>0.20499999999999996</v>
      </c>
      <c r="AA95">
        <v>0.15</v>
      </c>
      <c r="AB95">
        <v>0.16999999999999998</v>
      </c>
      <c r="AC95">
        <v>0.18000000000000002</v>
      </c>
      <c r="AD95">
        <v>0.27</v>
      </c>
      <c r="AE95">
        <v>0.26499999999999996</v>
      </c>
      <c r="AF95">
        <v>0.115</v>
      </c>
      <c r="AG95">
        <v>7.0000000000000007E-2</v>
      </c>
      <c r="AH95">
        <v>0.11000000000000001</v>
      </c>
      <c r="AI95">
        <v>7.0000000000000007E-2</v>
      </c>
      <c r="AJ95">
        <v>0.10500000000000001</v>
      </c>
      <c r="AK95">
        <v>0.16</v>
      </c>
      <c r="AL95">
        <v>0.21</v>
      </c>
      <c r="AM95">
        <v>0.23499999999999999</v>
      </c>
      <c r="AN95">
        <v>0.14000000000000001</v>
      </c>
    </row>
    <row r="96" spans="1:40" x14ac:dyDescent="0.25">
      <c r="A96" s="14" t="s">
        <v>463</v>
      </c>
      <c r="B96" s="14" t="s">
        <v>1027</v>
      </c>
      <c r="C96" t="s">
        <v>900</v>
      </c>
      <c r="E96">
        <v>7.0000000000000007E-2</v>
      </c>
      <c r="F96">
        <v>0.13999999999999999</v>
      </c>
      <c r="G96">
        <v>6.9999999999999993E-2</v>
      </c>
      <c r="H96">
        <v>0.15</v>
      </c>
      <c r="I96">
        <v>0.09</v>
      </c>
      <c r="J96">
        <v>0.08</v>
      </c>
      <c r="K96">
        <v>0.14500000000000002</v>
      </c>
      <c r="L96">
        <v>0.28999999999999998</v>
      </c>
      <c r="M96">
        <v>0.1</v>
      </c>
      <c r="N96">
        <v>0.255</v>
      </c>
      <c r="O96">
        <v>4.9999999999999996E-2</v>
      </c>
      <c r="P96">
        <v>0.11499999999999999</v>
      </c>
      <c r="Q96">
        <v>0.26500000000000001</v>
      </c>
      <c r="R96">
        <v>0.26</v>
      </c>
      <c r="S96">
        <v>0.3</v>
      </c>
      <c r="T96">
        <v>0.25</v>
      </c>
      <c r="U96">
        <v>0.315</v>
      </c>
      <c r="V96">
        <v>0.23</v>
      </c>
      <c r="W96">
        <v>0.22500000000000001</v>
      </c>
      <c r="X96">
        <v>0.32</v>
      </c>
      <c r="Y96">
        <v>0.45</v>
      </c>
      <c r="Z96">
        <v>0.125</v>
      </c>
      <c r="AA96">
        <v>0.13</v>
      </c>
      <c r="AB96">
        <v>0.10499999999999998</v>
      </c>
      <c r="AC96">
        <v>0.11499999999999999</v>
      </c>
      <c r="AD96">
        <v>0.14000000000000001</v>
      </c>
      <c r="AE96">
        <v>0.10999999999999999</v>
      </c>
      <c r="AF96">
        <v>3.0000000000000002E-2</v>
      </c>
      <c r="AG96">
        <v>0.04</v>
      </c>
      <c r="AH96">
        <v>2.5000000000000001E-2</v>
      </c>
      <c r="AI96">
        <v>7.0000000000000007E-2</v>
      </c>
      <c r="AJ96">
        <v>7.9999999999999988E-2</v>
      </c>
      <c r="AK96">
        <v>0.13</v>
      </c>
      <c r="AL96">
        <v>0.08</v>
      </c>
      <c r="AM96">
        <v>4.4999999999999998E-2</v>
      </c>
      <c r="AN96">
        <v>5.4999999999999993E-2</v>
      </c>
    </row>
  </sheetData>
  <sortState ref="A2:CE210">
    <sortCondition ref="C2:C210"/>
    <sortCondition ref="B2:B210"/>
  </sortState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SRM_avg_peptides!E2:AN2</xm:f>
              <xm:sqref>D2</xm:sqref>
            </x14:sparkline>
            <x14:sparkline>
              <xm:f>SRM_avg_peptides!E3:AN3</xm:f>
              <xm:sqref>D3</xm:sqref>
            </x14:sparkline>
            <x14:sparkline>
              <xm:f>SRM_avg_peptides!E4:AN4</xm:f>
              <xm:sqref>D4</xm:sqref>
            </x14:sparkline>
            <x14:sparkline>
              <xm:f>SRM_avg_peptides!E5:AN5</xm:f>
              <xm:sqref>D5</xm:sqref>
            </x14:sparkline>
            <x14:sparkline>
              <xm:f>SRM_avg_peptides!E6:AN6</xm:f>
              <xm:sqref>D6</xm:sqref>
            </x14:sparkline>
            <x14:sparkline>
              <xm:f>SRM_avg_peptides!E7:AN7</xm:f>
              <xm:sqref>D7</xm:sqref>
            </x14:sparkline>
            <x14:sparkline>
              <xm:f>SRM_avg_peptides!E8:AN8</xm:f>
              <xm:sqref>D8</xm:sqref>
            </x14:sparkline>
            <x14:sparkline>
              <xm:f>SRM_avg_peptides!E9:AN9</xm:f>
              <xm:sqref>D9</xm:sqref>
            </x14:sparkline>
            <x14:sparkline>
              <xm:f>SRM_avg_peptides!E10:AN10</xm:f>
              <xm:sqref>D10</xm:sqref>
            </x14:sparkline>
            <x14:sparkline>
              <xm:f>SRM_avg_peptides!E11:AN11</xm:f>
              <xm:sqref>D11</xm:sqref>
            </x14:sparkline>
            <x14:sparkline>
              <xm:f>SRM_avg_peptides!E12:AN12</xm:f>
              <xm:sqref>D12</xm:sqref>
            </x14:sparkline>
            <x14:sparkline>
              <xm:f>SRM_avg_peptides!E13:AN13</xm:f>
              <xm:sqref>D13</xm:sqref>
            </x14:sparkline>
            <x14:sparkline>
              <xm:f>SRM_avg_peptides!E14:AN14</xm:f>
              <xm:sqref>D14</xm:sqref>
            </x14:sparkline>
            <x14:sparkline>
              <xm:f>SRM_avg_peptides!E15:AN15</xm:f>
              <xm:sqref>D15</xm:sqref>
            </x14:sparkline>
            <x14:sparkline>
              <xm:f>SRM_avg_peptides!E16:AN16</xm:f>
              <xm:sqref>D16</xm:sqref>
            </x14:sparkline>
            <x14:sparkline>
              <xm:f>SRM_avg_peptides!E17:AN17</xm:f>
              <xm:sqref>D17</xm:sqref>
            </x14:sparkline>
            <x14:sparkline>
              <xm:f>SRM_avg_peptides!E18:AN18</xm:f>
              <xm:sqref>D18</xm:sqref>
            </x14:sparkline>
            <x14:sparkline>
              <xm:f>SRM_avg_peptides!E19:AN19</xm:f>
              <xm:sqref>D19</xm:sqref>
            </x14:sparkline>
            <x14:sparkline>
              <xm:f>SRM_avg_peptides!E20:AN20</xm:f>
              <xm:sqref>D20</xm:sqref>
            </x14:sparkline>
            <x14:sparkline>
              <xm:f>SRM_avg_peptides!E21:AN21</xm:f>
              <xm:sqref>D21</xm:sqref>
            </x14:sparkline>
            <x14:sparkline>
              <xm:f>SRM_avg_peptides!E22:AN22</xm:f>
              <xm:sqref>D22</xm:sqref>
            </x14:sparkline>
            <x14:sparkline>
              <xm:f>SRM_avg_peptides!E23:AN23</xm:f>
              <xm:sqref>D23</xm:sqref>
            </x14:sparkline>
            <x14:sparkline>
              <xm:f>SRM_avg_peptides!E24:AN24</xm:f>
              <xm:sqref>D24</xm:sqref>
            </x14:sparkline>
            <x14:sparkline>
              <xm:f>SRM_avg_peptides!E25:AN25</xm:f>
              <xm:sqref>D25</xm:sqref>
            </x14:sparkline>
            <x14:sparkline>
              <xm:f>SRM_avg_peptides!E26:AN26</xm:f>
              <xm:sqref>D26</xm:sqref>
            </x14:sparkline>
            <x14:sparkline>
              <xm:f>SRM_avg_peptides!E27:AN27</xm:f>
              <xm:sqref>D27</xm:sqref>
            </x14:sparkline>
            <x14:sparkline>
              <xm:f>SRM_avg_peptides!E28:AN28</xm:f>
              <xm:sqref>D28</xm:sqref>
            </x14:sparkline>
            <x14:sparkline>
              <xm:f>SRM_avg_peptides!E29:AN29</xm:f>
              <xm:sqref>D29</xm:sqref>
            </x14:sparkline>
            <x14:sparkline>
              <xm:f>SRM_avg_peptides!E30:AN30</xm:f>
              <xm:sqref>D30</xm:sqref>
            </x14:sparkline>
            <x14:sparkline>
              <xm:f>SRM_avg_peptides!E31:AN31</xm:f>
              <xm:sqref>D31</xm:sqref>
            </x14:sparkline>
            <x14:sparkline>
              <xm:f>SRM_avg_peptides!E32:AN32</xm:f>
              <xm:sqref>D32</xm:sqref>
            </x14:sparkline>
            <x14:sparkline>
              <xm:f>SRM_avg_peptides!E33:AN33</xm:f>
              <xm:sqref>D33</xm:sqref>
            </x14:sparkline>
            <x14:sparkline>
              <xm:f>SRM_avg_peptides!E34:AN34</xm:f>
              <xm:sqref>D34</xm:sqref>
            </x14:sparkline>
            <x14:sparkline>
              <xm:f>SRM_avg_peptides!E35:AN35</xm:f>
              <xm:sqref>D35</xm:sqref>
            </x14:sparkline>
            <x14:sparkline>
              <xm:f>SRM_avg_peptides!E36:AN36</xm:f>
              <xm:sqref>D36</xm:sqref>
            </x14:sparkline>
            <x14:sparkline>
              <xm:f>SRM_avg_peptides!E37:AN37</xm:f>
              <xm:sqref>D37</xm:sqref>
            </x14:sparkline>
            <x14:sparkline>
              <xm:f>SRM_avg_peptides!E38:AN38</xm:f>
              <xm:sqref>D38</xm:sqref>
            </x14:sparkline>
            <x14:sparkline>
              <xm:f>SRM_avg_peptides!E39:AN39</xm:f>
              <xm:sqref>D39</xm:sqref>
            </x14:sparkline>
            <x14:sparkline>
              <xm:f>SRM_avg_peptides!E40:AN40</xm:f>
              <xm:sqref>D40</xm:sqref>
            </x14:sparkline>
            <x14:sparkline>
              <xm:f>SRM_avg_peptides!E41:AN41</xm:f>
              <xm:sqref>D41</xm:sqref>
            </x14:sparkline>
            <x14:sparkline>
              <xm:f>SRM_avg_peptides!E42:AN42</xm:f>
              <xm:sqref>D42</xm:sqref>
            </x14:sparkline>
            <x14:sparkline>
              <xm:f>SRM_avg_peptides!E43:AN43</xm:f>
              <xm:sqref>D43</xm:sqref>
            </x14:sparkline>
            <x14:sparkline>
              <xm:f>SRM_avg_peptides!E44:AN44</xm:f>
              <xm:sqref>D44</xm:sqref>
            </x14:sparkline>
            <x14:sparkline>
              <xm:f>SRM_avg_peptides!E45:AN45</xm:f>
              <xm:sqref>D45</xm:sqref>
            </x14:sparkline>
            <x14:sparkline>
              <xm:f>SRM_avg_peptides!E46:AN46</xm:f>
              <xm:sqref>D46</xm:sqref>
            </x14:sparkline>
            <x14:sparkline>
              <xm:f>SRM_avg_peptides!E47:AN47</xm:f>
              <xm:sqref>D47</xm:sqref>
            </x14:sparkline>
            <x14:sparkline>
              <xm:f>SRM_avg_peptides!E48:AN48</xm:f>
              <xm:sqref>D48</xm:sqref>
            </x14:sparkline>
            <x14:sparkline>
              <xm:f>SRM_avg_peptides!E49:AN49</xm:f>
              <xm:sqref>D49</xm:sqref>
            </x14:sparkline>
            <x14:sparkline>
              <xm:f>SRM_avg_peptides!E50:AN50</xm:f>
              <xm:sqref>D50</xm:sqref>
            </x14:sparkline>
            <x14:sparkline>
              <xm:f>SRM_avg_peptides!E51:AN51</xm:f>
              <xm:sqref>D51</xm:sqref>
            </x14:sparkline>
            <x14:sparkline>
              <xm:f>SRM_avg_peptides!E52:AN52</xm:f>
              <xm:sqref>D52</xm:sqref>
            </x14:sparkline>
            <x14:sparkline>
              <xm:f>SRM_avg_peptides!E53:AN53</xm:f>
              <xm:sqref>D53</xm:sqref>
            </x14:sparkline>
            <x14:sparkline>
              <xm:f>SRM_avg_peptides!E54:AN54</xm:f>
              <xm:sqref>D54</xm:sqref>
            </x14:sparkline>
            <x14:sparkline>
              <xm:f>SRM_avg_peptides!E55:AN55</xm:f>
              <xm:sqref>D55</xm:sqref>
            </x14:sparkline>
            <x14:sparkline>
              <xm:f>SRM_avg_peptides!E56:AN56</xm:f>
              <xm:sqref>D56</xm:sqref>
            </x14:sparkline>
            <x14:sparkline>
              <xm:f>SRM_avg_peptides!E57:AN57</xm:f>
              <xm:sqref>D57</xm:sqref>
            </x14:sparkline>
            <x14:sparkline>
              <xm:f>SRM_avg_peptides!E58:AN58</xm:f>
              <xm:sqref>D58</xm:sqref>
            </x14:sparkline>
            <x14:sparkline>
              <xm:f>SRM_avg_peptides!E59:AN59</xm:f>
              <xm:sqref>D59</xm:sqref>
            </x14:sparkline>
            <x14:sparkline>
              <xm:f>SRM_avg_peptides!E60:AN60</xm:f>
              <xm:sqref>D60</xm:sqref>
            </x14:sparkline>
            <x14:sparkline>
              <xm:f>SRM_avg_peptides!E61:AN61</xm:f>
              <xm:sqref>D61</xm:sqref>
            </x14:sparkline>
            <x14:sparkline>
              <xm:f>SRM_avg_peptides!E62:AN62</xm:f>
              <xm:sqref>D62</xm:sqref>
            </x14:sparkline>
            <x14:sparkline>
              <xm:f>SRM_avg_peptides!E63:AN63</xm:f>
              <xm:sqref>D63</xm:sqref>
            </x14:sparkline>
            <x14:sparkline>
              <xm:f>SRM_avg_peptides!E64:AN64</xm:f>
              <xm:sqref>D64</xm:sqref>
            </x14:sparkline>
            <x14:sparkline>
              <xm:f>SRM_avg_peptides!E65:AN65</xm:f>
              <xm:sqref>D65</xm:sqref>
            </x14:sparkline>
            <x14:sparkline>
              <xm:f>SRM_avg_peptides!E66:AN66</xm:f>
              <xm:sqref>D66</xm:sqref>
            </x14:sparkline>
            <x14:sparkline>
              <xm:f>SRM_avg_peptides!E67:AN67</xm:f>
              <xm:sqref>D67</xm:sqref>
            </x14:sparkline>
            <x14:sparkline>
              <xm:f>SRM_avg_peptides!E68:AN68</xm:f>
              <xm:sqref>D68</xm:sqref>
            </x14:sparkline>
            <x14:sparkline>
              <xm:f>SRM_avg_peptides!E69:AN69</xm:f>
              <xm:sqref>D69</xm:sqref>
            </x14:sparkline>
            <x14:sparkline>
              <xm:f>SRM_avg_peptides!E70:AN70</xm:f>
              <xm:sqref>D70</xm:sqref>
            </x14:sparkline>
            <x14:sparkline>
              <xm:f>SRM_avg_peptides!E71:AN71</xm:f>
              <xm:sqref>D71</xm:sqref>
            </x14:sparkline>
            <x14:sparkline>
              <xm:f>SRM_avg_peptides!E72:AN72</xm:f>
              <xm:sqref>D72</xm:sqref>
            </x14:sparkline>
            <x14:sparkline>
              <xm:f>SRM_avg_peptides!E73:AN73</xm:f>
              <xm:sqref>D73</xm:sqref>
            </x14:sparkline>
            <x14:sparkline>
              <xm:f>SRM_avg_peptides!E74:AN74</xm:f>
              <xm:sqref>D74</xm:sqref>
            </x14:sparkline>
            <x14:sparkline>
              <xm:f>SRM_avg_peptides!E75:AN75</xm:f>
              <xm:sqref>D75</xm:sqref>
            </x14:sparkline>
            <x14:sparkline>
              <xm:f>SRM_avg_peptides!E76:AN76</xm:f>
              <xm:sqref>D76</xm:sqref>
            </x14:sparkline>
            <x14:sparkline>
              <xm:f>SRM_avg_peptides!E77:AN77</xm:f>
              <xm:sqref>D77</xm:sqref>
            </x14:sparkline>
            <x14:sparkline>
              <xm:f>SRM_avg_peptides!E78:AN78</xm:f>
              <xm:sqref>D78</xm:sqref>
            </x14:sparkline>
            <x14:sparkline>
              <xm:f>SRM_avg_peptides!E79:AN79</xm:f>
              <xm:sqref>D79</xm:sqref>
            </x14:sparkline>
            <x14:sparkline>
              <xm:f>SRM_avg_peptides!E80:AN80</xm:f>
              <xm:sqref>D80</xm:sqref>
            </x14:sparkline>
            <x14:sparkline>
              <xm:f>SRM_avg_peptides!E81:AN81</xm:f>
              <xm:sqref>D81</xm:sqref>
            </x14:sparkline>
            <x14:sparkline>
              <xm:f>SRM_avg_peptides!E82:AN82</xm:f>
              <xm:sqref>D82</xm:sqref>
            </x14:sparkline>
            <x14:sparkline>
              <xm:f>SRM_avg_peptides!E83:AN83</xm:f>
              <xm:sqref>D83</xm:sqref>
            </x14:sparkline>
            <x14:sparkline>
              <xm:f>SRM_avg_peptides!E84:AN84</xm:f>
              <xm:sqref>D84</xm:sqref>
            </x14:sparkline>
            <x14:sparkline>
              <xm:f>SRM_avg_peptides!E85:AN85</xm:f>
              <xm:sqref>D85</xm:sqref>
            </x14:sparkline>
            <x14:sparkline>
              <xm:f>SRM_avg_peptides!E86:AN86</xm:f>
              <xm:sqref>D86</xm:sqref>
            </x14:sparkline>
            <x14:sparkline>
              <xm:f>SRM_avg_peptides!E87:AN87</xm:f>
              <xm:sqref>D87</xm:sqref>
            </x14:sparkline>
            <x14:sparkline>
              <xm:f>SRM_avg_peptides!E88:AN88</xm:f>
              <xm:sqref>D88</xm:sqref>
            </x14:sparkline>
            <x14:sparkline>
              <xm:f>SRM_avg_peptides!E89:AN89</xm:f>
              <xm:sqref>D89</xm:sqref>
            </x14:sparkline>
            <x14:sparkline>
              <xm:f>SRM_avg_peptides!E90:AN90</xm:f>
              <xm:sqref>D90</xm:sqref>
            </x14:sparkline>
            <x14:sparkline>
              <xm:f>SRM_avg_peptides!E91:AN91</xm:f>
              <xm:sqref>D91</xm:sqref>
            </x14:sparkline>
            <x14:sparkline>
              <xm:f>SRM_avg_peptides!E92:AN92</xm:f>
              <xm:sqref>D92</xm:sqref>
            </x14:sparkline>
            <x14:sparkline>
              <xm:f>SRM_avg_peptides!E93:AN93</xm:f>
              <xm:sqref>D93</xm:sqref>
            </x14:sparkline>
            <x14:sparkline>
              <xm:f>SRM_avg_peptides!E94:AN94</xm:f>
              <xm:sqref>D94</xm:sqref>
            </x14:sparkline>
            <x14:sparkline>
              <xm:f>SRM_avg_peptides!E95:AN95</xm:f>
              <xm:sqref>D95</xm:sqref>
            </x14:sparkline>
            <x14:sparkline>
              <xm:f>SRM_avg_peptides!E96:AN96</xm:f>
              <xm:sqref>D96</xm:sqref>
            </x14:sparkline>
          </x14:sparklines>
        </x14:sparklineGroup>
      </x14:sparklineGroup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"/>
  <sheetViews>
    <sheetView workbookViewId="0">
      <pane ySplit="2" topLeftCell="A3" activePane="bottomLeft" state="frozen"/>
      <selection activeCell="AF1" sqref="AF1"/>
      <selection pane="bottomLeft" activeCell="C16" sqref="C16"/>
    </sheetView>
  </sheetViews>
  <sheetFormatPr defaultRowHeight="15" x14ac:dyDescent="0.25"/>
  <cols>
    <col min="1" max="1" width="15" customWidth="1"/>
    <col min="3" max="3" width="39" customWidth="1"/>
  </cols>
  <sheetData>
    <row r="1" spans="1:28" x14ac:dyDescent="0.25">
      <c r="D1" t="s">
        <v>1247</v>
      </c>
      <c r="Q1" t="s">
        <v>1246</v>
      </c>
    </row>
    <row r="2" spans="1:28" s="2" customFormat="1" x14ac:dyDescent="0.25">
      <c r="A2" s="15" t="s">
        <v>1081</v>
      </c>
      <c r="B2" s="15" t="s">
        <v>1082</v>
      </c>
      <c r="C2" s="2" t="s">
        <v>1083</v>
      </c>
      <c r="D2" s="2" t="s">
        <v>506</v>
      </c>
      <c r="E2" s="2" t="s">
        <v>505</v>
      </c>
      <c r="F2" s="2" t="s">
        <v>504</v>
      </c>
      <c r="G2" s="2" t="s">
        <v>503</v>
      </c>
      <c r="H2" s="2" t="s">
        <v>502</v>
      </c>
      <c r="I2" s="2" t="s">
        <v>501</v>
      </c>
      <c r="J2" s="2" t="s">
        <v>500</v>
      </c>
      <c r="K2" s="2" t="s">
        <v>499</v>
      </c>
      <c r="L2" s="2" t="s">
        <v>498</v>
      </c>
      <c r="M2" s="2" t="s">
        <v>497</v>
      </c>
      <c r="N2" s="2" t="s">
        <v>494</v>
      </c>
      <c r="O2" s="2" t="s">
        <v>209</v>
      </c>
      <c r="Q2" s="2" t="s">
        <v>506</v>
      </c>
      <c r="R2" s="2" t="s">
        <v>505</v>
      </c>
      <c r="S2" s="2" t="s">
        <v>504</v>
      </c>
      <c r="T2" s="2" t="s">
        <v>503</v>
      </c>
      <c r="U2" s="2" t="s">
        <v>502</v>
      </c>
      <c r="V2" s="2" t="s">
        <v>501</v>
      </c>
      <c r="W2" s="2" t="s">
        <v>500</v>
      </c>
      <c r="X2" s="2" t="s">
        <v>499</v>
      </c>
      <c r="Y2" s="2" t="s">
        <v>498</v>
      </c>
      <c r="Z2" s="2" t="s">
        <v>497</v>
      </c>
      <c r="AA2" s="2" t="s">
        <v>494</v>
      </c>
      <c r="AB2" s="2" t="s">
        <v>209</v>
      </c>
    </row>
    <row r="3" spans="1:28" x14ac:dyDescent="0.25">
      <c r="A3" s="14" t="s">
        <v>227</v>
      </c>
      <c r="B3" s="14" t="s">
        <v>721</v>
      </c>
      <c r="C3" t="s">
        <v>715</v>
      </c>
      <c r="D3">
        <v>14.756666666666668</v>
      </c>
      <c r="E3">
        <v>25.215000000000003</v>
      </c>
      <c r="F3">
        <v>23.17</v>
      </c>
      <c r="G3">
        <v>41.44166666666667</v>
      </c>
      <c r="H3">
        <v>48.608333333333341</v>
      </c>
      <c r="I3">
        <v>61.876666666666665</v>
      </c>
      <c r="J3">
        <v>75.051666666666662</v>
      </c>
      <c r="K3">
        <v>75.099999999999994</v>
      </c>
      <c r="L3">
        <v>37.65</v>
      </c>
      <c r="M3">
        <v>22.073333333333334</v>
      </c>
      <c r="N3">
        <v>42.476666666666667</v>
      </c>
      <c r="O3">
        <v>88.596666666666678</v>
      </c>
      <c r="Q3">
        <v>0.75535311830516094</v>
      </c>
      <c r="R3">
        <v>4.0302388266701916</v>
      </c>
      <c r="S3">
        <v>2.7490953057324177</v>
      </c>
      <c r="T3">
        <v>5.0642431155438574</v>
      </c>
      <c r="U3">
        <v>7.1188523185505472</v>
      </c>
      <c r="V3">
        <v>8.7775513859694563</v>
      </c>
      <c r="W3">
        <v>0.57858303927208887</v>
      </c>
      <c r="X3">
        <v>17.420335817658678</v>
      </c>
      <c r="Y3">
        <v>3.4874740142401044</v>
      </c>
      <c r="Z3">
        <v>1.2081528600857325</v>
      </c>
      <c r="AA3">
        <v>8.7375430375668515</v>
      </c>
      <c r="AB3">
        <v>3.0169700584084964</v>
      </c>
    </row>
    <row r="4" spans="1:28" x14ac:dyDescent="0.25">
      <c r="A4" s="14" t="s">
        <v>294</v>
      </c>
      <c r="B4" s="14" t="s">
        <v>723</v>
      </c>
      <c r="C4" t="s">
        <v>715</v>
      </c>
      <c r="D4">
        <v>29.385000000000002</v>
      </c>
      <c r="E4">
        <v>49.245000000000005</v>
      </c>
      <c r="F4">
        <v>37.171666666666667</v>
      </c>
      <c r="G4">
        <v>30.53833333333333</v>
      </c>
      <c r="H4">
        <v>31.816666666666666</v>
      </c>
      <c r="I4">
        <v>33.391666666666673</v>
      </c>
      <c r="J4">
        <v>34.091666666666669</v>
      </c>
      <c r="K4">
        <v>26.893333333333334</v>
      </c>
      <c r="L4">
        <v>51.701666666666661</v>
      </c>
      <c r="M4">
        <v>21.698333333333334</v>
      </c>
      <c r="N4">
        <v>36.744999999999997</v>
      </c>
      <c r="O4">
        <v>32.6</v>
      </c>
      <c r="Q4">
        <v>0.88751056331741518</v>
      </c>
      <c r="R4">
        <v>3.0138057336198707</v>
      </c>
      <c r="S4">
        <v>2.5693400579396557</v>
      </c>
      <c r="T4">
        <v>3.9995760191966778</v>
      </c>
      <c r="U4">
        <v>4.2531204230933106</v>
      </c>
      <c r="V4">
        <v>8.47118104713463</v>
      </c>
      <c r="W4">
        <v>3.9260104856372093</v>
      </c>
      <c r="X4">
        <v>5.2963533051839695</v>
      </c>
      <c r="Y4">
        <v>4.4511524724876974</v>
      </c>
      <c r="Z4">
        <v>1.4380658306674736</v>
      </c>
      <c r="AA4">
        <v>9.8112741272477137</v>
      </c>
      <c r="AB4">
        <v>1.1505216208311808</v>
      </c>
    </row>
    <row r="5" spans="1:28" x14ac:dyDescent="0.25">
      <c r="A5" s="14" t="s">
        <v>265</v>
      </c>
      <c r="B5" s="14" t="s">
        <v>714</v>
      </c>
      <c r="C5" t="s">
        <v>715</v>
      </c>
      <c r="D5">
        <v>14.545000000000002</v>
      </c>
      <c r="E5">
        <v>37.658333333333339</v>
      </c>
      <c r="F5">
        <v>18.52333333333333</v>
      </c>
      <c r="G5">
        <v>11.709999999999999</v>
      </c>
      <c r="H5">
        <v>31.781666666666666</v>
      </c>
      <c r="I5">
        <v>20.496666666666666</v>
      </c>
      <c r="J5">
        <v>26.298333333333332</v>
      </c>
      <c r="K5">
        <v>16.946666666666662</v>
      </c>
      <c r="L5">
        <v>39.086666666666666</v>
      </c>
      <c r="M5">
        <v>17.188333333333333</v>
      </c>
      <c r="N5">
        <v>18.076666666666664</v>
      </c>
      <c r="O5">
        <v>37.108333333333334</v>
      </c>
      <c r="Q5">
        <v>4.4366287877170807</v>
      </c>
      <c r="R5">
        <v>31.34351860167159</v>
      </c>
      <c r="S5">
        <v>4.0304972811470119</v>
      </c>
      <c r="T5">
        <v>0.86712167542969421</v>
      </c>
      <c r="U5">
        <v>2.1924890725687374</v>
      </c>
      <c r="V5">
        <v>10.921074046692173</v>
      </c>
      <c r="W5">
        <v>2.9194705570245665</v>
      </c>
      <c r="X5">
        <v>1.6610037126187689</v>
      </c>
      <c r="Y5">
        <v>7.5161980637376189</v>
      </c>
      <c r="Z5">
        <v>1.112995208135837</v>
      </c>
      <c r="AA5">
        <v>7.7227882486400814</v>
      </c>
      <c r="AB5">
        <v>2.6325668715786348</v>
      </c>
    </row>
    <row r="6" spans="1:28" x14ac:dyDescent="0.25">
      <c r="A6" s="14" t="s">
        <v>219</v>
      </c>
      <c r="B6" s="14" t="s">
        <v>718</v>
      </c>
      <c r="C6" t="s">
        <v>715</v>
      </c>
      <c r="D6">
        <v>132.49499999999998</v>
      </c>
      <c r="E6">
        <v>194.04499999999999</v>
      </c>
      <c r="F6">
        <v>128.27500000000001</v>
      </c>
      <c r="G6">
        <v>112.84499999999998</v>
      </c>
      <c r="H6">
        <v>158.49833333333336</v>
      </c>
      <c r="I6">
        <v>98.386666666666656</v>
      </c>
      <c r="J6">
        <v>105.07166666666666</v>
      </c>
      <c r="K6">
        <v>69.845000000000013</v>
      </c>
      <c r="L6">
        <v>198.45666666666668</v>
      </c>
      <c r="M6">
        <v>174.03333333333333</v>
      </c>
      <c r="N6">
        <v>141.56333333333333</v>
      </c>
      <c r="O6">
        <v>171.93666666666664</v>
      </c>
      <c r="Q6">
        <v>12.356945415433387</v>
      </c>
      <c r="R6">
        <v>24.098320999605143</v>
      </c>
      <c r="S6">
        <v>12.518625124189953</v>
      </c>
      <c r="T6">
        <v>14.845153249461672</v>
      </c>
      <c r="U6">
        <v>15.2253344243512</v>
      </c>
      <c r="V6">
        <v>38.723391294324053</v>
      </c>
      <c r="W6">
        <v>18.509052740033361</v>
      </c>
      <c r="X6">
        <v>11.95810290138022</v>
      </c>
      <c r="Y6">
        <v>34.230048690198039</v>
      </c>
      <c r="Z6">
        <v>3.8753881526026914</v>
      </c>
      <c r="AA6">
        <v>60.982538757691422</v>
      </c>
      <c r="AB6">
        <v>10.32751704589894</v>
      </c>
    </row>
    <row r="7" spans="1:28" x14ac:dyDescent="0.25">
      <c r="A7" s="14" t="s">
        <v>257</v>
      </c>
      <c r="B7" s="14" t="s">
        <v>736</v>
      </c>
      <c r="C7" t="s">
        <v>715</v>
      </c>
      <c r="D7">
        <v>55.234999999999992</v>
      </c>
      <c r="E7">
        <v>31.12833333333333</v>
      </c>
      <c r="F7">
        <v>27.456666666666667</v>
      </c>
      <c r="G7">
        <v>29.685000000000002</v>
      </c>
      <c r="H7">
        <v>135.08000000000001</v>
      </c>
      <c r="I7">
        <v>133.07166666666666</v>
      </c>
      <c r="J7">
        <v>107.41166666666668</v>
      </c>
      <c r="K7">
        <v>48.896666666666668</v>
      </c>
      <c r="L7">
        <v>108.79166666666667</v>
      </c>
      <c r="M7">
        <v>19.168333333333333</v>
      </c>
      <c r="N7">
        <v>54.594999999999999</v>
      </c>
      <c r="O7">
        <v>79.586666666666659</v>
      </c>
      <c r="Q7">
        <v>4.1813365088210759</v>
      </c>
      <c r="R7">
        <v>12.731097098574564</v>
      </c>
      <c r="S7">
        <v>3.9939527204679575</v>
      </c>
      <c r="T7">
        <v>7.7005795236462449</v>
      </c>
      <c r="U7">
        <v>37.191679513030856</v>
      </c>
      <c r="V7">
        <v>66.968537824364446</v>
      </c>
      <c r="W7">
        <v>23.007695632838388</v>
      </c>
      <c r="X7">
        <v>11.512823647278463</v>
      </c>
      <c r="Y7">
        <v>15.305394746079926</v>
      </c>
      <c r="Z7">
        <v>0.74078224420765659</v>
      </c>
      <c r="AA7">
        <v>35.359047286373546</v>
      </c>
      <c r="AB7">
        <v>6.5966967743965119</v>
      </c>
    </row>
    <row r="8" spans="1:28" x14ac:dyDescent="0.25">
      <c r="A8" s="14" t="s">
        <v>287</v>
      </c>
      <c r="B8" s="14" t="s">
        <v>725</v>
      </c>
      <c r="C8" t="s">
        <v>715</v>
      </c>
      <c r="D8">
        <v>67.038333333333327</v>
      </c>
      <c r="E8">
        <v>235.42999999999998</v>
      </c>
      <c r="F8">
        <v>185.76499999999999</v>
      </c>
      <c r="G8">
        <v>53.055000000000007</v>
      </c>
      <c r="H8">
        <v>173.63166666666666</v>
      </c>
      <c r="I8">
        <v>113.86500000000001</v>
      </c>
      <c r="J8">
        <v>162.07500000000002</v>
      </c>
      <c r="K8">
        <v>20.213333333333335</v>
      </c>
      <c r="L8">
        <v>41.095000000000006</v>
      </c>
      <c r="M8">
        <v>19.596666666666668</v>
      </c>
      <c r="N8">
        <v>52.251666666666665</v>
      </c>
      <c r="O8">
        <v>24.933333333333334</v>
      </c>
      <c r="Q8">
        <v>23.312068941501831</v>
      </c>
      <c r="R8">
        <v>108.25650800298337</v>
      </c>
      <c r="S8">
        <v>53.251419934120008</v>
      </c>
      <c r="T8">
        <v>20.9565699722068</v>
      </c>
      <c r="U8">
        <v>43.117378843493469</v>
      </c>
      <c r="V8">
        <v>28.596943455551344</v>
      </c>
      <c r="W8">
        <v>80.251185193740227</v>
      </c>
      <c r="X8">
        <v>5.6096442252012171</v>
      </c>
      <c r="Y8">
        <v>7.3211491584313411</v>
      </c>
      <c r="Z8">
        <v>0.17214335111567075</v>
      </c>
      <c r="AA8">
        <v>21.012705878428271</v>
      </c>
      <c r="AB8">
        <v>2.4707303238786151</v>
      </c>
    </row>
    <row r="9" spans="1:28" x14ac:dyDescent="0.25">
      <c r="A9" s="14" t="s">
        <v>414</v>
      </c>
      <c r="B9" s="14" t="s">
        <v>739</v>
      </c>
      <c r="C9" t="s">
        <v>715</v>
      </c>
      <c r="D9">
        <v>0.81166666666666665</v>
      </c>
      <c r="E9">
        <v>2.8533333333333335</v>
      </c>
      <c r="F9">
        <v>2.7749999999999999</v>
      </c>
      <c r="G9">
        <v>1.3866666666666667</v>
      </c>
      <c r="H9">
        <v>9.4749999999999996</v>
      </c>
      <c r="I9">
        <v>2.8800000000000003</v>
      </c>
      <c r="J9">
        <v>3.9633333333333334</v>
      </c>
      <c r="K9">
        <v>0.8966666666666665</v>
      </c>
      <c r="L9">
        <v>0.57166666666666666</v>
      </c>
      <c r="M9">
        <v>0.10000000000000002</v>
      </c>
      <c r="N9">
        <v>0.99166666666666659</v>
      </c>
      <c r="O9">
        <v>0.21333333333333329</v>
      </c>
      <c r="Q9">
        <v>0.36422291708970389</v>
      </c>
      <c r="R9">
        <v>1.3104038817606325</v>
      </c>
      <c r="S9">
        <v>0.69341545987957409</v>
      </c>
      <c r="T9">
        <v>1.3401616817881836</v>
      </c>
      <c r="U9">
        <v>2.7954963781053301</v>
      </c>
      <c r="V9">
        <v>0.99181651528899095</v>
      </c>
      <c r="W9">
        <v>2.3888194434350489</v>
      </c>
      <c r="X9">
        <v>0.29758752213984668</v>
      </c>
      <c r="Y9">
        <v>0.16743157806499154</v>
      </c>
      <c r="Z9">
        <v>2.7838821814150042E-2</v>
      </c>
      <c r="AA9">
        <v>0.38911223744998541</v>
      </c>
      <c r="AB9">
        <v>7.1121960977839641E-2</v>
      </c>
    </row>
    <row r="10" spans="1:28" x14ac:dyDescent="0.25">
      <c r="A10" s="14" t="s">
        <v>243</v>
      </c>
      <c r="B10" s="14" t="s">
        <v>742</v>
      </c>
      <c r="C10" t="s">
        <v>715</v>
      </c>
      <c r="D10">
        <v>30.820000000000004</v>
      </c>
      <c r="E10">
        <v>27.373333333333335</v>
      </c>
      <c r="F10">
        <v>22.251666666666669</v>
      </c>
      <c r="G10">
        <v>22.536666666666665</v>
      </c>
      <c r="H10">
        <v>107.32499999999999</v>
      </c>
      <c r="I10">
        <v>46.846666666666671</v>
      </c>
      <c r="J10">
        <v>57.25</v>
      </c>
      <c r="K10">
        <v>58.063333333333333</v>
      </c>
      <c r="L10">
        <v>76.118333333333325</v>
      </c>
      <c r="M10">
        <v>42.618333333333332</v>
      </c>
      <c r="N10">
        <v>44.758333333333333</v>
      </c>
      <c r="O10">
        <v>69.074999999999989</v>
      </c>
      <c r="Q10">
        <v>0.93638934210081626</v>
      </c>
      <c r="R10">
        <v>3.435641618873134</v>
      </c>
      <c r="S10">
        <v>3.0705876202012328</v>
      </c>
      <c r="T10">
        <v>0.68412961734844713</v>
      </c>
      <c r="U10">
        <v>19.266280777565772</v>
      </c>
      <c r="V10">
        <v>13.591698140163814</v>
      </c>
      <c r="W10">
        <v>13.195450920677169</v>
      </c>
      <c r="X10">
        <v>12.283324400720399</v>
      </c>
      <c r="Y10">
        <v>7.278472252700662</v>
      </c>
      <c r="Z10">
        <v>0.79272210347216554</v>
      </c>
      <c r="AA10">
        <v>3.0533601709155351</v>
      </c>
      <c r="AB10">
        <v>11.491541454478702</v>
      </c>
    </row>
    <row r="11" spans="1:28" x14ac:dyDescent="0.25">
      <c r="A11" s="14" t="s">
        <v>262</v>
      </c>
      <c r="B11" s="14" t="s">
        <v>728</v>
      </c>
      <c r="C11" t="s">
        <v>715</v>
      </c>
      <c r="D11">
        <v>17.968333333333334</v>
      </c>
      <c r="E11">
        <v>37.218333333333334</v>
      </c>
      <c r="F11">
        <v>24.223333333333333</v>
      </c>
      <c r="G11">
        <v>17.524999999999999</v>
      </c>
      <c r="H11">
        <v>33.185000000000002</v>
      </c>
      <c r="I11">
        <v>18.541666666666668</v>
      </c>
      <c r="J11">
        <v>25.040000000000003</v>
      </c>
      <c r="K11">
        <v>24.466666666666665</v>
      </c>
      <c r="L11">
        <v>51.893333333333338</v>
      </c>
      <c r="M11">
        <v>38.518333333333324</v>
      </c>
      <c r="N11">
        <v>25.22666666666667</v>
      </c>
      <c r="O11">
        <v>39.998333333333335</v>
      </c>
      <c r="Q11">
        <v>1.3826996540584406</v>
      </c>
      <c r="R11">
        <v>1.8441280685823684</v>
      </c>
      <c r="S11">
        <v>3.1884962495404245</v>
      </c>
      <c r="T11">
        <v>0.48002604096027873</v>
      </c>
      <c r="U11">
        <v>5.4634078193010458</v>
      </c>
      <c r="V11">
        <v>2.6168412892900901</v>
      </c>
      <c r="W11">
        <v>5.8371161544036321</v>
      </c>
      <c r="X11">
        <v>0.74848736350945377</v>
      </c>
      <c r="Y11">
        <v>13.599399190160286</v>
      </c>
      <c r="Z11">
        <v>1.5719759328098306</v>
      </c>
      <c r="AA11">
        <v>6.7969594918119913</v>
      </c>
      <c r="AB11">
        <v>1.0221586634829929</v>
      </c>
    </row>
    <row r="12" spans="1:28" x14ac:dyDescent="0.25">
      <c r="A12" s="14" t="s">
        <v>255</v>
      </c>
      <c r="B12" s="14" t="s">
        <v>731</v>
      </c>
      <c r="C12" t="s">
        <v>715</v>
      </c>
      <c r="D12">
        <v>36.583333333333336</v>
      </c>
      <c r="E12">
        <v>56.365000000000002</v>
      </c>
      <c r="F12">
        <v>43.74</v>
      </c>
      <c r="G12">
        <v>32.756666666666668</v>
      </c>
      <c r="H12">
        <v>90.166666666666671</v>
      </c>
      <c r="I12">
        <v>48.606666666666662</v>
      </c>
      <c r="J12">
        <v>57.696666666666665</v>
      </c>
      <c r="K12">
        <v>44.940000000000005</v>
      </c>
      <c r="L12">
        <v>62.001666666666665</v>
      </c>
      <c r="M12">
        <v>32.188333333333333</v>
      </c>
      <c r="N12">
        <v>35.813333333333333</v>
      </c>
      <c r="O12">
        <v>48.748333333333335</v>
      </c>
      <c r="Q12">
        <v>2.3172846897464625</v>
      </c>
      <c r="R12">
        <v>5.4472309479220726</v>
      </c>
      <c r="S12">
        <v>6.456336035244763</v>
      </c>
      <c r="T12">
        <v>1.4413564213383641</v>
      </c>
      <c r="U12">
        <v>9.1870484015995739</v>
      </c>
      <c r="V12">
        <v>6.8358345016050253</v>
      </c>
      <c r="W12">
        <v>5.606158072453308</v>
      </c>
      <c r="X12">
        <v>6.5060145250375285</v>
      </c>
      <c r="Y12">
        <v>6.9205858374369811</v>
      </c>
      <c r="Z12">
        <v>0.93461667721763653</v>
      </c>
      <c r="AA12">
        <v>7.2780325867182798</v>
      </c>
      <c r="AB12">
        <v>1.2918042937431919</v>
      </c>
    </row>
    <row r="13" spans="1:28" x14ac:dyDescent="0.25">
      <c r="A13" s="14" t="s">
        <v>270</v>
      </c>
      <c r="B13" s="14" t="s">
        <v>734</v>
      </c>
      <c r="C13" t="s">
        <v>715</v>
      </c>
      <c r="D13">
        <v>18.330000000000002</v>
      </c>
      <c r="E13">
        <v>43.865000000000002</v>
      </c>
      <c r="F13">
        <v>31.22333333333334</v>
      </c>
      <c r="G13">
        <v>21.281666666666666</v>
      </c>
      <c r="H13">
        <v>49.140000000000008</v>
      </c>
      <c r="I13">
        <v>37.383333333333333</v>
      </c>
      <c r="J13">
        <v>63.470000000000006</v>
      </c>
      <c r="K13">
        <v>39.561666666666667</v>
      </c>
      <c r="L13">
        <v>36.668333333333329</v>
      </c>
      <c r="M13">
        <v>16.821666666666669</v>
      </c>
      <c r="N13">
        <v>23.895</v>
      </c>
      <c r="O13">
        <v>35.718333333333327</v>
      </c>
      <c r="Q13">
        <v>0.73736015623302953</v>
      </c>
      <c r="R13">
        <v>35.238080254179572</v>
      </c>
      <c r="S13">
        <v>8.9847333479259603</v>
      </c>
      <c r="T13">
        <v>2.2315372130738358</v>
      </c>
      <c r="U13">
        <v>7.8774472387950212</v>
      </c>
      <c r="V13">
        <v>2.997425284028497</v>
      </c>
      <c r="W13">
        <v>26.681186255487198</v>
      </c>
      <c r="X13">
        <v>6.2686328918938292</v>
      </c>
      <c r="Y13">
        <v>5.3624535740025836</v>
      </c>
      <c r="Z13">
        <v>1.1653575989083063</v>
      </c>
      <c r="AA13">
        <v>3.363506354981344</v>
      </c>
      <c r="AB13">
        <v>2.4362077771268518</v>
      </c>
    </row>
    <row r="14" spans="1:28" x14ac:dyDescent="0.25">
      <c r="A14" s="14" t="s">
        <v>267</v>
      </c>
      <c r="B14" s="14" t="s">
        <v>750</v>
      </c>
      <c r="C14" t="s">
        <v>159</v>
      </c>
      <c r="D14">
        <v>74.446666666666673</v>
      </c>
      <c r="E14">
        <v>69.831666666666663</v>
      </c>
      <c r="F14">
        <v>56.69</v>
      </c>
      <c r="G14">
        <v>50.938333333333333</v>
      </c>
      <c r="H14">
        <v>85.48833333333333</v>
      </c>
      <c r="I14">
        <v>85.149999999999991</v>
      </c>
      <c r="J14">
        <v>74.923333333333332</v>
      </c>
      <c r="K14">
        <v>39.193333333333335</v>
      </c>
      <c r="L14">
        <v>135.20166666666668</v>
      </c>
      <c r="M14">
        <v>43.688333333333333</v>
      </c>
      <c r="N14">
        <v>54.481666666666662</v>
      </c>
      <c r="O14">
        <v>61.476666666666667</v>
      </c>
      <c r="Q14">
        <v>8.9699307875442091</v>
      </c>
      <c r="R14">
        <v>14.103795883851037</v>
      </c>
      <c r="S14">
        <v>4.7446206381543288</v>
      </c>
      <c r="T14">
        <v>6.2039389369442786</v>
      </c>
      <c r="U14">
        <v>9.523644697978467</v>
      </c>
      <c r="V14">
        <v>20.962559481132132</v>
      </c>
      <c r="W14">
        <v>6.5166830775581994</v>
      </c>
      <c r="X14">
        <v>7.773765711245332</v>
      </c>
      <c r="Y14">
        <v>23.647860544525663</v>
      </c>
      <c r="Z14">
        <v>1.4076250684515828</v>
      </c>
      <c r="AA14">
        <v>1.7037996752357167</v>
      </c>
      <c r="AB14">
        <v>3.0772241279005517</v>
      </c>
    </row>
    <row r="15" spans="1:28" x14ac:dyDescent="0.25">
      <c r="A15" s="14" t="s">
        <v>274</v>
      </c>
      <c r="B15" s="14" t="s">
        <v>744</v>
      </c>
      <c r="C15" t="s">
        <v>159</v>
      </c>
      <c r="D15">
        <v>130.285</v>
      </c>
      <c r="E15">
        <v>128.38833333333332</v>
      </c>
      <c r="F15">
        <v>132.10666666666668</v>
      </c>
      <c r="G15">
        <v>93.611666666666679</v>
      </c>
      <c r="H15">
        <v>102.58166666666666</v>
      </c>
      <c r="I15">
        <v>140.89166666666668</v>
      </c>
      <c r="J15">
        <v>148.47499999999999</v>
      </c>
      <c r="K15">
        <v>68.399999999999991</v>
      </c>
      <c r="L15">
        <v>91.938333333333333</v>
      </c>
      <c r="M15">
        <v>8.1716666666666669</v>
      </c>
      <c r="N15">
        <v>64.814999999999998</v>
      </c>
      <c r="O15">
        <v>38.155000000000001</v>
      </c>
      <c r="Q15">
        <v>8.5521444679097769</v>
      </c>
      <c r="R15">
        <v>4.2278964430711081</v>
      </c>
      <c r="S15">
        <v>11.386844748802604</v>
      </c>
      <c r="T15">
        <v>6.5325460835216003</v>
      </c>
      <c r="U15">
        <v>17.337700491510752</v>
      </c>
      <c r="V15">
        <v>41.445883490804349</v>
      </c>
      <c r="W15">
        <v>3.5783760283122801</v>
      </c>
      <c r="X15">
        <v>12.894455203691289</v>
      </c>
      <c r="Y15">
        <v>12.457564301793996</v>
      </c>
      <c r="Z15">
        <v>1.0390540569832416</v>
      </c>
      <c r="AA15">
        <v>36.124995847750618</v>
      </c>
      <c r="AB15">
        <v>4.25187017675752</v>
      </c>
    </row>
    <row r="16" spans="1:28" x14ac:dyDescent="0.25">
      <c r="A16" s="14" t="s">
        <v>251</v>
      </c>
      <c r="B16" s="14" t="s">
        <v>747</v>
      </c>
      <c r="C16" t="s">
        <v>159</v>
      </c>
      <c r="D16">
        <v>47.72</v>
      </c>
      <c r="E16">
        <v>67.676666666666662</v>
      </c>
      <c r="F16">
        <v>60.515000000000008</v>
      </c>
      <c r="G16">
        <v>34.35</v>
      </c>
      <c r="H16">
        <v>48.258333333333333</v>
      </c>
      <c r="I16">
        <v>82.786666666666676</v>
      </c>
      <c r="J16">
        <v>88.899999999999991</v>
      </c>
      <c r="K16">
        <v>33.538333333333334</v>
      </c>
      <c r="L16">
        <v>89.101666666666674</v>
      </c>
      <c r="M16">
        <v>40.323333333333331</v>
      </c>
      <c r="N16">
        <v>68.751666666666665</v>
      </c>
      <c r="O16">
        <v>51.346666666666664</v>
      </c>
      <c r="Q16">
        <v>9.2443753169157059</v>
      </c>
      <c r="R16">
        <v>19.880591247076445</v>
      </c>
      <c r="S16">
        <v>7.7189361313590394</v>
      </c>
      <c r="T16">
        <v>3.8619133858749359</v>
      </c>
      <c r="U16">
        <v>6.8561584238794602</v>
      </c>
      <c r="V16">
        <v>40.313381876658937</v>
      </c>
      <c r="W16">
        <v>20.307919637422231</v>
      </c>
      <c r="X16">
        <v>5.5608594959172502</v>
      </c>
      <c r="Y16">
        <v>7.4094708538014507</v>
      </c>
      <c r="Z16">
        <v>1.7385434516667457</v>
      </c>
      <c r="AA16">
        <v>16.949784905223222</v>
      </c>
      <c r="AB16">
        <v>3.6095856179530172</v>
      </c>
    </row>
    <row r="17" spans="1:28" x14ac:dyDescent="0.25">
      <c r="A17" s="14" t="s">
        <v>291</v>
      </c>
      <c r="B17" s="14" t="s">
        <v>780</v>
      </c>
      <c r="C17" t="s">
        <v>159</v>
      </c>
      <c r="D17">
        <v>26.165000000000003</v>
      </c>
      <c r="E17">
        <v>36.101666666666667</v>
      </c>
      <c r="F17">
        <v>32.863333333333337</v>
      </c>
      <c r="G17">
        <v>22.515000000000001</v>
      </c>
      <c r="H17">
        <v>29.866666666666664</v>
      </c>
      <c r="I17">
        <v>31.196666666666669</v>
      </c>
      <c r="J17">
        <v>31.60166666666667</v>
      </c>
      <c r="K17">
        <v>18.2</v>
      </c>
      <c r="L17">
        <v>62.038333333333334</v>
      </c>
      <c r="M17">
        <v>27.496666666666666</v>
      </c>
      <c r="N17">
        <v>36.744999999999997</v>
      </c>
      <c r="O17">
        <v>39.255000000000003</v>
      </c>
      <c r="Q17">
        <v>2.9134129470433812</v>
      </c>
      <c r="R17">
        <v>4.0108145473623331</v>
      </c>
      <c r="S17">
        <v>1.8355539581644924</v>
      </c>
      <c r="T17">
        <v>1.6047741274085896</v>
      </c>
      <c r="U17">
        <v>2.6662254843379851</v>
      </c>
      <c r="V17">
        <v>6.6635769923768047</v>
      </c>
      <c r="W17">
        <v>2.1264544042450924</v>
      </c>
      <c r="X17">
        <v>3.9617641272544328</v>
      </c>
      <c r="Y17">
        <v>7.6588940672484052</v>
      </c>
      <c r="Z17">
        <v>0.86351510312983781</v>
      </c>
      <c r="AA17">
        <v>7.7512128083287894</v>
      </c>
      <c r="AB17">
        <v>4.6397009601912949</v>
      </c>
    </row>
    <row r="18" spans="1:28" x14ac:dyDescent="0.25">
      <c r="A18" s="14" t="s">
        <v>285</v>
      </c>
      <c r="B18" s="14" t="s">
        <v>753</v>
      </c>
      <c r="C18" t="s">
        <v>159</v>
      </c>
      <c r="D18">
        <v>32.436666666666667</v>
      </c>
      <c r="E18">
        <v>43.623333333333335</v>
      </c>
      <c r="F18">
        <v>34.053333333333335</v>
      </c>
      <c r="G18">
        <v>30.973333333333333</v>
      </c>
      <c r="H18">
        <v>71</v>
      </c>
      <c r="I18">
        <v>58.091666666666661</v>
      </c>
      <c r="J18">
        <v>57.841666666666661</v>
      </c>
      <c r="K18">
        <v>30.518333333333331</v>
      </c>
      <c r="L18">
        <v>65.534999999999997</v>
      </c>
      <c r="M18">
        <v>44.126666666666665</v>
      </c>
      <c r="N18">
        <v>53.658333333333331</v>
      </c>
      <c r="O18">
        <v>34.774999999999999</v>
      </c>
      <c r="Q18">
        <v>1.3631061342879107</v>
      </c>
      <c r="R18">
        <v>7.4620746668291229</v>
      </c>
      <c r="S18">
        <v>1.696012480299995</v>
      </c>
      <c r="T18">
        <v>4.2340416074163798</v>
      </c>
      <c r="U18">
        <v>9.0953545835222549</v>
      </c>
      <c r="V18">
        <v>13.913940251896081</v>
      </c>
      <c r="W18">
        <v>5.8572611631489755</v>
      </c>
      <c r="X18">
        <v>5.089799439401685</v>
      </c>
      <c r="Y18">
        <v>6.8944343495315081</v>
      </c>
      <c r="Z18">
        <v>1.2190604305502406</v>
      </c>
      <c r="AA18">
        <v>3.8210088109468328</v>
      </c>
      <c r="AB18">
        <v>1.8240545496229013</v>
      </c>
    </row>
    <row r="19" spans="1:28" x14ac:dyDescent="0.25">
      <c r="A19" s="14" t="s">
        <v>313</v>
      </c>
      <c r="B19" s="14" t="s">
        <v>756</v>
      </c>
      <c r="C19" t="s">
        <v>159</v>
      </c>
      <c r="D19">
        <v>22.60166666666667</v>
      </c>
      <c r="E19">
        <v>35.64</v>
      </c>
      <c r="F19">
        <v>32.863333333333337</v>
      </c>
      <c r="G19">
        <v>18.871666666666666</v>
      </c>
      <c r="H19">
        <v>65.163333333333341</v>
      </c>
      <c r="I19">
        <v>58.313333333333333</v>
      </c>
      <c r="J19">
        <v>72.24499999999999</v>
      </c>
      <c r="K19">
        <v>16.088333333333335</v>
      </c>
      <c r="L19">
        <v>32.403333333333329</v>
      </c>
      <c r="M19">
        <v>7.7733333333333334</v>
      </c>
      <c r="N19">
        <v>36.901666666666664</v>
      </c>
      <c r="O19">
        <v>10.388333333333334</v>
      </c>
      <c r="Q19">
        <v>3.0782679112340263</v>
      </c>
      <c r="R19">
        <v>3.8445513392332265</v>
      </c>
      <c r="S19">
        <v>4.4944697499630912</v>
      </c>
      <c r="T19">
        <v>3.4849151113525463</v>
      </c>
      <c r="U19">
        <v>8.8079712949880058</v>
      </c>
      <c r="V19">
        <v>8.9375630533907131</v>
      </c>
      <c r="W19">
        <v>7.6236031507417747</v>
      </c>
      <c r="X19">
        <v>2.5994438507752342</v>
      </c>
      <c r="Y19">
        <v>5.4635893269290801</v>
      </c>
      <c r="Z19">
        <v>0.52012818932772087</v>
      </c>
      <c r="AA19">
        <v>9.5203483829812345</v>
      </c>
      <c r="AB19">
        <v>0.76387717162730584</v>
      </c>
    </row>
    <row r="20" spans="1:28" x14ac:dyDescent="0.25">
      <c r="A20" s="14" t="s">
        <v>156</v>
      </c>
      <c r="B20" s="14" t="s">
        <v>158</v>
      </c>
      <c r="C20" t="s">
        <v>159</v>
      </c>
      <c r="D20">
        <v>0.04</v>
      </c>
      <c r="E20">
        <v>66.350000000000009</v>
      </c>
      <c r="F20">
        <v>47.326666666666675</v>
      </c>
      <c r="G20">
        <v>24.016666666666666</v>
      </c>
      <c r="H20">
        <v>0.11666666666666665</v>
      </c>
      <c r="I20">
        <v>21.573333333333334</v>
      </c>
      <c r="J20">
        <v>26.948333333333334</v>
      </c>
      <c r="K20">
        <v>27.55</v>
      </c>
      <c r="L20">
        <v>0.28333333333333333</v>
      </c>
      <c r="M20">
        <v>52.923333333333325</v>
      </c>
      <c r="N20">
        <v>53.761666666666663</v>
      </c>
      <c r="O20">
        <v>62.56666666666667</v>
      </c>
      <c r="Q20">
        <v>1.4999999999999998E-2</v>
      </c>
      <c r="R20">
        <v>10.853003040633482</v>
      </c>
      <c r="S20">
        <v>9.1578113287691902</v>
      </c>
      <c r="T20">
        <v>2.7130256787087994</v>
      </c>
      <c r="U20">
        <v>5.5075705472861107E-2</v>
      </c>
      <c r="V20">
        <v>7.2805912076790262</v>
      </c>
      <c r="W20">
        <v>2.190800842918712</v>
      </c>
      <c r="X20">
        <v>4.022092117294199</v>
      </c>
      <c r="Y20">
        <v>8.1291655988381367E-2</v>
      </c>
      <c r="Z20">
        <v>2.5886595630428713</v>
      </c>
      <c r="AA20">
        <v>5.3106151558301926</v>
      </c>
      <c r="AB20">
        <v>2.2824456912122444</v>
      </c>
    </row>
    <row r="21" spans="1:28" x14ac:dyDescent="0.25">
      <c r="A21" s="14" t="s">
        <v>298</v>
      </c>
      <c r="B21" s="14" t="s">
        <v>764</v>
      </c>
      <c r="C21" t="s">
        <v>159</v>
      </c>
      <c r="D21">
        <v>33.313333333333333</v>
      </c>
      <c r="E21">
        <v>70.426666666666662</v>
      </c>
      <c r="F21">
        <v>44.888333333333343</v>
      </c>
      <c r="G21">
        <v>25.588333333333338</v>
      </c>
      <c r="H21">
        <v>24.193333333333339</v>
      </c>
      <c r="I21">
        <v>18.883333333333333</v>
      </c>
      <c r="J21">
        <v>29.233333333333331</v>
      </c>
      <c r="K21">
        <v>16.126666666666665</v>
      </c>
      <c r="L21">
        <v>23.324999999999999</v>
      </c>
      <c r="M21">
        <v>8.1383333333333336</v>
      </c>
      <c r="N21">
        <v>32.206666666666671</v>
      </c>
      <c r="O21">
        <v>13.618333333333334</v>
      </c>
      <c r="Q21">
        <v>2.6976718357378724</v>
      </c>
      <c r="R21">
        <v>17.891334727552692</v>
      </c>
      <c r="S21">
        <v>5.6184836329149146</v>
      </c>
      <c r="T21">
        <v>2.7097247707716283</v>
      </c>
      <c r="U21">
        <v>2.4163522784009266</v>
      </c>
      <c r="V21">
        <v>1.8962880407083018</v>
      </c>
      <c r="W21">
        <v>6.9704668662388416</v>
      </c>
      <c r="X21">
        <v>0.8328465244769494</v>
      </c>
      <c r="Y21">
        <v>2.2055158126841885</v>
      </c>
      <c r="Z21">
        <v>0.8402430204014385</v>
      </c>
      <c r="AA21">
        <v>6.808021616691093</v>
      </c>
      <c r="AB21">
        <v>1.2438280963755939</v>
      </c>
    </row>
    <row r="22" spans="1:28" x14ac:dyDescent="0.25">
      <c r="A22" s="14" t="s">
        <v>332</v>
      </c>
      <c r="B22" s="14" t="s">
        <v>767</v>
      </c>
      <c r="C22" t="s">
        <v>159</v>
      </c>
      <c r="D22">
        <v>4.1100000000000003</v>
      </c>
      <c r="E22">
        <v>12.551666666666668</v>
      </c>
      <c r="F22">
        <v>7.3850000000000007</v>
      </c>
      <c r="G22">
        <v>3.1549999999999998</v>
      </c>
      <c r="H22">
        <v>7.8583333333333334</v>
      </c>
      <c r="I22">
        <v>5.1950000000000003</v>
      </c>
      <c r="J22">
        <v>7.7066666666666679</v>
      </c>
      <c r="K22">
        <v>4.4916666666666671</v>
      </c>
      <c r="L22">
        <v>7.87</v>
      </c>
      <c r="M22">
        <v>1.5666666666666664</v>
      </c>
      <c r="N22">
        <v>5.6499999999999995</v>
      </c>
      <c r="O22">
        <v>3.4933333333333336</v>
      </c>
      <c r="Q22">
        <v>0.6576663287716612</v>
      </c>
      <c r="R22">
        <v>7.3365205195196816</v>
      </c>
      <c r="S22">
        <v>1.3240940298936532</v>
      </c>
      <c r="T22">
        <v>0.36321481247328014</v>
      </c>
      <c r="U22">
        <v>0.85189983761785815</v>
      </c>
      <c r="V22">
        <v>0.323148572641131</v>
      </c>
      <c r="W22">
        <v>0.92970873575186641</v>
      </c>
      <c r="X22">
        <v>0.54800395375702693</v>
      </c>
      <c r="Y22">
        <v>0.21077238908357962</v>
      </c>
      <c r="Z22">
        <v>0.33005050118630969</v>
      </c>
      <c r="AA22">
        <v>2.1938493567243875</v>
      </c>
      <c r="AB22">
        <v>0.66521299846991577</v>
      </c>
    </row>
    <row r="23" spans="1:28" x14ac:dyDescent="0.25">
      <c r="A23" s="14" t="s">
        <v>245</v>
      </c>
      <c r="B23" s="14" t="s">
        <v>758</v>
      </c>
      <c r="C23" t="s">
        <v>159</v>
      </c>
      <c r="D23">
        <v>36.515000000000001</v>
      </c>
      <c r="E23">
        <v>65.125</v>
      </c>
      <c r="F23">
        <v>36.62166666666667</v>
      </c>
      <c r="G23">
        <v>47.134999999999991</v>
      </c>
      <c r="H23">
        <v>18.248333333333335</v>
      </c>
      <c r="I23">
        <v>11.248333333333335</v>
      </c>
      <c r="J23">
        <v>10.881666666666666</v>
      </c>
      <c r="K23">
        <v>11.838333333333333</v>
      </c>
      <c r="L23">
        <v>57.844999999999999</v>
      </c>
      <c r="M23">
        <v>31.018333333333334</v>
      </c>
      <c r="N23">
        <v>30.436666666666667</v>
      </c>
      <c r="O23">
        <v>59.396666666666668</v>
      </c>
      <c r="Q23">
        <v>3.6699489097261311</v>
      </c>
      <c r="R23">
        <v>34.336924731256879</v>
      </c>
      <c r="S23">
        <v>6.5350981884998207</v>
      </c>
      <c r="T23">
        <v>9.6761510943143065</v>
      </c>
      <c r="U23">
        <v>1.6574780038761687</v>
      </c>
      <c r="V23">
        <v>2.4523984858365209</v>
      </c>
      <c r="W23">
        <v>3.9342544825333015</v>
      </c>
      <c r="X23">
        <v>2.6446187500910812</v>
      </c>
      <c r="Y23">
        <v>9.5677753422621894</v>
      </c>
      <c r="Z23">
        <v>2.0296387199039487</v>
      </c>
      <c r="AA23">
        <v>10.884018482772488</v>
      </c>
      <c r="AB23">
        <v>3.6074448482732677</v>
      </c>
    </row>
    <row r="24" spans="1:28" x14ac:dyDescent="0.25">
      <c r="A24" s="14" t="s">
        <v>281</v>
      </c>
      <c r="B24" s="14" t="s">
        <v>761</v>
      </c>
      <c r="C24" t="s">
        <v>159</v>
      </c>
      <c r="D24">
        <v>55.536666666666662</v>
      </c>
      <c r="E24">
        <v>81.483333333333334</v>
      </c>
      <c r="F24">
        <v>58.271666666666668</v>
      </c>
      <c r="G24">
        <v>37.17</v>
      </c>
      <c r="H24">
        <v>28.72666666666667</v>
      </c>
      <c r="I24">
        <v>25.994999999999994</v>
      </c>
      <c r="J24">
        <v>23.068333333333332</v>
      </c>
      <c r="K24">
        <v>12.868333333333334</v>
      </c>
      <c r="L24">
        <v>87.223333333333343</v>
      </c>
      <c r="M24">
        <v>58.04</v>
      </c>
      <c r="N24">
        <v>56.136666666666677</v>
      </c>
      <c r="O24">
        <v>44.48</v>
      </c>
      <c r="Q24">
        <v>4.0127120920062707</v>
      </c>
      <c r="R24">
        <v>12.874340112539148</v>
      </c>
      <c r="S24">
        <v>3.9354997564900631</v>
      </c>
      <c r="T24">
        <v>6.2845425450067696</v>
      </c>
      <c r="U24">
        <v>3.1673108993803143</v>
      </c>
      <c r="V24">
        <v>4.954878908712125</v>
      </c>
      <c r="W24">
        <v>1.8981723666025021</v>
      </c>
      <c r="X24">
        <v>3.5209385585853856</v>
      </c>
      <c r="Y24">
        <v>9.426040172486708</v>
      </c>
      <c r="Z24">
        <v>1.3371331272539773</v>
      </c>
      <c r="AA24">
        <v>15.99505340201566</v>
      </c>
      <c r="AB24">
        <v>3.4451523914044779</v>
      </c>
    </row>
    <row r="25" spans="1:28" x14ac:dyDescent="0.25">
      <c r="A25" s="14" t="s">
        <v>235</v>
      </c>
      <c r="B25" s="14" t="s">
        <v>783</v>
      </c>
      <c r="C25" t="s">
        <v>159</v>
      </c>
      <c r="D25">
        <v>91.138333333333335</v>
      </c>
      <c r="E25">
        <v>117.23666666666668</v>
      </c>
      <c r="F25">
        <v>122.95333333333333</v>
      </c>
      <c r="G25">
        <v>130.44999999999999</v>
      </c>
      <c r="H25">
        <v>202.98833333333334</v>
      </c>
      <c r="I25">
        <v>315.02</v>
      </c>
      <c r="J25">
        <v>357.76833333333326</v>
      </c>
      <c r="K25">
        <v>123.15333333333332</v>
      </c>
      <c r="L25">
        <v>142.55666666666667</v>
      </c>
      <c r="M25">
        <v>53.721666666666671</v>
      </c>
      <c r="N25">
        <v>129.54833333333332</v>
      </c>
      <c r="O25">
        <v>73.861666666666665</v>
      </c>
      <c r="Q25">
        <v>3.5900290156673296</v>
      </c>
      <c r="R25">
        <v>11.583579253984206</v>
      </c>
      <c r="S25">
        <v>8.8275964074788558</v>
      </c>
      <c r="T25">
        <v>21.518865560247356</v>
      </c>
      <c r="U25">
        <v>12.511316211068012</v>
      </c>
      <c r="V25">
        <v>103.38677720095566</v>
      </c>
      <c r="W25">
        <v>94.986501321679029</v>
      </c>
      <c r="X25">
        <v>27.809483244629572</v>
      </c>
      <c r="Y25">
        <v>16.745623557614486</v>
      </c>
      <c r="Z25">
        <v>4.5917571073972754</v>
      </c>
      <c r="AA25">
        <v>12.471800524917539</v>
      </c>
      <c r="AB25">
        <v>1.3999315459454913</v>
      </c>
    </row>
    <row r="26" spans="1:28" x14ac:dyDescent="0.25">
      <c r="A26" s="14" t="s">
        <v>289</v>
      </c>
      <c r="B26" s="14" t="s">
        <v>770</v>
      </c>
      <c r="C26" t="s">
        <v>159</v>
      </c>
      <c r="D26">
        <v>13.586666666666666</v>
      </c>
      <c r="E26">
        <v>18.163333333333338</v>
      </c>
      <c r="F26">
        <v>14.274999999999999</v>
      </c>
      <c r="G26">
        <v>12.086666666666666</v>
      </c>
      <c r="H26">
        <v>18.021666666666665</v>
      </c>
      <c r="I26">
        <v>12.238333333333335</v>
      </c>
      <c r="J26">
        <v>9.1566666666666681</v>
      </c>
      <c r="K26">
        <v>8.7633333333333336</v>
      </c>
      <c r="L26">
        <v>27.291666666666668</v>
      </c>
      <c r="M26">
        <v>15.76</v>
      </c>
      <c r="N26">
        <v>16.088333333333335</v>
      </c>
      <c r="O26">
        <v>23.24</v>
      </c>
      <c r="Q26">
        <v>0.51827438035593909</v>
      </c>
      <c r="R26">
        <v>0.62197936728908676</v>
      </c>
      <c r="S26">
        <v>1.6287955672827694</v>
      </c>
      <c r="T26">
        <v>1.1811893723418494</v>
      </c>
      <c r="U26">
        <v>3.0787226788610407</v>
      </c>
      <c r="V26">
        <v>1.5995416010011478</v>
      </c>
      <c r="W26">
        <v>1.7302047085051275</v>
      </c>
      <c r="X26">
        <v>1.1281215951010446</v>
      </c>
      <c r="Y26">
        <v>4.374146583430111</v>
      </c>
      <c r="Z26">
        <v>0.50737067317692086</v>
      </c>
      <c r="AA26">
        <v>3.0089048395277231</v>
      </c>
      <c r="AB26">
        <v>2.3952661647507978</v>
      </c>
    </row>
    <row r="27" spans="1:28" x14ac:dyDescent="0.25">
      <c r="A27" s="14" t="s">
        <v>276</v>
      </c>
      <c r="B27" s="14" t="s">
        <v>773</v>
      </c>
      <c r="C27" t="s">
        <v>159</v>
      </c>
      <c r="D27">
        <v>26.273333333333337</v>
      </c>
      <c r="E27">
        <v>29.22666666666667</v>
      </c>
      <c r="F27">
        <v>24.016666666666666</v>
      </c>
      <c r="G27">
        <v>21.928333333333331</v>
      </c>
      <c r="H27">
        <v>36.763333333333335</v>
      </c>
      <c r="I27">
        <v>31.98833333333333</v>
      </c>
      <c r="J27">
        <v>28.19</v>
      </c>
      <c r="K27">
        <v>21.16</v>
      </c>
      <c r="L27">
        <v>61.898333333333333</v>
      </c>
      <c r="M27">
        <v>28.936666666666667</v>
      </c>
      <c r="N27">
        <v>32.908333333333339</v>
      </c>
      <c r="O27">
        <v>50.913333333333334</v>
      </c>
      <c r="Q27">
        <v>1.3681587383536078</v>
      </c>
      <c r="R27">
        <v>4.7360488102777554</v>
      </c>
      <c r="S27">
        <v>1.7938947386436386</v>
      </c>
      <c r="T27">
        <v>1.8900352730394545</v>
      </c>
      <c r="U27">
        <v>3.8415242200633521</v>
      </c>
      <c r="V27">
        <v>5.3795198050879298</v>
      </c>
      <c r="W27">
        <v>1.8724048707477767</v>
      </c>
      <c r="X27">
        <v>4.7449999999999921</v>
      </c>
      <c r="Y27">
        <v>8.1572672098770003</v>
      </c>
      <c r="Z27">
        <v>2.0080608390517765</v>
      </c>
      <c r="AA27">
        <v>6.8171664445965607</v>
      </c>
      <c r="AB27">
        <v>5.6471438208472513</v>
      </c>
    </row>
    <row r="28" spans="1:28" x14ac:dyDescent="0.25">
      <c r="A28" s="14" t="s">
        <v>311</v>
      </c>
      <c r="B28" s="14" t="s">
        <v>775</v>
      </c>
      <c r="C28" t="s">
        <v>159</v>
      </c>
      <c r="D28">
        <v>7.4933333333333332</v>
      </c>
      <c r="E28">
        <v>7.8500000000000005</v>
      </c>
      <c r="F28">
        <v>7.9650000000000007</v>
      </c>
      <c r="G28">
        <v>6.6016666666666666</v>
      </c>
      <c r="H28">
        <v>13.181666666666667</v>
      </c>
      <c r="I28">
        <v>8.3383333333333329</v>
      </c>
      <c r="J28">
        <v>5.8549999999999995</v>
      </c>
      <c r="K28">
        <v>3.6599999999999997</v>
      </c>
      <c r="L28">
        <v>13.001666666666665</v>
      </c>
      <c r="M28">
        <v>4.1616666666666662</v>
      </c>
      <c r="N28">
        <v>8.9749999999999996</v>
      </c>
      <c r="O28">
        <v>9.2683333333333326</v>
      </c>
      <c r="Q28">
        <v>0.96458972280101574</v>
      </c>
      <c r="R28">
        <v>2.0398345521144545</v>
      </c>
      <c r="S28">
        <v>0.78822585595754213</v>
      </c>
      <c r="T28">
        <v>0.51694616096198365</v>
      </c>
      <c r="U28">
        <v>2.9387511519918244</v>
      </c>
      <c r="V28">
        <v>0.48878250105065463</v>
      </c>
      <c r="W28">
        <v>0.99936229666722987</v>
      </c>
      <c r="X28">
        <v>0.44395945760846234</v>
      </c>
      <c r="Y28">
        <v>2.0401123335084672</v>
      </c>
      <c r="Z28">
        <v>0.40163208703156844</v>
      </c>
      <c r="AA28">
        <v>1.1803389343743693</v>
      </c>
      <c r="AB28">
        <v>0.4915367059877972</v>
      </c>
    </row>
    <row r="29" spans="1:28" x14ac:dyDescent="0.25">
      <c r="A29" s="14" t="s">
        <v>325</v>
      </c>
      <c r="B29" s="14" t="s">
        <v>778</v>
      </c>
      <c r="C29" t="s">
        <v>159</v>
      </c>
      <c r="D29">
        <v>2.6516666666666668</v>
      </c>
      <c r="E29">
        <v>2.8699999999999997</v>
      </c>
      <c r="F29">
        <v>2.9483333333333337</v>
      </c>
      <c r="G29">
        <v>2.5350000000000001</v>
      </c>
      <c r="H29">
        <v>7.3266666666666671</v>
      </c>
      <c r="I29">
        <v>5.0966666666666667</v>
      </c>
      <c r="J29">
        <v>5.3683333333333332</v>
      </c>
      <c r="K29">
        <v>4.4833333333333334</v>
      </c>
      <c r="L29">
        <v>8.9933333333333341</v>
      </c>
      <c r="M29">
        <v>3.5116666666666667</v>
      </c>
      <c r="N29">
        <v>3.84</v>
      </c>
      <c r="O29">
        <v>8.7249999999999996</v>
      </c>
      <c r="Q29">
        <v>0.29968038529962787</v>
      </c>
      <c r="R29">
        <v>0.85201232385453218</v>
      </c>
      <c r="S29">
        <v>0.35275109260402504</v>
      </c>
      <c r="T29">
        <v>0.1578765340384696</v>
      </c>
      <c r="U29">
        <v>0.56965632914357522</v>
      </c>
      <c r="V29">
        <v>0.19775826994928258</v>
      </c>
      <c r="W29">
        <v>1.1226345502136126</v>
      </c>
      <c r="X29">
        <v>0.41741266551619294</v>
      </c>
      <c r="Y29">
        <v>0.93217934612033337</v>
      </c>
      <c r="Z29">
        <v>0.33661303203134213</v>
      </c>
      <c r="AA29">
        <v>0.38509739027939438</v>
      </c>
      <c r="AB29">
        <v>0.52423754157824332</v>
      </c>
    </row>
    <row r="30" spans="1:28" x14ac:dyDescent="0.25">
      <c r="A30" s="14" t="s">
        <v>283</v>
      </c>
      <c r="B30" s="14" t="s">
        <v>786</v>
      </c>
      <c r="C30" t="s">
        <v>787</v>
      </c>
      <c r="D30">
        <v>20.678333333333335</v>
      </c>
      <c r="E30">
        <v>26.080000000000002</v>
      </c>
      <c r="F30">
        <v>22.868333333333336</v>
      </c>
      <c r="G30">
        <v>24.62</v>
      </c>
      <c r="H30">
        <v>38.361666666666672</v>
      </c>
      <c r="I30">
        <v>59.618333333333332</v>
      </c>
      <c r="J30">
        <v>72.98833333333333</v>
      </c>
      <c r="K30">
        <v>22.045000000000002</v>
      </c>
      <c r="L30">
        <v>38.163333333333334</v>
      </c>
      <c r="M30">
        <v>19.841666666666665</v>
      </c>
      <c r="N30">
        <v>30.243333333333336</v>
      </c>
      <c r="O30">
        <v>28.12</v>
      </c>
      <c r="Q30">
        <v>0.59011298353224961</v>
      </c>
      <c r="R30">
        <v>1.722853737262684</v>
      </c>
      <c r="S30">
        <v>2.0627792740216599</v>
      </c>
      <c r="T30">
        <v>3.602523421159098</v>
      </c>
      <c r="U30">
        <v>4.2503656705433386</v>
      </c>
      <c r="V30">
        <v>10.903112323246706</v>
      </c>
      <c r="W30">
        <v>7.0513337981784208</v>
      </c>
      <c r="X30">
        <v>4.4003068074851344</v>
      </c>
      <c r="Y30">
        <v>3.8036309407371984</v>
      </c>
      <c r="Z30">
        <v>0.78014955831131105</v>
      </c>
      <c r="AA30">
        <v>2.2596146426621835</v>
      </c>
      <c r="AB30">
        <v>3.1965176364287413</v>
      </c>
    </row>
    <row r="31" spans="1:28" x14ac:dyDescent="0.25">
      <c r="A31" s="14" t="s">
        <v>376</v>
      </c>
      <c r="B31" s="14" t="s">
        <v>796</v>
      </c>
      <c r="C31" t="s">
        <v>787</v>
      </c>
      <c r="D31">
        <v>0.5099999999999999</v>
      </c>
      <c r="E31">
        <v>0.60833333333333339</v>
      </c>
      <c r="F31">
        <v>0.55833333333333324</v>
      </c>
      <c r="G31">
        <v>0.79500000000000004</v>
      </c>
      <c r="H31">
        <v>1.0383333333333333</v>
      </c>
      <c r="I31">
        <v>1.2483333333333333</v>
      </c>
      <c r="J31">
        <v>1.3883333333333334</v>
      </c>
      <c r="K31">
        <v>1.07</v>
      </c>
      <c r="L31">
        <v>1.0766666666666667</v>
      </c>
      <c r="M31">
        <v>0.37166666666666659</v>
      </c>
      <c r="N31">
        <v>0.64666666666666661</v>
      </c>
      <c r="O31">
        <v>0.68499999999999994</v>
      </c>
      <c r="Q31">
        <v>3.0413812651491099E-2</v>
      </c>
      <c r="R31">
        <v>7.0237691685684875E-2</v>
      </c>
      <c r="S31">
        <v>9.3050165681385966E-2</v>
      </c>
      <c r="T31">
        <v>7.0887234393789106E-2</v>
      </c>
      <c r="U31">
        <v>0.11846237095944571</v>
      </c>
      <c r="V31">
        <v>0.17097758137642913</v>
      </c>
      <c r="W31">
        <v>0.1181453906563153</v>
      </c>
      <c r="X31">
        <v>0.3434748899119115</v>
      </c>
      <c r="Y31">
        <v>0.21226948281214006</v>
      </c>
      <c r="Z31">
        <v>7.6539750021366842E-2</v>
      </c>
      <c r="AA31">
        <v>3.0550504633038971E-2</v>
      </c>
      <c r="AB31">
        <v>7.3654599313281249E-2</v>
      </c>
    </row>
    <row r="32" spans="1:28" x14ac:dyDescent="0.25">
      <c r="A32" s="14" t="s">
        <v>350</v>
      </c>
      <c r="B32" s="14" t="s">
        <v>790</v>
      </c>
      <c r="C32" t="s">
        <v>787</v>
      </c>
      <c r="D32">
        <v>0.54999999999999993</v>
      </c>
      <c r="E32">
        <v>2.1533333333333333</v>
      </c>
      <c r="F32">
        <v>0.62333333333333329</v>
      </c>
      <c r="G32">
        <v>0.56166666666666665</v>
      </c>
      <c r="H32">
        <v>1.3533333333333335</v>
      </c>
      <c r="I32">
        <v>1.7233333333333334</v>
      </c>
      <c r="J32">
        <v>2.4566666666666666</v>
      </c>
      <c r="K32">
        <v>1.1733333333333336</v>
      </c>
      <c r="L32">
        <v>1.2666666666666666</v>
      </c>
      <c r="M32">
        <v>0.19166666666666668</v>
      </c>
      <c r="N32">
        <v>0.68666666666666665</v>
      </c>
      <c r="O32">
        <v>1.2549999999999999</v>
      </c>
      <c r="Q32">
        <v>0.14309088021254213</v>
      </c>
      <c r="R32">
        <v>2.6956276325437329</v>
      </c>
      <c r="S32">
        <v>8.326663997864539E-2</v>
      </c>
      <c r="T32">
        <v>7.6865683717334807E-2</v>
      </c>
      <c r="U32">
        <v>0.20428737928059487</v>
      </c>
      <c r="V32">
        <v>0.30374056912657005</v>
      </c>
      <c r="W32">
        <v>0.19655363983740776</v>
      </c>
      <c r="X32">
        <v>9.8276819918703823E-2</v>
      </c>
      <c r="Y32">
        <v>0.23099422792211319</v>
      </c>
      <c r="Z32">
        <v>1.7559422921421233E-2</v>
      </c>
      <c r="AA32">
        <v>0.24006943440041115</v>
      </c>
      <c r="AB32">
        <v>6.2649820430708339E-2</v>
      </c>
    </row>
    <row r="33" spans="1:28" x14ac:dyDescent="0.25">
      <c r="A33" s="14" t="s">
        <v>309</v>
      </c>
      <c r="B33" s="14" t="s">
        <v>793</v>
      </c>
      <c r="C33" t="s">
        <v>787</v>
      </c>
      <c r="D33">
        <v>5.8683333333333332</v>
      </c>
      <c r="E33">
        <v>10.048333333333334</v>
      </c>
      <c r="F33">
        <v>5.416666666666667</v>
      </c>
      <c r="G33">
        <v>6.7783333333333333</v>
      </c>
      <c r="H33">
        <v>8.39</v>
      </c>
      <c r="I33">
        <v>9.043333333333333</v>
      </c>
      <c r="J33">
        <v>7.7016666666666653</v>
      </c>
      <c r="K33">
        <v>4.5383333333333331</v>
      </c>
      <c r="L33">
        <v>11.548333333333332</v>
      </c>
      <c r="M33">
        <v>6.873333333333334</v>
      </c>
      <c r="N33">
        <v>6.1733333333333329</v>
      </c>
      <c r="O33">
        <v>8.5900000000000016</v>
      </c>
      <c r="Q33">
        <v>0.28915105625491538</v>
      </c>
      <c r="R33">
        <v>4.0079431549528426</v>
      </c>
      <c r="S33">
        <v>0.73514170969503057</v>
      </c>
      <c r="T33">
        <v>1.4011810494484038</v>
      </c>
      <c r="U33">
        <v>0.45997282528427669</v>
      </c>
      <c r="V33">
        <v>0.9601605768481305</v>
      </c>
      <c r="W33">
        <v>1.4524576872781352</v>
      </c>
      <c r="X33">
        <v>0.95864922329980895</v>
      </c>
      <c r="Y33">
        <v>1.9107350243645445</v>
      </c>
      <c r="Z33">
        <v>0.22892866428941025</v>
      </c>
      <c r="AA33">
        <v>1.1817183815670023</v>
      </c>
      <c r="AB33">
        <v>0.93170542555037172</v>
      </c>
    </row>
    <row r="34" spans="1:28" x14ac:dyDescent="0.25">
      <c r="A34" s="14" t="s">
        <v>214</v>
      </c>
      <c r="B34" s="14" t="s">
        <v>799</v>
      </c>
      <c r="C34" t="s">
        <v>800</v>
      </c>
      <c r="D34">
        <v>438.86833333333334</v>
      </c>
      <c r="E34">
        <v>813.94166666666661</v>
      </c>
      <c r="F34">
        <v>647.65500000000009</v>
      </c>
      <c r="G34">
        <v>140.94666666666669</v>
      </c>
      <c r="H34">
        <v>53.57</v>
      </c>
      <c r="I34">
        <v>39.823333333333331</v>
      </c>
      <c r="J34">
        <v>35.205000000000005</v>
      </c>
      <c r="K34">
        <v>20.261666666666663</v>
      </c>
      <c r="L34">
        <v>682.9133333333333</v>
      </c>
      <c r="M34">
        <v>488.51666666666665</v>
      </c>
      <c r="N34">
        <v>508.32666666666665</v>
      </c>
      <c r="O34">
        <v>224.54999999999998</v>
      </c>
      <c r="Q34">
        <v>54.991035254242057</v>
      </c>
      <c r="R34">
        <v>151.66411295469129</v>
      </c>
      <c r="S34">
        <v>83.151232552500304</v>
      </c>
      <c r="T34">
        <v>3.3223121968492628</v>
      </c>
      <c r="U34">
        <v>5.3467583637190854</v>
      </c>
      <c r="V34">
        <v>16.204425578629234</v>
      </c>
      <c r="W34">
        <v>4.951373546804926</v>
      </c>
      <c r="X34">
        <v>5.2956829902604117</v>
      </c>
      <c r="Y34">
        <v>85.2708883988753</v>
      </c>
      <c r="Z34">
        <v>43.860664704645458</v>
      </c>
      <c r="AA34">
        <v>167.33557857889468</v>
      </c>
      <c r="AB34">
        <v>11.272651640142193</v>
      </c>
    </row>
    <row r="35" spans="1:28" x14ac:dyDescent="0.25">
      <c r="A35" s="14" t="s">
        <v>362</v>
      </c>
      <c r="B35" s="14" t="s">
        <v>803</v>
      </c>
      <c r="C35" t="s">
        <v>804</v>
      </c>
      <c r="D35">
        <v>0.42666666666666669</v>
      </c>
      <c r="E35">
        <v>0.59333333333333338</v>
      </c>
      <c r="F35">
        <v>0.55333333333333334</v>
      </c>
      <c r="G35">
        <v>0.41833333333333328</v>
      </c>
      <c r="H35">
        <v>0.98666666666666669</v>
      </c>
      <c r="I35">
        <v>0.98000000000000009</v>
      </c>
      <c r="J35">
        <v>1.3500000000000003</v>
      </c>
      <c r="K35">
        <v>1.2133333333333334</v>
      </c>
      <c r="L35">
        <v>1.0133333333333334</v>
      </c>
      <c r="M35">
        <v>0.47</v>
      </c>
      <c r="N35">
        <v>0.57666666666666666</v>
      </c>
      <c r="O35">
        <v>0.8666666666666667</v>
      </c>
      <c r="Q35">
        <v>5.6199051000291579E-2</v>
      </c>
      <c r="R35">
        <v>4.9074772881118167E-2</v>
      </c>
      <c r="S35">
        <v>6.0069404303133664E-2</v>
      </c>
      <c r="T35">
        <v>5.9651767227244704E-2</v>
      </c>
      <c r="U35">
        <v>0.16357974609753392</v>
      </c>
      <c r="V35">
        <v>0.14756354563373589</v>
      </c>
      <c r="W35">
        <v>0.11715374513859982</v>
      </c>
      <c r="X35">
        <v>0.24291630931934927</v>
      </c>
      <c r="Y35">
        <v>0.14571661996262814</v>
      </c>
      <c r="Z35">
        <v>8.6602540378443935E-3</v>
      </c>
      <c r="AA35">
        <v>4.1633319989322633E-2</v>
      </c>
      <c r="AB35">
        <v>4.6457866215887857E-2</v>
      </c>
    </row>
    <row r="36" spans="1:28" x14ac:dyDescent="0.25">
      <c r="A36" s="14" t="s">
        <v>378</v>
      </c>
      <c r="B36" s="14" t="s">
        <v>807</v>
      </c>
      <c r="C36" t="s">
        <v>804</v>
      </c>
      <c r="D36">
        <v>0.42166666666666669</v>
      </c>
      <c r="E36">
        <v>0.47833333333333333</v>
      </c>
      <c r="F36">
        <v>0.40333333333333338</v>
      </c>
      <c r="G36">
        <v>0.3116666666666667</v>
      </c>
      <c r="H36">
        <v>0.81499999999999995</v>
      </c>
      <c r="I36">
        <v>0.73000000000000009</v>
      </c>
      <c r="J36">
        <v>0.86166666666666669</v>
      </c>
      <c r="K36">
        <v>0.57333333333333336</v>
      </c>
      <c r="L36">
        <v>0.56833333333333336</v>
      </c>
      <c r="M36">
        <v>0.25666666666666665</v>
      </c>
      <c r="N36">
        <v>0.41</v>
      </c>
      <c r="O36">
        <v>0.43500000000000005</v>
      </c>
      <c r="Q36">
        <v>8.6938675704966509E-2</v>
      </c>
      <c r="R36">
        <v>0.12096831541082703</v>
      </c>
      <c r="S36">
        <v>6.0277137733416752E-2</v>
      </c>
      <c r="T36">
        <v>2.8867513459480995E-3</v>
      </c>
      <c r="U36">
        <v>0.10259142264341707</v>
      </c>
      <c r="V36">
        <v>0.15256146302392298</v>
      </c>
      <c r="W36">
        <v>0.10396313449167124</v>
      </c>
      <c r="X36">
        <v>8.2512625296577255E-2</v>
      </c>
      <c r="Y36">
        <v>4.2524502740576883E-2</v>
      </c>
      <c r="Z36">
        <v>1.2583057392117954E-2</v>
      </c>
      <c r="AA36">
        <v>6.1441028637222318E-2</v>
      </c>
      <c r="AB36">
        <v>5.2201532544552731E-2</v>
      </c>
    </row>
    <row r="37" spans="1:28" x14ac:dyDescent="0.25">
      <c r="A37" s="14" t="s">
        <v>316</v>
      </c>
      <c r="B37" s="14" t="s">
        <v>810</v>
      </c>
      <c r="C37" t="s">
        <v>804</v>
      </c>
      <c r="D37">
        <v>9.9533333333333331</v>
      </c>
      <c r="E37">
        <v>10.441666666666666</v>
      </c>
      <c r="F37">
        <v>9.8199999999999985</v>
      </c>
      <c r="G37">
        <v>9.7616666666666685</v>
      </c>
      <c r="H37">
        <v>17.836666666666662</v>
      </c>
      <c r="I37">
        <v>17.808333333333334</v>
      </c>
      <c r="J37">
        <v>19.873333333333335</v>
      </c>
      <c r="K37">
        <v>15.069999999999999</v>
      </c>
      <c r="L37">
        <v>14.581666666666669</v>
      </c>
      <c r="M37">
        <v>6.4866666666666672</v>
      </c>
      <c r="N37">
        <v>11.336666666666668</v>
      </c>
      <c r="O37">
        <v>11.285000000000002</v>
      </c>
      <c r="Q37">
        <v>2.7249281336089073</v>
      </c>
      <c r="R37">
        <v>2.0886020045315723</v>
      </c>
      <c r="S37">
        <v>1.0779262497963407</v>
      </c>
      <c r="T37">
        <v>1.3653418375386202</v>
      </c>
      <c r="U37">
        <v>2.1351014808044462</v>
      </c>
      <c r="V37">
        <v>5.0513620275459807</v>
      </c>
      <c r="W37">
        <v>0.39116279645862828</v>
      </c>
      <c r="X37">
        <v>3.2293149428323193</v>
      </c>
      <c r="Y37">
        <v>1.9609202771487759</v>
      </c>
      <c r="Z37">
        <v>0.27186087128039077</v>
      </c>
      <c r="AA37">
        <v>1.4720422321840099</v>
      </c>
      <c r="AB37">
        <v>0.36273268394232261</v>
      </c>
    </row>
    <row r="38" spans="1:28" x14ac:dyDescent="0.25">
      <c r="A38" s="14" t="s">
        <v>249</v>
      </c>
      <c r="B38" s="14" t="s">
        <v>816</v>
      </c>
      <c r="C38" t="s">
        <v>804</v>
      </c>
      <c r="D38">
        <v>69.745000000000005</v>
      </c>
      <c r="E38">
        <v>85.561666666666667</v>
      </c>
      <c r="F38">
        <v>58.910000000000004</v>
      </c>
      <c r="G38">
        <v>45.428333333333342</v>
      </c>
      <c r="H38">
        <v>194.23000000000002</v>
      </c>
      <c r="I38">
        <v>106.36000000000001</v>
      </c>
      <c r="J38">
        <v>75.11666666666666</v>
      </c>
      <c r="K38">
        <v>68.973333333333343</v>
      </c>
      <c r="L38">
        <v>169.97</v>
      </c>
      <c r="M38">
        <v>109.17</v>
      </c>
      <c r="N38">
        <v>95.29</v>
      </c>
      <c r="O38">
        <v>96.961666666666659</v>
      </c>
      <c r="Q38">
        <v>6.9490071233234456</v>
      </c>
      <c r="R38">
        <v>20.322555408543845</v>
      </c>
      <c r="S38">
        <v>4.8636894432107809</v>
      </c>
      <c r="T38">
        <v>7.2759300665504698</v>
      </c>
      <c r="U38">
        <v>16.798485050741938</v>
      </c>
      <c r="V38">
        <v>14.965079351610438</v>
      </c>
      <c r="W38">
        <v>19.137230947379301</v>
      </c>
      <c r="X38">
        <v>12.740188708701815</v>
      </c>
      <c r="Y38">
        <v>25.704021086203621</v>
      </c>
      <c r="Z38">
        <v>2.8219142439131626</v>
      </c>
      <c r="AA38">
        <v>32.296879106192272</v>
      </c>
      <c r="AB38">
        <v>9.4102355620533409</v>
      </c>
    </row>
    <row r="39" spans="1:28" x14ac:dyDescent="0.25">
      <c r="A39" s="14" t="s">
        <v>223</v>
      </c>
      <c r="B39" s="14" t="s">
        <v>813</v>
      </c>
      <c r="C39" t="s">
        <v>804</v>
      </c>
      <c r="D39">
        <v>118.51833333333333</v>
      </c>
      <c r="E39">
        <v>128.29499999999999</v>
      </c>
      <c r="F39">
        <v>127.16500000000001</v>
      </c>
      <c r="G39">
        <v>129.29666666666665</v>
      </c>
      <c r="H39">
        <v>182.29666666666665</v>
      </c>
      <c r="I39">
        <v>216.03166666666667</v>
      </c>
      <c r="J39">
        <v>224.17</v>
      </c>
      <c r="K39">
        <v>126.17</v>
      </c>
      <c r="L39">
        <v>158.13999999999999</v>
      </c>
      <c r="M39">
        <v>74.959999999999994</v>
      </c>
      <c r="N39">
        <v>115.91666666666667</v>
      </c>
      <c r="O39">
        <v>101.72166666666665</v>
      </c>
      <c r="Q39">
        <v>8.0709267332403094</v>
      </c>
      <c r="R39">
        <v>23.08424841748166</v>
      </c>
      <c r="S39">
        <v>22.048675130265686</v>
      </c>
      <c r="T39">
        <v>18.598445051491112</v>
      </c>
      <c r="U39">
        <v>13.154350357708038</v>
      </c>
      <c r="V39">
        <v>44.527834646806582</v>
      </c>
      <c r="W39">
        <v>67.002589688757624</v>
      </c>
      <c r="X39">
        <v>22.086969574842058</v>
      </c>
      <c r="Y39">
        <v>11.114147515666698</v>
      </c>
      <c r="Z39">
        <v>7.9958129667970663</v>
      </c>
      <c r="AA39">
        <v>7.4715014109169049</v>
      </c>
      <c r="AB39">
        <v>9.7162985922280694</v>
      </c>
    </row>
    <row r="40" spans="1:28" x14ac:dyDescent="0.25">
      <c r="A40" s="14" t="s">
        <v>208</v>
      </c>
      <c r="B40" s="14" t="s">
        <v>838</v>
      </c>
      <c r="C40" t="s">
        <v>167</v>
      </c>
      <c r="D40">
        <v>1446.7333333333333</v>
      </c>
      <c r="E40">
        <v>2054.6166666666668</v>
      </c>
      <c r="F40">
        <v>1840.448333333333</v>
      </c>
      <c r="G40">
        <v>1656.5533333333333</v>
      </c>
      <c r="H40">
        <v>2668.18</v>
      </c>
      <c r="I40">
        <v>2670.2333333333336</v>
      </c>
      <c r="J40">
        <v>2838.375</v>
      </c>
      <c r="K40">
        <v>2156.8733333333334</v>
      </c>
      <c r="L40">
        <v>2559.1949999999997</v>
      </c>
      <c r="M40">
        <v>1459.1666666666667</v>
      </c>
      <c r="N40">
        <v>2071.3349999999996</v>
      </c>
      <c r="O40">
        <v>1581.8616666666667</v>
      </c>
      <c r="Q40">
        <v>270.83952930348471</v>
      </c>
      <c r="R40">
        <v>61.149484325980453</v>
      </c>
      <c r="S40">
        <v>387.8259048959128</v>
      </c>
      <c r="T40">
        <v>100.0650475107734</v>
      </c>
      <c r="U40">
        <v>255.91291863639879</v>
      </c>
      <c r="V40">
        <v>307.86065453112576</v>
      </c>
      <c r="W40">
        <v>400.57020845290123</v>
      </c>
      <c r="X40">
        <v>207.86531482749459</v>
      </c>
      <c r="Y40">
        <v>299.68476888223728</v>
      </c>
      <c r="Z40">
        <v>59.527502957316557</v>
      </c>
      <c r="AA40">
        <v>199.53321885089733</v>
      </c>
      <c r="AB40">
        <v>90.342869853316742</v>
      </c>
    </row>
    <row r="41" spans="1:28" x14ac:dyDescent="0.25">
      <c r="A41" s="14" t="s">
        <v>233</v>
      </c>
      <c r="B41" s="14" t="s">
        <v>827</v>
      </c>
      <c r="C41" t="s">
        <v>167</v>
      </c>
      <c r="D41">
        <v>50.041666666666664</v>
      </c>
      <c r="E41">
        <v>74.176666666666677</v>
      </c>
      <c r="F41">
        <v>73.811666666666667</v>
      </c>
      <c r="G41">
        <v>57.048333333333339</v>
      </c>
      <c r="H41">
        <v>49.156666666666666</v>
      </c>
      <c r="I41">
        <v>67.803333333333342</v>
      </c>
      <c r="J41">
        <v>118.93333333333332</v>
      </c>
      <c r="K41">
        <v>64.08</v>
      </c>
      <c r="L41">
        <v>84.846666666666678</v>
      </c>
      <c r="M41">
        <v>63.331666666666671</v>
      </c>
      <c r="N41">
        <v>77.515000000000001</v>
      </c>
      <c r="O41">
        <v>76.456666666666663</v>
      </c>
      <c r="Q41">
        <v>3.3852781766545177</v>
      </c>
      <c r="R41">
        <v>15.490731368574284</v>
      </c>
      <c r="S41">
        <v>15.818100655051303</v>
      </c>
      <c r="T41">
        <v>5.555003000299223</v>
      </c>
      <c r="U41">
        <v>5.6090247221182183</v>
      </c>
      <c r="V41">
        <v>4.1933767220860734</v>
      </c>
      <c r="W41">
        <v>29.704628146693473</v>
      </c>
      <c r="X41">
        <v>9.2571431878306338</v>
      </c>
      <c r="Y41">
        <v>9.5882693085526842</v>
      </c>
      <c r="Z41">
        <v>1.6095133840180815</v>
      </c>
      <c r="AA41">
        <v>9.6103537916145036</v>
      </c>
      <c r="AB41">
        <v>4.6423979076909481</v>
      </c>
    </row>
    <row r="42" spans="1:28" x14ac:dyDescent="0.25">
      <c r="A42" s="14" t="s">
        <v>456</v>
      </c>
      <c r="B42" s="14" t="s">
        <v>841</v>
      </c>
      <c r="C42" t="s">
        <v>167</v>
      </c>
      <c r="D42">
        <v>1.3066666666666669</v>
      </c>
      <c r="E42">
        <v>14.203333333333333</v>
      </c>
      <c r="F42">
        <v>8.8133333333333326</v>
      </c>
      <c r="G42">
        <v>0.44500000000000001</v>
      </c>
      <c r="H42">
        <v>2.4849999999999999</v>
      </c>
      <c r="I42">
        <v>1.7216666666666667</v>
      </c>
      <c r="J42">
        <v>4.8433333333333328</v>
      </c>
      <c r="K42">
        <v>0.10166666666666667</v>
      </c>
      <c r="L42">
        <v>0.53166666666666673</v>
      </c>
      <c r="M42">
        <v>0.15166666666666664</v>
      </c>
      <c r="N42">
        <v>0.86</v>
      </c>
      <c r="O42">
        <v>7.3333333333333334E-2</v>
      </c>
      <c r="Q42">
        <v>0.70799599810545066</v>
      </c>
      <c r="R42">
        <v>16.907294530271045</v>
      </c>
      <c r="S42">
        <v>4.8377534386668977</v>
      </c>
      <c r="T42">
        <v>0.21656407827707713</v>
      </c>
      <c r="U42">
        <v>1.2844356737493707</v>
      </c>
      <c r="V42">
        <v>0.73790807918963253</v>
      </c>
      <c r="W42">
        <v>4.9350185747708517</v>
      </c>
      <c r="X42">
        <v>2.0816659994661348E-2</v>
      </c>
      <c r="Y42">
        <v>0.17105067475263969</v>
      </c>
      <c r="Z42">
        <v>4.8562674281111592E-2</v>
      </c>
      <c r="AA42">
        <v>0.44195588015094872</v>
      </c>
      <c r="AB42">
        <v>2.0207259421636904E-2</v>
      </c>
    </row>
    <row r="43" spans="1:28" x14ac:dyDescent="0.25">
      <c r="A43" s="14" t="s">
        <v>231</v>
      </c>
      <c r="B43" s="14" t="s">
        <v>836</v>
      </c>
      <c r="C43" t="s">
        <v>167</v>
      </c>
      <c r="D43">
        <v>29.821666666666669</v>
      </c>
      <c r="E43">
        <v>34.854999999999997</v>
      </c>
      <c r="F43">
        <v>35.081666666666663</v>
      </c>
      <c r="G43">
        <v>37.663333333333334</v>
      </c>
      <c r="H43">
        <v>47.220000000000006</v>
      </c>
      <c r="I43">
        <v>50.546666666666674</v>
      </c>
      <c r="J43">
        <v>52.316666666666663</v>
      </c>
      <c r="K43">
        <v>59.478333333333332</v>
      </c>
      <c r="L43">
        <v>54.371666666666663</v>
      </c>
      <c r="M43">
        <v>20.138333333333332</v>
      </c>
      <c r="N43">
        <v>32.800000000000004</v>
      </c>
      <c r="O43">
        <v>76.436666666666667</v>
      </c>
      <c r="Q43">
        <v>2.3160598725709418</v>
      </c>
      <c r="R43">
        <v>14.930906703881053</v>
      </c>
      <c r="S43">
        <v>4.4082432252920798</v>
      </c>
      <c r="T43">
        <v>7.2045651036917784</v>
      </c>
      <c r="U43">
        <v>3.7994966771929111</v>
      </c>
      <c r="V43">
        <v>9.7029535881262774</v>
      </c>
      <c r="W43">
        <v>11.129784738858827</v>
      </c>
      <c r="X43">
        <v>5.797672665245357</v>
      </c>
      <c r="Y43">
        <v>4.4805394020512042</v>
      </c>
      <c r="Z43">
        <v>1.7376013159909063</v>
      </c>
      <c r="AA43">
        <v>1.527506137467211</v>
      </c>
      <c r="AB43">
        <v>0.90456250935650351</v>
      </c>
    </row>
    <row r="44" spans="1:28" x14ac:dyDescent="0.25">
      <c r="A44" s="14" t="s">
        <v>146</v>
      </c>
      <c r="B44" s="14" t="s">
        <v>166</v>
      </c>
      <c r="C44" t="s">
        <v>167</v>
      </c>
      <c r="D44">
        <v>0.15166666666666664</v>
      </c>
      <c r="E44">
        <v>6.3333333333333339E-2</v>
      </c>
      <c r="F44">
        <v>0.30833333333333329</v>
      </c>
      <c r="G44">
        <v>0.13666666666666669</v>
      </c>
      <c r="H44">
        <v>1.0033333333333332</v>
      </c>
      <c r="I44">
        <v>9.3333333333333338E-2</v>
      </c>
      <c r="J44">
        <v>1.1483333333333334</v>
      </c>
      <c r="K44">
        <v>0.33</v>
      </c>
      <c r="L44">
        <v>0.27333333333333337</v>
      </c>
      <c r="M44">
        <v>4.3333333333333335E-2</v>
      </c>
      <c r="N44">
        <v>0.17333333333333334</v>
      </c>
      <c r="O44">
        <v>0.12666666666666668</v>
      </c>
      <c r="Q44">
        <v>7.6376261582597428E-3</v>
      </c>
      <c r="R44">
        <v>2.9297326385411562E-2</v>
      </c>
      <c r="S44">
        <v>8.2512625296577255E-2</v>
      </c>
      <c r="T44">
        <v>2.0207259421636734E-2</v>
      </c>
      <c r="U44">
        <v>0.17750586844759098</v>
      </c>
      <c r="V44">
        <v>2.8867513459481316E-3</v>
      </c>
      <c r="W44">
        <v>0.56679655374158144</v>
      </c>
      <c r="X44">
        <v>4.2720018726587899E-2</v>
      </c>
      <c r="Y44">
        <v>2.466441431158126E-2</v>
      </c>
      <c r="Z44">
        <v>7.6376261582597384E-3</v>
      </c>
      <c r="AA44">
        <v>4.8045117684665205E-2</v>
      </c>
      <c r="AB44">
        <v>7.6376261582597402E-3</v>
      </c>
    </row>
    <row r="45" spans="1:28" x14ac:dyDescent="0.25">
      <c r="A45" s="14" t="s">
        <v>211</v>
      </c>
      <c r="B45" s="14" t="s">
        <v>822</v>
      </c>
      <c r="C45" t="s">
        <v>167</v>
      </c>
      <c r="D45">
        <v>220.67500000000004</v>
      </c>
      <c r="E45">
        <v>370.53166666666669</v>
      </c>
      <c r="F45">
        <v>301.41333333333336</v>
      </c>
      <c r="G45">
        <v>177.83500000000001</v>
      </c>
      <c r="H45">
        <v>265.70666666666671</v>
      </c>
      <c r="I45">
        <v>307.59833333333336</v>
      </c>
      <c r="J45">
        <v>472.54833333333335</v>
      </c>
      <c r="K45">
        <v>366.50833333333338</v>
      </c>
      <c r="L45">
        <v>395.12833333333333</v>
      </c>
      <c r="M45">
        <v>247.58333333333334</v>
      </c>
      <c r="N45">
        <v>376.06166666666667</v>
      </c>
      <c r="O45">
        <v>512.82833333333326</v>
      </c>
      <c r="Q45">
        <v>1.4980570750141498</v>
      </c>
      <c r="R45">
        <v>47.587662616831011</v>
      </c>
      <c r="S45">
        <v>30.201325026119843</v>
      </c>
      <c r="T45">
        <v>13.524301275851542</v>
      </c>
      <c r="U45">
        <v>34.057218887239188</v>
      </c>
      <c r="V45">
        <v>18.615272179942281</v>
      </c>
      <c r="W45">
        <v>40.088056305255506</v>
      </c>
      <c r="X45">
        <v>64.457900472582381</v>
      </c>
      <c r="Y45">
        <v>44.055496913930448</v>
      </c>
      <c r="Z45">
        <v>13.449890643917271</v>
      </c>
      <c r="AA45">
        <v>27.025856292323716</v>
      </c>
      <c r="AB45">
        <v>14.325566597288027</v>
      </c>
    </row>
    <row r="46" spans="1:28" x14ac:dyDescent="0.25">
      <c r="A46" s="14" t="s">
        <v>216</v>
      </c>
      <c r="B46" s="14" t="s">
        <v>824</v>
      </c>
      <c r="C46" t="s">
        <v>167</v>
      </c>
      <c r="D46">
        <v>98.554999999999993</v>
      </c>
      <c r="E46">
        <v>199.38166666666666</v>
      </c>
      <c r="F46">
        <v>163.03833333333336</v>
      </c>
      <c r="G46">
        <v>181.60833333333335</v>
      </c>
      <c r="H46">
        <v>266.8483333333333</v>
      </c>
      <c r="I46">
        <v>233.20500000000001</v>
      </c>
      <c r="J46">
        <v>239.29499999999999</v>
      </c>
      <c r="K46">
        <v>262.35333333333341</v>
      </c>
      <c r="L46">
        <v>173.75333333333333</v>
      </c>
      <c r="M46">
        <v>93.851666666666674</v>
      </c>
      <c r="N46">
        <v>157.56166666666664</v>
      </c>
      <c r="O46">
        <v>195.6933333333333</v>
      </c>
      <c r="Q46">
        <v>13.318559419096459</v>
      </c>
      <c r="R46">
        <v>14.175092004404549</v>
      </c>
      <c r="S46">
        <v>32.199457422964933</v>
      </c>
      <c r="T46">
        <v>28.059278471359804</v>
      </c>
      <c r="U46">
        <v>2.7626361203266683</v>
      </c>
      <c r="V46">
        <v>34.459372092364141</v>
      </c>
      <c r="W46">
        <v>23.79119532516178</v>
      </c>
      <c r="X46">
        <v>28.548356490931891</v>
      </c>
      <c r="Y46">
        <v>20.538610793657224</v>
      </c>
      <c r="Z46">
        <v>7.750369883646421</v>
      </c>
      <c r="AA46">
        <v>18.863837317294003</v>
      </c>
      <c r="AB46">
        <v>11.260739688552132</v>
      </c>
    </row>
    <row r="47" spans="1:28" x14ac:dyDescent="0.25">
      <c r="A47" s="14" t="s">
        <v>426</v>
      </c>
      <c r="B47" s="14" t="s">
        <v>833</v>
      </c>
      <c r="C47" t="s">
        <v>167</v>
      </c>
      <c r="D47">
        <v>2.13</v>
      </c>
      <c r="E47">
        <v>22.323333333333334</v>
      </c>
      <c r="F47">
        <v>13.89</v>
      </c>
      <c r="G47">
        <v>1.0250000000000001</v>
      </c>
      <c r="H47">
        <v>3.8600000000000008</v>
      </c>
      <c r="I47">
        <v>4.1083333333333334</v>
      </c>
      <c r="J47">
        <v>9.4133333333333322</v>
      </c>
      <c r="K47">
        <v>0.19499999999999998</v>
      </c>
      <c r="L47">
        <v>0.58166666666666667</v>
      </c>
      <c r="M47">
        <v>0.12166666666666666</v>
      </c>
      <c r="N47">
        <v>1.2383333333333335</v>
      </c>
      <c r="O47">
        <v>0.13166666666666665</v>
      </c>
      <c r="Q47">
        <v>1.1361778029868379</v>
      </c>
      <c r="R47">
        <v>25.992091265100871</v>
      </c>
      <c r="S47">
        <v>5.7346599724831115</v>
      </c>
      <c r="T47">
        <v>0.87978690601758758</v>
      </c>
      <c r="U47">
        <v>1.4970971912337552</v>
      </c>
      <c r="V47">
        <v>2.1544972344687143</v>
      </c>
      <c r="W47">
        <v>8.5138656515905478</v>
      </c>
      <c r="X47">
        <v>9.1787798753429184E-2</v>
      </c>
      <c r="Y47">
        <v>0.21507750540987172</v>
      </c>
      <c r="Z47">
        <v>2.0816659994661514E-2</v>
      </c>
      <c r="AA47">
        <v>0.74770203512718469</v>
      </c>
      <c r="AB47">
        <v>5.2519837521962452E-2</v>
      </c>
    </row>
    <row r="48" spans="1:28" x14ac:dyDescent="0.25">
      <c r="A48" s="14" t="s">
        <v>302</v>
      </c>
      <c r="B48" s="14" t="s">
        <v>819</v>
      </c>
      <c r="C48" t="s">
        <v>167</v>
      </c>
      <c r="D48">
        <v>15.056666666666667</v>
      </c>
      <c r="E48">
        <v>8.1349999999999998</v>
      </c>
      <c r="F48">
        <v>8.5883333333333329</v>
      </c>
      <c r="G48">
        <v>14.961666666666666</v>
      </c>
      <c r="H48">
        <v>55.266666666666673</v>
      </c>
      <c r="I48">
        <v>24.888333333333335</v>
      </c>
      <c r="J48">
        <v>19.41</v>
      </c>
      <c r="K48">
        <v>18.488333333333333</v>
      </c>
      <c r="L48">
        <v>25.221666666666668</v>
      </c>
      <c r="M48">
        <v>2.7899999999999996</v>
      </c>
      <c r="N48">
        <v>5.8433333333333337</v>
      </c>
      <c r="O48">
        <v>19.555</v>
      </c>
      <c r="Q48">
        <v>1.4345760116959059</v>
      </c>
      <c r="R48">
        <v>2.2937469346028556</v>
      </c>
      <c r="S48">
        <v>0.81708832651882402</v>
      </c>
      <c r="T48">
        <v>1.7708072547099352</v>
      </c>
      <c r="U48">
        <v>6.6280848163955621</v>
      </c>
      <c r="V48">
        <v>4.8971045867260505</v>
      </c>
      <c r="W48">
        <v>3.7794940137536952</v>
      </c>
      <c r="X48">
        <v>3.5344212161729414</v>
      </c>
      <c r="Y48">
        <v>3.3823820501731254</v>
      </c>
      <c r="Z48">
        <v>5.7662812973353746E-2</v>
      </c>
      <c r="AA48">
        <v>1.1242590152332903</v>
      </c>
      <c r="AB48">
        <v>2.1231815749012153</v>
      </c>
    </row>
    <row r="49" spans="1:28" x14ac:dyDescent="0.25">
      <c r="A49" s="14" t="s">
        <v>307</v>
      </c>
      <c r="B49" s="14" t="s">
        <v>830</v>
      </c>
      <c r="C49" t="s">
        <v>167</v>
      </c>
      <c r="D49">
        <v>159.10833333333335</v>
      </c>
      <c r="E49">
        <v>632.505</v>
      </c>
      <c r="F49">
        <v>340.23666666666668</v>
      </c>
      <c r="G49">
        <v>69.908333333333346</v>
      </c>
      <c r="H49">
        <v>319.2</v>
      </c>
      <c r="I49">
        <v>277.33999999999997</v>
      </c>
      <c r="J49">
        <v>371.8533333333333</v>
      </c>
      <c r="K49">
        <v>48.848333333333336</v>
      </c>
      <c r="L49">
        <v>87.226666666666674</v>
      </c>
      <c r="M49">
        <v>4.9983333333333331</v>
      </c>
      <c r="N49">
        <v>138.94</v>
      </c>
      <c r="O49">
        <v>11.231666666666667</v>
      </c>
      <c r="Q49">
        <v>36.972510508935414</v>
      </c>
      <c r="R49">
        <v>488.30009474195259</v>
      </c>
      <c r="S49">
        <v>70.106965119974561</v>
      </c>
      <c r="T49">
        <v>21.654716768716494</v>
      </c>
      <c r="U49">
        <v>62.988652152590319</v>
      </c>
      <c r="V49">
        <v>55.318702081664846</v>
      </c>
      <c r="W49">
        <v>143.76955174282696</v>
      </c>
      <c r="X49">
        <v>14.707024115480788</v>
      </c>
      <c r="Y49">
        <v>31.528283466331146</v>
      </c>
      <c r="Z49">
        <v>1.0819234415305605</v>
      </c>
      <c r="AA49">
        <v>61.373346006226491</v>
      </c>
      <c r="AB49">
        <v>9.1278821932216747</v>
      </c>
    </row>
    <row r="50" spans="1:28" x14ac:dyDescent="0.25">
      <c r="A50" s="14" t="s">
        <v>221</v>
      </c>
      <c r="B50" s="14" t="s">
        <v>844</v>
      </c>
      <c r="C50" t="s">
        <v>845</v>
      </c>
      <c r="D50">
        <v>392.71499999999997</v>
      </c>
      <c r="E50">
        <v>310.7283333333333</v>
      </c>
      <c r="F50">
        <v>260.92</v>
      </c>
      <c r="G50">
        <v>223.33833333333334</v>
      </c>
      <c r="H50">
        <v>320.32666666666665</v>
      </c>
      <c r="I50">
        <v>151.75333333333333</v>
      </c>
      <c r="J50">
        <v>136.22333333333333</v>
      </c>
      <c r="K50">
        <v>61.754999999999995</v>
      </c>
      <c r="L50">
        <v>682.86166666666668</v>
      </c>
      <c r="M50">
        <v>65.355000000000004</v>
      </c>
      <c r="N50">
        <v>175.16166666666666</v>
      </c>
      <c r="O50">
        <v>155.08833333333334</v>
      </c>
      <c r="Q50">
        <v>37.730409154950834</v>
      </c>
      <c r="R50">
        <v>64.088175651467594</v>
      </c>
      <c r="S50">
        <v>29.332085248069202</v>
      </c>
      <c r="T50">
        <v>67.768549182739093</v>
      </c>
      <c r="U50">
        <v>43.808675320458242</v>
      </c>
      <c r="V50">
        <v>74.770419674717147</v>
      </c>
      <c r="W50">
        <v>14.914897194863052</v>
      </c>
      <c r="X50">
        <v>17.35363290495685</v>
      </c>
      <c r="Y50">
        <v>105.81874707882949</v>
      </c>
      <c r="Z50">
        <v>7.8104609339014059</v>
      </c>
      <c r="AA50">
        <v>60.051074164691883</v>
      </c>
      <c r="AB50">
        <v>7.0536255453017471</v>
      </c>
    </row>
    <row r="51" spans="1:28" x14ac:dyDescent="0.25">
      <c r="A51" s="14" t="s">
        <v>367</v>
      </c>
      <c r="B51" s="14" t="s">
        <v>848</v>
      </c>
      <c r="C51" t="s">
        <v>845</v>
      </c>
      <c r="D51">
        <v>7.918333333333333</v>
      </c>
      <c r="E51">
        <v>2.1416666666666662</v>
      </c>
      <c r="F51">
        <v>2.6516666666666668</v>
      </c>
      <c r="G51">
        <v>3.0316666666666663</v>
      </c>
      <c r="H51">
        <v>9.1866666666666656</v>
      </c>
      <c r="I51">
        <v>6.6649999999999991</v>
      </c>
      <c r="J51">
        <v>6.3599999999999994</v>
      </c>
      <c r="K51">
        <v>1.5199999999999998</v>
      </c>
      <c r="L51">
        <v>8.4166666666666679</v>
      </c>
      <c r="M51">
        <v>0.32500000000000001</v>
      </c>
      <c r="N51">
        <v>5.6616666666666662</v>
      </c>
      <c r="O51">
        <v>0.81833333333333336</v>
      </c>
      <c r="Q51">
        <v>0.92022189353075767</v>
      </c>
      <c r="R51">
        <v>1.244892900346585</v>
      </c>
      <c r="S51">
        <v>0.2745147233452756</v>
      </c>
      <c r="T51">
        <v>0.65363088462322438</v>
      </c>
      <c r="U51">
        <v>2.5218858684193761</v>
      </c>
      <c r="V51">
        <v>4.3849372857544955</v>
      </c>
      <c r="W51">
        <v>0.39949968710876332</v>
      </c>
      <c r="X51">
        <v>0.5543464620614077</v>
      </c>
      <c r="Y51">
        <v>1.8652234003821975</v>
      </c>
      <c r="Z51">
        <v>0.1322875655532296</v>
      </c>
      <c r="AA51">
        <v>7.2979883072894358</v>
      </c>
      <c r="AB51">
        <v>0.19572514742192218</v>
      </c>
    </row>
    <row r="52" spans="1:28" x14ac:dyDescent="0.25">
      <c r="A52" s="14" t="s">
        <v>336</v>
      </c>
      <c r="B52" s="14" t="s">
        <v>850</v>
      </c>
      <c r="C52" t="s">
        <v>845</v>
      </c>
      <c r="D52">
        <v>46.533333333333331</v>
      </c>
      <c r="E52">
        <v>28.39</v>
      </c>
      <c r="F52">
        <v>30.463333333333335</v>
      </c>
      <c r="G52">
        <v>22.096666666666668</v>
      </c>
      <c r="H52">
        <v>49.153333333333336</v>
      </c>
      <c r="I52">
        <v>17.478333333333335</v>
      </c>
      <c r="J52">
        <v>26.228333333333335</v>
      </c>
      <c r="K52">
        <v>7.5650000000000004</v>
      </c>
      <c r="L52">
        <v>36.046666666666667</v>
      </c>
      <c r="M52">
        <v>1.2233333333333334</v>
      </c>
      <c r="N52">
        <v>15.201666666666666</v>
      </c>
      <c r="O52">
        <v>3.1316666666666664</v>
      </c>
      <c r="Q52">
        <v>7.8575717198975399</v>
      </c>
      <c r="R52">
        <v>7.3696472100094592</v>
      </c>
      <c r="S52">
        <v>6.2998518501099152</v>
      </c>
      <c r="T52">
        <v>3.2301289963921578</v>
      </c>
      <c r="U52">
        <v>3.8448287781555806</v>
      </c>
      <c r="V52">
        <v>2.2103977771734344</v>
      </c>
      <c r="W52">
        <v>7.2107720344865509</v>
      </c>
      <c r="X52">
        <v>1.5557634781675524</v>
      </c>
      <c r="Y52">
        <v>10.50354384640409</v>
      </c>
      <c r="Z52">
        <v>0.29624033036258407</v>
      </c>
      <c r="AA52">
        <v>5.8117216324711647</v>
      </c>
      <c r="AB52">
        <v>0.81142364602797479</v>
      </c>
    </row>
    <row r="53" spans="1:28" x14ac:dyDescent="0.25">
      <c r="A53" s="14" t="s">
        <v>173</v>
      </c>
      <c r="B53" s="14" t="s">
        <v>175</v>
      </c>
      <c r="C53" t="s">
        <v>176</v>
      </c>
      <c r="D53">
        <v>33.311666666666667</v>
      </c>
      <c r="E53">
        <v>76.836666666666659</v>
      </c>
      <c r="F53">
        <v>58.993333333333339</v>
      </c>
      <c r="G53">
        <v>27.841666666666669</v>
      </c>
      <c r="H53">
        <v>99.873333333333335</v>
      </c>
      <c r="I53">
        <v>91.466666666666683</v>
      </c>
      <c r="J53">
        <v>113.25</v>
      </c>
      <c r="K53">
        <v>47.823333333333331</v>
      </c>
      <c r="L53">
        <v>105.855</v>
      </c>
      <c r="M53">
        <v>67.459999999999994</v>
      </c>
      <c r="N53">
        <v>71.598333333333343</v>
      </c>
      <c r="O53">
        <v>49.898333333333333</v>
      </c>
      <c r="Q53">
        <v>1.065719631673046</v>
      </c>
      <c r="R53">
        <v>17.211926339992665</v>
      </c>
      <c r="S53">
        <v>12.127932978596641</v>
      </c>
      <c r="T53">
        <v>1.1142299283959889</v>
      </c>
      <c r="U53">
        <v>9.7436265493569305</v>
      </c>
      <c r="V53">
        <v>10.303790969023652</v>
      </c>
      <c r="W53">
        <v>27.592180051601549</v>
      </c>
      <c r="X53">
        <v>13.63551368058183</v>
      </c>
      <c r="Y53">
        <v>14.208999788866073</v>
      </c>
      <c r="Z53">
        <v>5.230250950002314</v>
      </c>
      <c r="AA53">
        <v>20.763259217505617</v>
      </c>
      <c r="AB53">
        <v>2.6710594028088126</v>
      </c>
    </row>
    <row r="54" spans="1:28" x14ac:dyDescent="0.25">
      <c r="A54" s="14" t="s">
        <v>247</v>
      </c>
      <c r="B54" s="14" t="s">
        <v>852</v>
      </c>
      <c r="C54" t="s">
        <v>176</v>
      </c>
      <c r="D54">
        <v>28.3</v>
      </c>
      <c r="E54">
        <v>29.656666666666666</v>
      </c>
      <c r="F54">
        <v>19.450000000000003</v>
      </c>
      <c r="G54">
        <v>13.058333333333335</v>
      </c>
      <c r="H54">
        <v>21.281666666666666</v>
      </c>
      <c r="I54">
        <v>13.288333333333334</v>
      </c>
      <c r="J54">
        <v>16.128333333333334</v>
      </c>
      <c r="K54">
        <v>31.015000000000001</v>
      </c>
      <c r="L54">
        <v>45.536666666666662</v>
      </c>
      <c r="M54">
        <v>15.408333333333333</v>
      </c>
      <c r="N54">
        <v>23.35166666666667</v>
      </c>
      <c r="O54">
        <v>69.910000000000011</v>
      </c>
      <c r="Q54">
        <v>3.0531582009453753</v>
      </c>
      <c r="R54">
        <v>3.6702667932090924</v>
      </c>
      <c r="S54">
        <v>1.1580479264693662</v>
      </c>
      <c r="T54">
        <v>2.8421925222147353</v>
      </c>
      <c r="U54">
        <v>3.3604476388322593</v>
      </c>
      <c r="V54">
        <v>1.1934438961816893</v>
      </c>
      <c r="W54">
        <v>1.324616296643421</v>
      </c>
      <c r="X54">
        <v>5.027770380596162</v>
      </c>
      <c r="Y54">
        <v>7.6463477120344132</v>
      </c>
      <c r="Z54">
        <v>1.1948465731353672</v>
      </c>
      <c r="AA54">
        <v>5.0979513859327179</v>
      </c>
      <c r="AB54">
        <v>6.6530275063312407</v>
      </c>
    </row>
    <row r="55" spans="1:28" x14ac:dyDescent="0.25">
      <c r="A55" s="14" t="s">
        <v>272</v>
      </c>
      <c r="B55" s="14" t="s">
        <v>858</v>
      </c>
      <c r="C55" t="s">
        <v>176</v>
      </c>
      <c r="D55">
        <v>12.881666666666668</v>
      </c>
      <c r="E55">
        <v>16.776666666666667</v>
      </c>
      <c r="F55">
        <v>14.24</v>
      </c>
      <c r="G55">
        <v>5.13</v>
      </c>
      <c r="H55">
        <v>50.663333333333334</v>
      </c>
      <c r="I55">
        <v>28.051666666666666</v>
      </c>
      <c r="J55">
        <v>33.191666666666663</v>
      </c>
      <c r="K55">
        <v>16.448333333333334</v>
      </c>
      <c r="L55">
        <v>64.725000000000009</v>
      </c>
      <c r="M55">
        <v>12.676666666666668</v>
      </c>
      <c r="N55">
        <v>25.703333333333333</v>
      </c>
      <c r="O55">
        <v>32.535000000000004</v>
      </c>
      <c r="Q55">
        <v>1.6991640101336021</v>
      </c>
      <c r="R55">
        <v>1.9370875905165816</v>
      </c>
      <c r="S55">
        <v>1.9150195821453135</v>
      </c>
      <c r="T55">
        <v>0.51717985266249533</v>
      </c>
      <c r="U55">
        <v>5.9448556192167814</v>
      </c>
      <c r="V55">
        <v>3.4055848738995382</v>
      </c>
      <c r="W55">
        <v>6.6393605364774215</v>
      </c>
      <c r="X55">
        <v>1.9501367473419238</v>
      </c>
      <c r="Y55">
        <v>6.1807786726269329</v>
      </c>
      <c r="Z55">
        <v>0.58943475748664031</v>
      </c>
      <c r="AA55">
        <v>4.4497228378106239</v>
      </c>
      <c r="AB55">
        <v>1.338291821689128</v>
      </c>
    </row>
    <row r="56" spans="1:28" x14ac:dyDescent="0.25">
      <c r="A56" s="14" t="s">
        <v>449</v>
      </c>
      <c r="B56" s="14" t="s">
        <v>860</v>
      </c>
      <c r="C56" t="s">
        <v>176</v>
      </c>
      <c r="D56">
        <v>4.9999999999999996E-2</v>
      </c>
      <c r="E56">
        <v>0.48666666666666664</v>
      </c>
      <c r="F56">
        <v>0.27500000000000002</v>
      </c>
      <c r="G56">
        <v>4.3333333333333335E-2</v>
      </c>
      <c r="H56">
        <v>0.16500000000000001</v>
      </c>
      <c r="I56">
        <v>0.17666666666666667</v>
      </c>
      <c r="J56">
        <v>0.42</v>
      </c>
      <c r="K56">
        <v>3.3333333333333333E-2</v>
      </c>
      <c r="L56">
        <v>0.04</v>
      </c>
      <c r="M56">
        <v>3.1666666666666669E-2</v>
      </c>
      <c r="N56">
        <v>4.1666666666666664E-2</v>
      </c>
      <c r="O56">
        <v>6.1666666666666675E-2</v>
      </c>
      <c r="Q56">
        <v>1.0000000000000012E-2</v>
      </c>
      <c r="R56">
        <v>0.56192377893566081</v>
      </c>
      <c r="S56">
        <v>0.11169153951844332</v>
      </c>
      <c r="T56">
        <v>1.8929694486000914E-2</v>
      </c>
      <c r="U56">
        <v>0.11258330249197702</v>
      </c>
      <c r="V56">
        <v>3.0550504633038954E-2</v>
      </c>
      <c r="W56">
        <v>0.3849999999999999</v>
      </c>
      <c r="X56">
        <v>7.6376261582597246E-3</v>
      </c>
      <c r="Y56">
        <v>1.8027756377319952E-2</v>
      </c>
      <c r="Z56">
        <v>7.6376261582597246E-3</v>
      </c>
      <c r="AA56">
        <v>1.5275252316519463E-2</v>
      </c>
      <c r="AB56">
        <v>1.8929694486000855E-2</v>
      </c>
    </row>
    <row r="57" spans="1:28" x14ac:dyDescent="0.25">
      <c r="A57" s="14" t="s">
        <v>323</v>
      </c>
      <c r="B57" s="14" t="s">
        <v>855</v>
      </c>
      <c r="C57" t="s">
        <v>176</v>
      </c>
      <c r="D57">
        <v>14.136666666666665</v>
      </c>
      <c r="E57">
        <v>17.213333333333331</v>
      </c>
      <c r="F57">
        <v>12.334999999999999</v>
      </c>
      <c r="G57">
        <v>5.0533333333333328</v>
      </c>
      <c r="H57">
        <v>10.731666666666667</v>
      </c>
      <c r="I57">
        <v>8.0033333333333321</v>
      </c>
      <c r="J57">
        <v>6.0633333333333335</v>
      </c>
      <c r="K57">
        <v>1.8283333333333334</v>
      </c>
      <c r="L57">
        <v>27.783333333333331</v>
      </c>
      <c r="M57">
        <v>6.1316666666666668</v>
      </c>
      <c r="N57">
        <v>14.01</v>
      </c>
      <c r="O57">
        <v>8.7899999999999991</v>
      </c>
      <c r="Q57">
        <v>1.2835919652807646</v>
      </c>
      <c r="R57">
        <v>4.1728297752644297</v>
      </c>
      <c r="S57">
        <v>1.0639196398224822</v>
      </c>
      <c r="T57">
        <v>0.83385150556519161</v>
      </c>
      <c r="U57">
        <v>0.74648063158620204</v>
      </c>
      <c r="V57">
        <v>0.9868679411822745</v>
      </c>
      <c r="W57">
        <v>1.1854991916207003</v>
      </c>
      <c r="X57">
        <v>0.58211539520384914</v>
      </c>
      <c r="Y57">
        <v>5.3801308844054727</v>
      </c>
      <c r="Z57">
        <v>0.9205478441305085</v>
      </c>
      <c r="AA57">
        <v>4.0225862327612125</v>
      </c>
      <c r="AB57">
        <v>0.51295711321707904</v>
      </c>
    </row>
    <row r="58" spans="1:28" x14ac:dyDescent="0.25">
      <c r="A58" s="14" t="s">
        <v>321</v>
      </c>
      <c r="B58" s="14" t="s">
        <v>1013</v>
      </c>
      <c r="C58" t="s">
        <v>862</v>
      </c>
      <c r="D58">
        <v>7.043333333333333</v>
      </c>
      <c r="E58">
        <v>7.44</v>
      </c>
      <c r="F58">
        <v>4.7916666666666661</v>
      </c>
      <c r="G58">
        <v>4.7766666666666673</v>
      </c>
      <c r="H58">
        <v>10.336666666666668</v>
      </c>
      <c r="I58">
        <v>8.6799999999999979</v>
      </c>
      <c r="J58">
        <v>10.651666666666667</v>
      </c>
      <c r="K58">
        <v>8.7433333333333341</v>
      </c>
      <c r="L58">
        <v>8.4433333333333334</v>
      </c>
      <c r="M58">
        <v>3.8883333333333336</v>
      </c>
      <c r="N58">
        <v>5.95</v>
      </c>
      <c r="O58">
        <v>8.27</v>
      </c>
      <c r="Q58">
        <v>0.56392227596835842</v>
      </c>
      <c r="R58">
        <v>0.80251168215796109</v>
      </c>
      <c r="S58">
        <v>0.7702164198024718</v>
      </c>
      <c r="T58">
        <v>0.11139269874337983</v>
      </c>
      <c r="U58">
        <v>0.56107783179638693</v>
      </c>
      <c r="V58">
        <v>1.6325516837147978</v>
      </c>
      <c r="W58">
        <v>0.69130914454629699</v>
      </c>
      <c r="X58">
        <v>1.017034086613291</v>
      </c>
      <c r="Y58">
        <v>0.83045670166079899</v>
      </c>
      <c r="Z58">
        <v>0.27442363843760487</v>
      </c>
      <c r="AA58">
        <v>0.32105295513357279</v>
      </c>
      <c r="AB58">
        <v>0.82273932688306506</v>
      </c>
    </row>
    <row r="59" spans="1:28" x14ac:dyDescent="0.25">
      <c r="A59" s="14" t="s">
        <v>433</v>
      </c>
      <c r="B59" s="14" t="s">
        <v>1029</v>
      </c>
      <c r="C59" t="s">
        <v>862</v>
      </c>
      <c r="D59">
        <v>0.58666666666666678</v>
      </c>
      <c r="E59">
        <v>1.8049999999999999</v>
      </c>
      <c r="F59">
        <v>1.2066666666666668</v>
      </c>
      <c r="G59">
        <v>0.33333333333333331</v>
      </c>
      <c r="H59">
        <v>1.2533333333333332</v>
      </c>
      <c r="I59">
        <v>0.91333333333333322</v>
      </c>
      <c r="J59">
        <v>1.4033333333333333</v>
      </c>
      <c r="K59">
        <v>0.28666666666666668</v>
      </c>
      <c r="L59">
        <v>0.44833333333333331</v>
      </c>
      <c r="M59">
        <v>5.5E-2</v>
      </c>
      <c r="N59">
        <v>0.90499999999999992</v>
      </c>
      <c r="O59">
        <v>0.11333333333333333</v>
      </c>
      <c r="Q59">
        <v>9.8784276751582856E-2</v>
      </c>
      <c r="R59">
        <v>0.96286032216516237</v>
      </c>
      <c r="S59">
        <v>0.33757715167548397</v>
      </c>
      <c r="T59">
        <v>9.2511260575852933E-2</v>
      </c>
      <c r="U59">
        <v>0.25071564237863825</v>
      </c>
      <c r="V59">
        <v>0.12553220038433693</v>
      </c>
      <c r="W59">
        <v>0.29640906418889013</v>
      </c>
      <c r="X59">
        <v>6.7144123594945745E-2</v>
      </c>
      <c r="Y59">
        <v>0.10103629710818444</v>
      </c>
      <c r="Z59">
        <v>9.999999999999969E-3</v>
      </c>
      <c r="AA59">
        <v>0.3640398329853482</v>
      </c>
      <c r="AB59">
        <v>5.1316014394468888E-2</v>
      </c>
    </row>
    <row r="60" spans="1:28" x14ac:dyDescent="0.25">
      <c r="A60" s="14" t="s">
        <v>451</v>
      </c>
      <c r="B60" s="14" t="s">
        <v>1031</v>
      </c>
      <c r="C60" t="s">
        <v>862</v>
      </c>
      <c r="D60">
        <v>0.33888888888888885</v>
      </c>
      <c r="E60">
        <v>1.5166666666666666</v>
      </c>
      <c r="F60">
        <v>1.0755555555555556</v>
      </c>
      <c r="G60">
        <v>0.28111111111111114</v>
      </c>
      <c r="H60">
        <v>0.95888888888888901</v>
      </c>
      <c r="I60">
        <v>1.0066666666666666</v>
      </c>
      <c r="J60">
        <v>1.75</v>
      </c>
      <c r="K60">
        <v>6.4444444444444443E-2</v>
      </c>
      <c r="L60">
        <v>0.12111111111111111</v>
      </c>
      <c r="M60">
        <v>4.6666666666666669E-2</v>
      </c>
      <c r="N60">
        <v>0.22999999999999998</v>
      </c>
      <c r="O60">
        <v>6.7777777777777784E-2</v>
      </c>
      <c r="Q60">
        <v>0.13267894973847097</v>
      </c>
      <c r="R60">
        <v>1.6147480023555107</v>
      </c>
      <c r="S60">
        <v>0.37678955714081369</v>
      </c>
      <c r="T60">
        <v>0.1927673708366103</v>
      </c>
      <c r="U60">
        <v>0.4324906335958596</v>
      </c>
      <c r="V60">
        <v>0.55380501984001529</v>
      </c>
      <c r="W60">
        <v>1.474961393091734</v>
      </c>
      <c r="X60">
        <v>2.6943012562182567E-2</v>
      </c>
      <c r="Y60">
        <v>4.5256470787591797E-2</v>
      </c>
      <c r="Z60">
        <v>8.8191710368819426E-3</v>
      </c>
      <c r="AA60">
        <v>6.9841089465856598E-2</v>
      </c>
      <c r="AB60">
        <v>3.1505437508350699E-2</v>
      </c>
    </row>
    <row r="61" spans="1:28" x14ac:dyDescent="0.25">
      <c r="A61" s="14" t="s">
        <v>391</v>
      </c>
      <c r="B61" s="14" t="s">
        <v>879</v>
      </c>
      <c r="C61" t="s">
        <v>862</v>
      </c>
      <c r="D61">
        <v>0.21666666666666665</v>
      </c>
      <c r="E61">
        <v>0.30333333333333334</v>
      </c>
      <c r="F61">
        <v>0.22666666666666668</v>
      </c>
      <c r="G61">
        <v>0.21666666666666665</v>
      </c>
      <c r="H61">
        <v>0.71833333333333327</v>
      </c>
      <c r="I61">
        <v>0.91999999999999993</v>
      </c>
      <c r="J61">
        <v>1.575</v>
      </c>
      <c r="K61">
        <v>1.1566666666666667</v>
      </c>
      <c r="L61">
        <v>0.84166666666666645</v>
      </c>
      <c r="M61">
        <v>0.47</v>
      </c>
      <c r="N61">
        <v>0.50333333333333341</v>
      </c>
      <c r="O61">
        <v>0.62666666666666659</v>
      </c>
      <c r="Q61">
        <v>2.7537852736430758E-2</v>
      </c>
      <c r="R61">
        <v>2.2546248764114468E-2</v>
      </c>
      <c r="S61">
        <v>7.3200637519992354E-2</v>
      </c>
      <c r="T61">
        <v>4.2524502740577182E-2</v>
      </c>
      <c r="U61">
        <v>0.16600702796367828</v>
      </c>
      <c r="V61">
        <v>0.10404326023342404</v>
      </c>
      <c r="W61">
        <v>0.35679125549822666</v>
      </c>
      <c r="X61">
        <v>0.28072821969537259</v>
      </c>
      <c r="Y61">
        <v>0.23228933107943922</v>
      </c>
      <c r="Z61">
        <v>7.93725393319379E-2</v>
      </c>
      <c r="AA61">
        <v>0.16825080485196264</v>
      </c>
      <c r="AB61">
        <v>0.12741009902410924</v>
      </c>
    </row>
    <row r="62" spans="1:28" x14ac:dyDescent="0.25">
      <c r="A62" s="14" t="s">
        <v>181</v>
      </c>
      <c r="B62" s="14" t="s">
        <v>183</v>
      </c>
      <c r="C62" t="s">
        <v>862</v>
      </c>
      <c r="D62">
        <v>4.16</v>
      </c>
      <c r="E62">
        <v>3.84</v>
      </c>
      <c r="F62">
        <v>2.8583333333333329</v>
      </c>
      <c r="G62">
        <v>5.1666666666666666E-2</v>
      </c>
      <c r="H62">
        <v>5.3266666666666671</v>
      </c>
      <c r="I62">
        <v>2.7283333333333335</v>
      </c>
      <c r="J62">
        <v>3.1383333333333332</v>
      </c>
      <c r="K62">
        <v>5.1666666666666666E-2</v>
      </c>
      <c r="L62">
        <v>8.8916666666666657</v>
      </c>
      <c r="M62">
        <v>3.3466666666666662</v>
      </c>
      <c r="N62">
        <v>2.5866666666666664</v>
      </c>
      <c r="O62">
        <v>4.9999999999999996E-2</v>
      </c>
      <c r="Q62">
        <v>0.25134637455113618</v>
      </c>
      <c r="R62">
        <v>0.3698986347636336</v>
      </c>
      <c r="S62">
        <v>0.28347545455177137</v>
      </c>
      <c r="T62">
        <v>1.89296944860009E-2</v>
      </c>
      <c r="U62">
        <v>0.51245324990025576</v>
      </c>
      <c r="V62">
        <v>0.52754936577853395</v>
      </c>
      <c r="W62">
        <v>0.19939491802283543</v>
      </c>
      <c r="X62">
        <v>1.5275252316519449E-2</v>
      </c>
      <c r="Y62">
        <v>1.0452790695949727</v>
      </c>
      <c r="Z62">
        <v>0.20027065020450033</v>
      </c>
      <c r="AA62">
        <v>0.40349514660443481</v>
      </c>
      <c r="AB62">
        <v>1.3228756555322945E-2</v>
      </c>
    </row>
    <row r="63" spans="1:28" x14ac:dyDescent="0.25">
      <c r="A63" s="14" t="s">
        <v>345</v>
      </c>
      <c r="B63" s="14" t="s">
        <v>1019</v>
      </c>
      <c r="C63" t="s">
        <v>869</v>
      </c>
      <c r="D63">
        <v>0.5083333333333333</v>
      </c>
      <c r="E63">
        <v>0.68</v>
      </c>
      <c r="F63">
        <v>0.4383333333333333</v>
      </c>
      <c r="G63">
        <v>0.35499999999999998</v>
      </c>
      <c r="H63">
        <v>1.0283333333333333</v>
      </c>
      <c r="I63">
        <v>0.65666666666666673</v>
      </c>
      <c r="J63">
        <v>0.45666666666666661</v>
      </c>
      <c r="K63">
        <v>0.73166666666666658</v>
      </c>
      <c r="L63">
        <v>1.6983333333333333</v>
      </c>
      <c r="M63">
        <v>0.52500000000000002</v>
      </c>
      <c r="N63">
        <v>0.47500000000000003</v>
      </c>
      <c r="O63">
        <v>1.3183333333333334</v>
      </c>
      <c r="Q63">
        <v>0.1140540807395047</v>
      </c>
      <c r="R63">
        <v>3.0413812651491061E-2</v>
      </c>
      <c r="S63">
        <v>2.8867513459481266E-2</v>
      </c>
      <c r="T63">
        <v>5.196152422706693E-2</v>
      </c>
      <c r="U63">
        <v>8.3116384265277898E-2</v>
      </c>
      <c r="V63">
        <v>0.13714347718113798</v>
      </c>
      <c r="W63">
        <v>5.4848275573014499E-2</v>
      </c>
      <c r="X63">
        <v>7.3200637519992381E-2</v>
      </c>
      <c r="Y63">
        <v>0.5814708361846993</v>
      </c>
      <c r="Z63">
        <v>9.5393920141694552E-2</v>
      </c>
      <c r="AA63">
        <v>0.16255768207008886</v>
      </c>
      <c r="AB63">
        <v>0.20349037651283153</v>
      </c>
    </row>
    <row r="64" spans="1:28" x14ac:dyDescent="0.25">
      <c r="A64" s="14" t="s">
        <v>357</v>
      </c>
      <c r="B64" s="14" t="s">
        <v>1015</v>
      </c>
      <c r="C64" t="s">
        <v>869</v>
      </c>
      <c r="D64">
        <v>0.49333333333333335</v>
      </c>
      <c r="E64">
        <v>0.54333333333333333</v>
      </c>
      <c r="F64">
        <v>0.55666666666666675</v>
      </c>
      <c r="G64">
        <v>0.30333333333333329</v>
      </c>
      <c r="H64">
        <v>1.2433333333333334</v>
      </c>
      <c r="I64">
        <v>1.595</v>
      </c>
      <c r="J64">
        <v>1.8983333333333332</v>
      </c>
      <c r="K64">
        <v>0.97333333333333327</v>
      </c>
      <c r="L64">
        <v>0.91500000000000004</v>
      </c>
      <c r="M64">
        <v>0.59666666666666668</v>
      </c>
      <c r="N64">
        <v>0.86333333333333329</v>
      </c>
      <c r="O64">
        <v>1.0349999999999999</v>
      </c>
      <c r="Q64">
        <v>3.253203549323859E-2</v>
      </c>
      <c r="R64">
        <v>0.15217862311551333</v>
      </c>
      <c r="S64">
        <v>0.11361484644769469</v>
      </c>
      <c r="T64">
        <v>4.8045117684665489E-2</v>
      </c>
      <c r="U64">
        <v>0.17039170558842784</v>
      </c>
      <c r="V64">
        <v>0.4044749683231339</v>
      </c>
      <c r="W64">
        <v>0.53503115174103044</v>
      </c>
      <c r="X64">
        <v>0.15184970639857417</v>
      </c>
      <c r="Y64">
        <v>0.11258330249197702</v>
      </c>
      <c r="Z64">
        <v>4.645786621588785E-2</v>
      </c>
      <c r="AA64">
        <v>9.6090235369330479E-2</v>
      </c>
      <c r="AB64">
        <v>4.3301270189221905E-2</v>
      </c>
    </row>
    <row r="65" spans="1:28" x14ac:dyDescent="0.25">
      <c r="A65" s="14" t="s">
        <v>465</v>
      </c>
      <c r="B65" s="14" t="s">
        <v>1018</v>
      </c>
      <c r="C65" t="s">
        <v>869</v>
      </c>
      <c r="D65">
        <v>4.5000000000000005E-2</v>
      </c>
      <c r="E65">
        <v>0.94</v>
      </c>
      <c r="F65">
        <v>0.26999999999999996</v>
      </c>
      <c r="G65">
        <v>4.5000000000000005E-2</v>
      </c>
      <c r="H65">
        <v>0.11333333333333333</v>
      </c>
      <c r="I65">
        <v>7.6666666666666661E-2</v>
      </c>
      <c r="J65">
        <v>0.25666666666666665</v>
      </c>
      <c r="K65">
        <v>3.8333333333333337E-2</v>
      </c>
      <c r="L65">
        <v>4.5000000000000005E-2</v>
      </c>
      <c r="M65">
        <v>2.1666666666666667E-2</v>
      </c>
      <c r="N65">
        <v>0.04</v>
      </c>
      <c r="O65">
        <v>0.04</v>
      </c>
      <c r="Q65">
        <v>8.6602540378443848E-3</v>
      </c>
      <c r="R65">
        <v>1.472319598456802</v>
      </c>
      <c r="S65">
        <v>0.1719738352191984</v>
      </c>
      <c r="T65">
        <v>8.6602540378443605E-3</v>
      </c>
      <c r="U65">
        <v>4.6457866215887829E-2</v>
      </c>
      <c r="V65">
        <v>2.2546248764114499E-2</v>
      </c>
      <c r="W65">
        <v>0.29429293796034811</v>
      </c>
      <c r="X65">
        <v>5.7735026918962545E-3</v>
      </c>
      <c r="Y65">
        <v>5.000000000000001E-3</v>
      </c>
      <c r="Z65">
        <v>2.886751345948129E-3</v>
      </c>
      <c r="AA65">
        <v>8.6602540378443848E-3</v>
      </c>
      <c r="AB65">
        <v>9.9999999999999915E-3</v>
      </c>
    </row>
    <row r="66" spans="1:28" x14ac:dyDescent="0.25">
      <c r="A66" s="14" t="s">
        <v>383</v>
      </c>
      <c r="B66" s="14" t="s">
        <v>1014</v>
      </c>
      <c r="C66" t="s">
        <v>869</v>
      </c>
      <c r="D66">
        <v>0.32833333333333331</v>
      </c>
      <c r="E66">
        <v>0.45500000000000002</v>
      </c>
      <c r="F66">
        <v>0.3183333333333333</v>
      </c>
      <c r="G66">
        <v>0.29833333333333339</v>
      </c>
      <c r="H66">
        <v>0.39833333333333337</v>
      </c>
      <c r="I66">
        <v>0.34333333333333327</v>
      </c>
      <c r="J66">
        <v>0.3</v>
      </c>
      <c r="K66">
        <v>0.44</v>
      </c>
      <c r="L66">
        <v>0.58666666666666656</v>
      </c>
      <c r="M66">
        <v>0.43166666666666664</v>
      </c>
      <c r="N66">
        <v>0.34666666666666668</v>
      </c>
      <c r="O66">
        <v>0.37999999999999995</v>
      </c>
      <c r="Q66">
        <v>3.3291640592396962E-2</v>
      </c>
      <c r="R66">
        <v>6.0621778264911032E-2</v>
      </c>
      <c r="S66">
        <v>4.0414518843274322E-2</v>
      </c>
      <c r="T66">
        <v>5.8380932960456523E-2</v>
      </c>
      <c r="U66">
        <v>4.5368858629387346E-2</v>
      </c>
      <c r="V66">
        <v>6.0069404303134052E-2</v>
      </c>
      <c r="W66">
        <v>8.5440037453175313E-2</v>
      </c>
      <c r="X66">
        <v>4.769696007084729E-2</v>
      </c>
      <c r="Y66">
        <v>7.9739158092704709E-2</v>
      </c>
      <c r="Z66">
        <v>2.3094010767585035E-2</v>
      </c>
      <c r="AA66">
        <v>7.4218146927374426E-2</v>
      </c>
      <c r="AB66">
        <v>4.7696960070847276E-2</v>
      </c>
    </row>
    <row r="67" spans="1:28" x14ac:dyDescent="0.25">
      <c r="A67" s="14" t="s">
        <v>445</v>
      </c>
      <c r="B67" s="14" t="s">
        <v>1016</v>
      </c>
      <c r="C67" t="s">
        <v>869</v>
      </c>
      <c r="D67">
        <v>0.12833333333333333</v>
      </c>
      <c r="E67">
        <v>0.99333333333333351</v>
      </c>
      <c r="F67">
        <v>0.57166666666666666</v>
      </c>
      <c r="G67">
        <v>0.13333333333333333</v>
      </c>
      <c r="H67">
        <v>0.45833333333333331</v>
      </c>
      <c r="I67">
        <v>0.42499999999999999</v>
      </c>
      <c r="J67">
        <v>0.66333333333333322</v>
      </c>
      <c r="K67">
        <v>7.6666666666666661E-2</v>
      </c>
      <c r="L67">
        <v>0.125</v>
      </c>
      <c r="M67">
        <v>3.0000000000000002E-2</v>
      </c>
      <c r="N67">
        <v>0.16166666666666665</v>
      </c>
      <c r="O67">
        <v>6.4999999999999988E-2</v>
      </c>
      <c r="Q67">
        <v>6.7884706181387658E-2</v>
      </c>
      <c r="R67">
        <v>0.26764404221527704</v>
      </c>
      <c r="S67">
        <v>0.21807873196011898</v>
      </c>
      <c r="T67">
        <v>8.4013887740857052E-2</v>
      </c>
      <c r="U67">
        <v>0.17134273644754633</v>
      </c>
      <c r="V67">
        <v>0.18255136263528682</v>
      </c>
      <c r="W67">
        <v>0.41633319989322642</v>
      </c>
      <c r="X67">
        <v>3.8188130791298673E-2</v>
      </c>
      <c r="Y67">
        <v>4.3588989435406685E-2</v>
      </c>
      <c r="Z67">
        <v>1.3228756555322945E-2</v>
      </c>
      <c r="AA67">
        <v>7.9739158092704626E-2</v>
      </c>
      <c r="AB67">
        <v>3.5000000000000003E-2</v>
      </c>
    </row>
    <row r="68" spans="1:28" x14ac:dyDescent="0.25">
      <c r="A68" s="14" t="s">
        <v>240</v>
      </c>
      <c r="B68" s="14" t="s">
        <v>1017</v>
      </c>
      <c r="C68" t="s">
        <v>869</v>
      </c>
      <c r="D68">
        <v>42.986666666666672</v>
      </c>
      <c r="E68">
        <v>41.526666666666664</v>
      </c>
      <c r="F68">
        <v>44.87</v>
      </c>
      <c r="G68">
        <v>92.446666666666673</v>
      </c>
      <c r="H68">
        <v>174.12833333333333</v>
      </c>
      <c r="I68">
        <v>196.79000000000005</v>
      </c>
      <c r="J68">
        <v>275.27833333333331</v>
      </c>
      <c r="K68">
        <v>176.47333333333333</v>
      </c>
      <c r="L68">
        <v>88.665000000000006</v>
      </c>
      <c r="M68">
        <v>25.94</v>
      </c>
      <c r="N68">
        <v>49.528333333333329</v>
      </c>
      <c r="O68">
        <v>66.118333333333325</v>
      </c>
      <c r="Q68">
        <v>1.7685893625523521</v>
      </c>
      <c r="R68">
        <v>12.202902660159708</v>
      </c>
      <c r="S68">
        <v>7.298905739903768</v>
      </c>
      <c r="T68">
        <v>29.098228611606753</v>
      </c>
      <c r="U68">
        <v>7.3146605070456445</v>
      </c>
      <c r="V68">
        <v>39.329766399001123</v>
      </c>
      <c r="W68">
        <v>33.39342050963532</v>
      </c>
      <c r="X68">
        <v>15.781750800634669</v>
      </c>
      <c r="Y68">
        <v>11.344960334880103</v>
      </c>
      <c r="Z68">
        <v>3.1700473182588293</v>
      </c>
      <c r="AA68">
        <v>5.9548306720958317</v>
      </c>
      <c r="AB68">
        <v>1.3116814908099217</v>
      </c>
    </row>
    <row r="69" spans="1:28" x14ac:dyDescent="0.25">
      <c r="A69" s="14" t="s">
        <v>190</v>
      </c>
      <c r="B69" s="14" t="s">
        <v>192</v>
      </c>
      <c r="C69" t="s">
        <v>184</v>
      </c>
      <c r="D69">
        <v>188.55833333333331</v>
      </c>
      <c r="E69">
        <v>165.64</v>
      </c>
      <c r="F69">
        <v>122.26499999999999</v>
      </c>
      <c r="G69">
        <v>162.1</v>
      </c>
      <c r="H69">
        <v>359.54833333333335</v>
      </c>
      <c r="I69">
        <v>198.47833333333332</v>
      </c>
      <c r="J69">
        <v>234.55833333333331</v>
      </c>
      <c r="K69">
        <v>416.76333333333332</v>
      </c>
      <c r="L69">
        <v>412.0916666666667</v>
      </c>
      <c r="M69">
        <v>148.29166666666666</v>
      </c>
      <c r="N69">
        <v>157.52500000000001</v>
      </c>
      <c r="O69">
        <v>507.10166666666669</v>
      </c>
      <c r="Q69">
        <v>10.146356899564157</v>
      </c>
      <c r="R69">
        <v>24.938826656440966</v>
      </c>
      <c r="S69">
        <v>10.3778405749944</v>
      </c>
      <c r="T69">
        <v>7.3343762515976714</v>
      </c>
      <c r="U69">
        <v>49.79653836697247</v>
      </c>
      <c r="V69">
        <v>31.268892822313681</v>
      </c>
      <c r="W69">
        <v>26.643984468043314</v>
      </c>
      <c r="X69">
        <v>59.099182805969448</v>
      </c>
      <c r="Y69">
        <v>47.601021347585963</v>
      </c>
      <c r="Z69">
        <v>2.7298366862018235</v>
      </c>
      <c r="AA69">
        <v>20.321320700190771</v>
      </c>
      <c r="AB69">
        <v>31.953615731765574</v>
      </c>
    </row>
    <row r="70" spans="1:28" x14ac:dyDescent="0.25">
      <c r="A70" s="14" t="s">
        <v>300</v>
      </c>
      <c r="B70" s="14" t="s">
        <v>885</v>
      </c>
      <c r="C70" t="s">
        <v>184</v>
      </c>
      <c r="D70">
        <v>9.9949999999999992</v>
      </c>
      <c r="E70">
        <v>9.0266666666666655</v>
      </c>
      <c r="F70">
        <v>8.3033333333333328</v>
      </c>
      <c r="G70">
        <v>7.3016666666666667</v>
      </c>
      <c r="H70">
        <v>17.711666666666666</v>
      </c>
      <c r="I70">
        <v>16.163333333333334</v>
      </c>
      <c r="J70">
        <v>17.981666666666666</v>
      </c>
      <c r="K70">
        <v>17.96166666666667</v>
      </c>
      <c r="L70">
        <v>29.036666666666665</v>
      </c>
      <c r="M70">
        <v>12.186666666666667</v>
      </c>
      <c r="N70">
        <v>17.748333333333331</v>
      </c>
      <c r="O70">
        <v>15.981666666666667</v>
      </c>
      <c r="Q70">
        <v>0.19313207915827924</v>
      </c>
      <c r="R70">
        <v>1.7397293850864652</v>
      </c>
      <c r="S70">
        <v>0.57624502890119023</v>
      </c>
      <c r="T70">
        <v>0.31758201040571127</v>
      </c>
      <c r="U70">
        <v>3.1556391323048079</v>
      </c>
      <c r="V70">
        <v>4.1417759878261515</v>
      </c>
      <c r="W70">
        <v>1.6772025319958646</v>
      </c>
      <c r="X70">
        <v>1.2500533321956047</v>
      </c>
      <c r="Y70">
        <v>4.5058637721677028</v>
      </c>
      <c r="Z70">
        <v>1.0560105744420045</v>
      </c>
      <c r="AA70">
        <v>3.4717514792008672</v>
      </c>
      <c r="AB70">
        <v>1.4332160804754235</v>
      </c>
    </row>
    <row r="71" spans="1:28" x14ac:dyDescent="0.25">
      <c r="A71" s="14" t="s">
        <v>396</v>
      </c>
      <c r="B71" s="14" t="s">
        <v>882</v>
      </c>
      <c r="C71" t="s">
        <v>184</v>
      </c>
      <c r="D71">
        <v>0.22666666666666666</v>
      </c>
      <c r="E71">
        <v>0.90888888888888886</v>
      </c>
      <c r="F71">
        <v>0.66888888888888898</v>
      </c>
      <c r="G71">
        <v>0.24666666666666667</v>
      </c>
      <c r="H71">
        <v>0.71111111111111114</v>
      </c>
      <c r="I71">
        <v>0.41111111111111115</v>
      </c>
      <c r="J71">
        <v>0.86111111111111105</v>
      </c>
      <c r="K71">
        <v>0.67333333333333334</v>
      </c>
      <c r="L71">
        <v>0.30888888888888894</v>
      </c>
      <c r="M71">
        <v>0.24</v>
      </c>
      <c r="N71">
        <v>0.31888888888888883</v>
      </c>
      <c r="O71">
        <v>0.49444444444444446</v>
      </c>
      <c r="Q71">
        <v>1.1547005383792509E-2</v>
      </c>
      <c r="R71">
        <v>0.67429249615457687</v>
      </c>
      <c r="S71">
        <v>0.18682532939541027</v>
      </c>
      <c r="T71">
        <v>8.1103500403976278E-2</v>
      </c>
      <c r="U71">
        <v>8.6944000708842784E-2</v>
      </c>
      <c r="V71">
        <v>2.8738927014172352E-2</v>
      </c>
      <c r="W71">
        <v>0.36194433785280233</v>
      </c>
      <c r="X71">
        <v>0.18888562088676261</v>
      </c>
      <c r="Y71">
        <v>5.2316699408859711E-2</v>
      </c>
      <c r="Z71">
        <v>4.9103066208854289E-2</v>
      </c>
      <c r="AA71">
        <v>6.3799454310914119E-2</v>
      </c>
      <c r="AB71">
        <v>1.2619796324000574E-2</v>
      </c>
    </row>
    <row r="72" spans="1:28" x14ac:dyDescent="0.25">
      <c r="A72" s="14" t="s">
        <v>260</v>
      </c>
      <c r="B72" s="14" t="s">
        <v>892</v>
      </c>
      <c r="C72" t="s">
        <v>184</v>
      </c>
      <c r="D72">
        <v>11.891666666666666</v>
      </c>
      <c r="E72">
        <v>36.22</v>
      </c>
      <c r="F72">
        <v>28.361666666666668</v>
      </c>
      <c r="G72">
        <v>35.164999999999999</v>
      </c>
      <c r="H72">
        <v>51.87166666666667</v>
      </c>
      <c r="I72">
        <v>31.231666666666666</v>
      </c>
      <c r="J72">
        <v>68.38333333333334</v>
      </c>
      <c r="K72">
        <v>90.47499999999998</v>
      </c>
      <c r="L72">
        <v>23.36</v>
      </c>
      <c r="M72">
        <v>6.458333333333333</v>
      </c>
      <c r="N72">
        <v>13.685</v>
      </c>
      <c r="O72">
        <v>43.303333333333342</v>
      </c>
      <c r="Q72">
        <v>1.5434728158712041</v>
      </c>
      <c r="R72">
        <v>35.968599847644882</v>
      </c>
      <c r="S72">
        <v>11.858748177330233</v>
      </c>
      <c r="T72">
        <v>7.6326584490595337</v>
      </c>
      <c r="U72">
        <v>12.353904578445352</v>
      </c>
      <c r="V72">
        <v>8.0647509777632802</v>
      </c>
      <c r="W72">
        <v>44.597725932308855</v>
      </c>
      <c r="X72">
        <v>9.7200707301953333</v>
      </c>
      <c r="Y72">
        <v>2.4524630476319116</v>
      </c>
      <c r="Z72">
        <v>0.15591129956912553</v>
      </c>
      <c r="AA72">
        <v>1.6910869285758239</v>
      </c>
      <c r="AB72">
        <v>2.6870445350483712</v>
      </c>
    </row>
    <row r="73" spans="1:28" x14ac:dyDescent="0.25">
      <c r="A73" s="14" t="s">
        <v>229</v>
      </c>
      <c r="B73" s="14" t="s">
        <v>888</v>
      </c>
      <c r="C73" t="s">
        <v>184</v>
      </c>
      <c r="D73">
        <v>52.683333333333337</v>
      </c>
      <c r="E73">
        <v>45.916666666666664</v>
      </c>
      <c r="F73">
        <v>34.324999999999996</v>
      </c>
      <c r="G73">
        <v>73.030000000000015</v>
      </c>
      <c r="H73">
        <v>119.63166666666666</v>
      </c>
      <c r="I73">
        <v>54.254999999999995</v>
      </c>
      <c r="J73">
        <v>46.819999999999993</v>
      </c>
      <c r="K73">
        <v>94.435000000000002</v>
      </c>
      <c r="L73">
        <v>128.28</v>
      </c>
      <c r="M73">
        <v>42.153333333333336</v>
      </c>
      <c r="N73">
        <v>54.844999999999999</v>
      </c>
      <c r="O73">
        <v>127.32</v>
      </c>
      <c r="Q73">
        <v>5.6552836651518508</v>
      </c>
      <c r="R73">
        <v>9.0688813165314368</v>
      </c>
      <c r="S73">
        <v>3.4689948111808975</v>
      </c>
      <c r="T73">
        <v>1.1147981880143167</v>
      </c>
      <c r="U73">
        <v>10.688077859621595</v>
      </c>
      <c r="V73">
        <v>7.0790041672540838</v>
      </c>
      <c r="W73">
        <v>9.9699134900961131</v>
      </c>
      <c r="X73">
        <v>10.418592755262104</v>
      </c>
      <c r="Y73">
        <v>16.463313761208738</v>
      </c>
      <c r="Z73">
        <v>2.5142510481917579</v>
      </c>
      <c r="AA73">
        <v>7.1994079617701869</v>
      </c>
      <c r="AB73">
        <v>11.686788481015654</v>
      </c>
    </row>
    <row r="74" spans="1:28" x14ac:dyDescent="0.25">
      <c r="A74" s="14" t="s">
        <v>330</v>
      </c>
      <c r="B74" s="14" t="s">
        <v>895</v>
      </c>
      <c r="C74" t="s">
        <v>896</v>
      </c>
      <c r="D74">
        <v>8.2983333333333338</v>
      </c>
      <c r="E74">
        <v>18.436666666666667</v>
      </c>
      <c r="F74">
        <v>14.188333333333334</v>
      </c>
      <c r="G74">
        <v>6.4133333333333331</v>
      </c>
      <c r="H74">
        <v>16.309999999999999</v>
      </c>
      <c r="I74">
        <v>18.925000000000001</v>
      </c>
      <c r="J74">
        <v>23.945000000000004</v>
      </c>
      <c r="K74">
        <v>6.8299999999999992</v>
      </c>
      <c r="L74">
        <v>9.6600000000000019</v>
      </c>
      <c r="M74">
        <v>4.32</v>
      </c>
      <c r="N74">
        <v>8.32</v>
      </c>
      <c r="O74">
        <v>3.9866666666666668</v>
      </c>
      <c r="Q74">
        <v>1.0691858273159687</v>
      </c>
      <c r="R74">
        <v>4.6712855118621706</v>
      </c>
      <c r="S74">
        <v>3.5427472861232063</v>
      </c>
      <c r="T74">
        <v>1.2429434151775962</v>
      </c>
      <c r="U74">
        <v>1.4094413787029245</v>
      </c>
      <c r="V74">
        <v>1.6572643120516406</v>
      </c>
      <c r="W74">
        <v>6.3560424007396206</v>
      </c>
      <c r="X74">
        <v>1.2487693942437852</v>
      </c>
      <c r="Y74">
        <v>0.79000000000000059</v>
      </c>
      <c r="Z74">
        <v>0.30335622624235037</v>
      </c>
      <c r="AA74">
        <v>1.4205984654363069</v>
      </c>
      <c r="AB74">
        <v>0.31346185307519236</v>
      </c>
    </row>
    <row r="75" spans="1:28" x14ac:dyDescent="0.25">
      <c r="A75" s="14" t="s">
        <v>352</v>
      </c>
      <c r="B75" s="14" t="s">
        <v>927</v>
      </c>
      <c r="C75" t="s">
        <v>928</v>
      </c>
      <c r="D75">
        <v>0.66833333333333333</v>
      </c>
      <c r="E75">
        <v>0.35333333333333333</v>
      </c>
      <c r="F75">
        <v>0.31666666666666665</v>
      </c>
      <c r="G75">
        <v>0.55666666666666675</v>
      </c>
      <c r="H75">
        <v>2.1233333333333335</v>
      </c>
      <c r="I75">
        <v>0.54666666666666675</v>
      </c>
      <c r="J75">
        <v>0.49000000000000005</v>
      </c>
      <c r="K75">
        <v>0.91500000000000004</v>
      </c>
      <c r="L75">
        <v>1.2283333333333333</v>
      </c>
      <c r="M75">
        <v>0.50166666666666671</v>
      </c>
      <c r="N75">
        <v>0.44666666666666671</v>
      </c>
      <c r="O75">
        <v>1.2949999999999999</v>
      </c>
      <c r="Q75">
        <v>7.9739158092704612E-2</v>
      </c>
      <c r="R75">
        <v>1.2583057392117868E-2</v>
      </c>
      <c r="S75">
        <v>5.0083264004389075E-2</v>
      </c>
      <c r="T75">
        <v>0.18610033136277149</v>
      </c>
      <c r="U75">
        <v>0.18502252115170584</v>
      </c>
      <c r="V75">
        <v>0.11514483632943909</v>
      </c>
      <c r="W75">
        <v>8.674675786448674E-2</v>
      </c>
      <c r="X75">
        <v>0.26627053911388687</v>
      </c>
      <c r="Y75">
        <v>0.12770408502993677</v>
      </c>
      <c r="Z75">
        <v>0.22407216099581259</v>
      </c>
      <c r="AA75">
        <v>0.18770544300401437</v>
      </c>
      <c r="AB75">
        <v>0.19000000000000064</v>
      </c>
    </row>
    <row r="76" spans="1:28" x14ac:dyDescent="0.25">
      <c r="A76" s="14" t="s">
        <v>348</v>
      </c>
      <c r="B76" s="14" t="s">
        <v>948</v>
      </c>
      <c r="C76" t="s">
        <v>928</v>
      </c>
      <c r="D76">
        <v>0.70166666666666666</v>
      </c>
      <c r="E76">
        <v>0.97500000000000009</v>
      </c>
      <c r="F76">
        <v>0.55333333333333334</v>
      </c>
      <c r="G76">
        <v>0.57833333333333325</v>
      </c>
      <c r="H76">
        <v>1.4383333333333332</v>
      </c>
      <c r="I76">
        <v>1.61</v>
      </c>
      <c r="J76">
        <v>1.2916666666666665</v>
      </c>
      <c r="K76">
        <v>0.90666666666666662</v>
      </c>
      <c r="L76">
        <v>1.0066666666666666</v>
      </c>
      <c r="M76">
        <v>0.49833333333333329</v>
      </c>
      <c r="N76">
        <v>0.84</v>
      </c>
      <c r="O76">
        <v>1.7416666666666665</v>
      </c>
      <c r="Q76">
        <v>0.21507750540987172</v>
      </c>
      <c r="R76">
        <v>1.7320508075688787E-2</v>
      </c>
      <c r="S76">
        <v>2.7537852736430474E-2</v>
      </c>
      <c r="T76">
        <v>1.2583057392117868E-2</v>
      </c>
      <c r="U76">
        <v>0.20834666624002823</v>
      </c>
      <c r="V76">
        <v>7.697402159170319E-2</v>
      </c>
      <c r="W76">
        <v>0.39116279645862689</v>
      </c>
      <c r="X76">
        <v>0.18949494276453305</v>
      </c>
      <c r="Y76">
        <v>0.14145081595145778</v>
      </c>
      <c r="Z76">
        <v>5.923118547972292E-2</v>
      </c>
      <c r="AA76">
        <v>0.20663978319771814</v>
      </c>
      <c r="AB76">
        <v>0.19185497995447856</v>
      </c>
    </row>
    <row r="77" spans="1:28" x14ac:dyDescent="0.25">
      <c r="A77" s="14" t="s">
        <v>381</v>
      </c>
      <c r="B77" s="14" t="s">
        <v>1020</v>
      </c>
      <c r="C77" t="s">
        <v>928</v>
      </c>
      <c r="D77">
        <v>0.53888888888888886</v>
      </c>
      <c r="E77">
        <v>0.86111111111111116</v>
      </c>
      <c r="F77">
        <v>1.1222222222222225</v>
      </c>
      <c r="G77">
        <v>0.73</v>
      </c>
      <c r="H77">
        <v>0.55777777777777782</v>
      </c>
      <c r="I77">
        <v>1.0444444444444443</v>
      </c>
      <c r="J77">
        <v>1.2433333333333334</v>
      </c>
      <c r="K77">
        <v>0.61111111111111105</v>
      </c>
      <c r="L77">
        <v>0.62333333333333341</v>
      </c>
      <c r="M77">
        <v>1.4411111111111108</v>
      </c>
      <c r="N77">
        <v>1.2222222222222221</v>
      </c>
      <c r="O77">
        <v>0.65333333333333332</v>
      </c>
      <c r="Q77">
        <v>0.15536098943118593</v>
      </c>
      <c r="R77">
        <v>0.38647025662948398</v>
      </c>
      <c r="S77">
        <v>0.32723306905244326</v>
      </c>
      <c r="T77">
        <v>0.22810816147900792</v>
      </c>
      <c r="U77">
        <v>0.25038488890624483</v>
      </c>
      <c r="V77">
        <v>0.31371135589075344</v>
      </c>
      <c r="W77">
        <v>0.47875997233594081</v>
      </c>
      <c r="X77">
        <v>0.26613140725199264</v>
      </c>
      <c r="Y77">
        <v>0.28448784391135817</v>
      </c>
      <c r="Z77">
        <v>0.12549162580884898</v>
      </c>
      <c r="AA77">
        <v>0.43120417094114133</v>
      </c>
      <c r="AB77">
        <v>0.20537229067665785</v>
      </c>
    </row>
    <row r="78" spans="1:28" x14ac:dyDescent="0.25">
      <c r="A78" s="14" t="s">
        <v>485</v>
      </c>
      <c r="B78" s="14" t="s">
        <v>921</v>
      </c>
      <c r="C78" t="s">
        <v>922</v>
      </c>
      <c r="D78">
        <v>0.60333333333333328</v>
      </c>
      <c r="E78">
        <v>0.77</v>
      </c>
      <c r="F78">
        <v>0.59166666666666667</v>
      </c>
      <c r="G78">
        <v>0.59833333333333349</v>
      </c>
      <c r="H78">
        <v>0.96833333333333338</v>
      </c>
      <c r="I78">
        <v>0.57999999999999996</v>
      </c>
      <c r="J78">
        <v>0.4283333333333334</v>
      </c>
      <c r="K78">
        <v>8.5000000000000006E-2</v>
      </c>
      <c r="L78">
        <v>0.90666666666666662</v>
      </c>
      <c r="M78">
        <v>0.53500000000000003</v>
      </c>
      <c r="N78">
        <v>0.48666666666666664</v>
      </c>
      <c r="O78">
        <v>2.4999999999999998E-2</v>
      </c>
      <c r="Q78">
        <v>4.6457866215887891E-2</v>
      </c>
      <c r="R78">
        <v>7.7942286340599493E-2</v>
      </c>
      <c r="S78">
        <v>5.507570547286101E-2</v>
      </c>
      <c r="T78">
        <v>9.224062734681085E-2</v>
      </c>
      <c r="U78">
        <v>0.12887332281482206</v>
      </c>
      <c r="V78">
        <v>0.11269427669584615</v>
      </c>
      <c r="W78">
        <v>9.2511260575852489E-2</v>
      </c>
      <c r="X78">
        <v>1.8027756377319917E-2</v>
      </c>
      <c r="Y78">
        <v>0.12473304828045108</v>
      </c>
      <c r="Z78">
        <v>1.3228756555322964E-2</v>
      </c>
      <c r="AA78">
        <v>0.18790511790085293</v>
      </c>
      <c r="AB78">
        <v>5.0000000000000062E-3</v>
      </c>
    </row>
    <row r="79" spans="1:28" x14ac:dyDescent="0.25">
      <c r="A79" s="14" t="s">
        <v>385</v>
      </c>
      <c r="B79" s="14" t="s">
        <v>943</v>
      </c>
      <c r="C79" t="s">
        <v>922</v>
      </c>
      <c r="D79">
        <v>0.53222222222222226</v>
      </c>
      <c r="E79">
        <v>0.73</v>
      </c>
      <c r="F79">
        <v>0.72888888888888881</v>
      </c>
      <c r="G79">
        <v>0.46222222222222226</v>
      </c>
      <c r="H79">
        <v>0.59444444444444444</v>
      </c>
      <c r="I79">
        <v>0.3955555555555556</v>
      </c>
      <c r="J79">
        <v>0.42555555555555552</v>
      </c>
      <c r="K79">
        <v>0.49777777777777771</v>
      </c>
      <c r="L79">
        <v>0.57333333333333336</v>
      </c>
      <c r="M79">
        <v>0.29555555555555557</v>
      </c>
      <c r="N79">
        <v>0.48333333333333339</v>
      </c>
      <c r="O79">
        <v>0.41888888888888887</v>
      </c>
      <c r="Q79">
        <v>0.10029585863463816</v>
      </c>
      <c r="R79">
        <v>0.22516660498395397</v>
      </c>
      <c r="S79">
        <v>0.14005290005856746</v>
      </c>
      <c r="T79">
        <v>2.1169509870286318E-2</v>
      </c>
      <c r="U79">
        <v>0.15207210765267207</v>
      </c>
      <c r="V79">
        <v>0.1868253293954108</v>
      </c>
      <c r="W79">
        <v>5.9659527816261354E-2</v>
      </c>
      <c r="X79">
        <v>0.11042007332270996</v>
      </c>
      <c r="Y79">
        <v>5.8594652770823118E-2</v>
      </c>
      <c r="Z79">
        <v>4.8572206654209721E-2</v>
      </c>
      <c r="AA79">
        <v>0.15191371820141095</v>
      </c>
      <c r="AB79">
        <v>0.23176456764314704</v>
      </c>
    </row>
    <row r="80" spans="1:28" x14ac:dyDescent="0.25">
      <c r="A80" s="14" t="s">
        <v>237</v>
      </c>
      <c r="B80" s="14" t="s">
        <v>946</v>
      </c>
      <c r="C80" t="s">
        <v>925</v>
      </c>
      <c r="D80">
        <v>56.281666666666673</v>
      </c>
      <c r="E80">
        <v>94.11333333333333</v>
      </c>
      <c r="F80">
        <v>78.278333333333336</v>
      </c>
      <c r="G80">
        <v>79.576666666666668</v>
      </c>
      <c r="H80">
        <v>97.135000000000005</v>
      </c>
      <c r="I80">
        <v>96.448333333333323</v>
      </c>
      <c r="J80">
        <v>118.20666666666666</v>
      </c>
      <c r="K80">
        <v>122.71166666666666</v>
      </c>
      <c r="L80">
        <v>96.518333333333331</v>
      </c>
      <c r="M80">
        <v>66.453333333333333</v>
      </c>
      <c r="N80">
        <v>84.208333333333343</v>
      </c>
      <c r="O80">
        <v>84.355000000000004</v>
      </c>
      <c r="Q80">
        <v>11.933120226216285</v>
      </c>
      <c r="R80">
        <v>16.846370776322537</v>
      </c>
      <c r="S80">
        <v>8.3189983371397194</v>
      </c>
      <c r="T80">
        <v>7.3419859938121235</v>
      </c>
      <c r="U80">
        <v>11.13317115650343</v>
      </c>
      <c r="V80">
        <v>13.680281734428391</v>
      </c>
      <c r="W80">
        <v>5.8825256763853808</v>
      </c>
      <c r="X80">
        <v>15.038797602645426</v>
      </c>
      <c r="Y80">
        <v>7.1708739588235106</v>
      </c>
      <c r="Z80">
        <v>5.3268244136007876</v>
      </c>
      <c r="AA80">
        <v>8.265806574880239</v>
      </c>
      <c r="AB80">
        <v>7.9264951271037827</v>
      </c>
    </row>
    <row r="81" spans="1:28" x14ac:dyDescent="0.25">
      <c r="A81" s="14" t="s">
        <v>225</v>
      </c>
      <c r="B81" s="14" t="s">
        <v>945</v>
      </c>
      <c r="C81" t="s">
        <v>925</v>
      </c>
      <c r="D81">
        <v>76.061666666666682</v>
      </c>
      <c r="E81">
        <v>76.941666666666663</v>
      </c>
      <c r="F81">
        <v>89.076666666666668</v>
      </c>
      <c r="G81">
        <v>79.938333333333347</v>
      </c>
      <c r="H81">
        <v>174.81000000000003</v>
      </c>
      <c r="I81">
        <v>167.155</v>
      </c>
      <c r="J81">
        <v>177.07333333333335</v>
      </c>
      <c r="K81">
        <v>124.73666666666664</v>
      </c>
      <c r="L81">
        <v>110.89666666666669</v>
      </c>
      <c r="M81">
        <v>36.294999999999995</v>
      </c>
      <c r="N81">
        <v>86.476666666666674</v>
      </c>
      <c r="O81">
        <v>97.931666666666672</v>
      </c>
      <c r="Q81">
        <v>6.3665460285254634</v>
      </c>
      <c r="R81">
        <v>6.6080865863980067</v>
      </c>
      <c r="S81">
        <v>8.8818597902316192</v>
      </c>
      <c r="T81">
        <v>15.726903965286104</v>
      </c>
      <c r="U81">
        <v>21.952295438062727</v>
      </c>
      <c r="V81">
        <v>11.331777221601218</v>
      </c>
      <c r="W81">
        <v>33.213525231949184</v>
      </c>
      <c r="X81">
        <v>13.521858538430786</v>
      </c>
      <c r="Y81">
        <v>8.7439755451015131</v>
      </c>
      <c r="Z81">
        <v>4.5000694439086297</v>
      </c>
      <c r="AA81">
        <v>13.121956154984428</v>
      </c>
      <c r="AB81">
        <v>2.266502445031406</v>
      </c>
    </row>
    <row r="82" spans="1:28" x14ac:dyDescent="0.25">
      <c r="A82" s="14" t="s">
        <v>447</v>
      </c>
      <c r="B82" s="14" t="s">
        <v>924</v>
      </c>
      <c r="C82" t="s">
        <v>925</v>
      </c>
      <c r="D82">
        <v>4.8888888888888891E-2</v>
      </c>
      <c r="E82">
        <v>6.8888888888888902E-2</v>
      </c>
      <c r="F82">
        <v>5.8888888888888886E-2</v>
      </c>
      <c r="G82">
        <v>5.7777777777777782E-2</v>
      </c>
      <c r="H82">
        <v>0.1411111111111111</v>
      </c>
      <c r="I82">
        <v>3.8888888888888883E-2</v>
      </c>
      <c r="J82">
        <v>4.4444444444444446E-2</v>
      </c>
      <c r="K82">
        <v>8.7777777777777788E-2</v>
      </c>
      <c r="L82">
        <v>6.6666666666666666E-2</v>
      </c>
      <c r="M82">
        <v>0.27444444444444444</v>
      </c>
      <c r="N82">
        <v>0.10555555555555556</v>
      </c>
      <c r="O82">
        <v>7.8888888888888897E-2</v>
      </c>
      <c r="Q82">
        <v>6.9388866648871063E-3</v>
      </c>
      <c r="R82">
        <v>2.3648662948658607E-2</v>
      </c>
      <c r="S82">
        <v>5.0917507721731552E-3</v>
      </c>
      <c r="T82">
        <v>1.0183501544346281E-2</v>
      </c>
      <c r="U82">
        <v>1.924500897298749E-3</v>
      </c>
      <c r="V82">
        <v>2.9876288132774993E-2</v>
      </c>
      <c r="W82">
        <v>1.5030832509409646E-2</v>
      </c>
      <c r="X82">
        <v>6.9388866648871115E-3</v>
      </c>
      <c r="Y82">
        <v>2.3333333333333317E-2</v>
      </c>
      <c r="Z82">
        <v>1.8358568490953679E-2</v>
      </c>
      <c r="AA82">
        <v>2.2689530951846903E-2</v>
      </c>
      <c r="AB82">
        <v>2.3412563895228236E-2</v>
      </c>
    </row>
    <row r="83" spans="1:28" x14ac:dyDescent="0.25">
      <c r="A83" s="14" t="s">
        <v>342</v>
      </c>
      <c r="B83" s="14" t="s">
        <v>930</v>
      </c>
      <c r="C83" t="s">
        <v>925</v>
      </c>
      <c r="D83">
        <v>1.6922222222222221</v>
      </c>
      <c r="E83">
        <v>1.0777777777777777</v>
      </c>
      <c r="F83">
        <v>1.5255555555555553</v>
      </c>
      <c r="G83">
        <v>1.9766666666666668</v>
      </c>
      <c r="H83">
        <v>4.1311111111111112</v>
      </c>
      <c r="I83">
        <v>3.5777777777777779</v>
      </c>
      <c r="J83">
        <v>3.318888888888889</v>
      </c>
      <c r="K83">
        <v>3.2277777777777779</v>
      </c>
      <c r="L83">
        <v>2.701111111111111</v>
      </c>
      <c r="M83">
        <v>0.52</v>
      </c>
      <c r="N83">
        <v>0.93555555555555558</v>
      </c>
      <c r="O83">
        <v>2.5944444444444446</v>
      </c>
      <c r="Q83">
        <v>0.18458160897112799</v>
      </c>
      <c r="R83">
        <v>3.0792014356780046E-2</v>
      </c>
      <c r="S83">
        <v>6.7109639424628983E-2</v>
      </c>
      <c r="T83">
        <v>0.46231302526895346</v>
      </c>
      <c r="U83">
        <v>0.12098362301169929</v>
      </c>
      <c r="V83">
        <v>0.5463040802960808</v>
      </c>
      <c r="W83">
        <v>1.102372861569952</v>
      </c>
      <c r="X83">
        <v>0.4170575943883974</v>
      </c>
      <c r="Y83">
        <v>0.28292781437700348</v>
      </c>
      <c r="Z83">
        <v>5.7831171909658266E-2</v>
      </c>
      <c r="AA83">
        <v>0.16303828225751626</v>
      </c>
      <c r="AB83">
        <v>0.31454258382139128</v>
      </c>
    </row>
    <row r="84" spans="1:28" x14ac:dyDescent="0.25">
      <c r="A84" s="14" t="s">
        <v>364</v>
      </c>
      <c r="B84" s="14" t="s">
        <v>941</v>
      </c>
      <c r="C84" t="s">
        <v>925</v>
      </c>
      <c r="D84">
        <v>0.78500000000000003</v>
      </c>
      <c r="E84">
        <v>0.86</v>
      </c>
      <c r="F84">
        <v>0.71166666666666656</v>
      </c>
      <c r="G84">
        <v>0.70333333333333325</v>
      </c>
      <c r="H84">
        <v>1.3916666666666666</v>
      </c>
      <c r="I84">
        <v>1.0483333333333336</v>
      </c>
      <c r="J84">
        <v>0.78166666666666662</v>
      </c>
      <c r="K84">
        <v>0.86499999999999988</v>
      </c>
      <c r="L84">
        <v>1.5516666666666665</v>
      </c>
      <c r="M84">
        <v>0.90666666666666673</v>
      </c>
      <c r="N84">
        <v>0.875</v>
      </c>
      <c r="O84">
        <v>1.0833333333333333</v>
      </c>
      <c r="Q84">
        <v>7.0533679898329441E-2</v>
      </c>
      <c r="R84">
        <v>0.19157244060667947</v>
      </c>
      <c r="S84">
        <v>6.7515430335097035E-2</v>
      </c>
      <c r="T84">
        <v>0.11150485789118471</v>
      </c>
      <c r="U84">
        <v>0.23304148414677939</v>
      </c>
      <c r="V84">
        <v>0.19367068268928381</v>
      </c>
      <c r="W84">
        <v>4.5368858629387332E-2</v>
      </c>
      <c r="X84">
        <v>0.15173990905493542</v>
      </c>
      <c r="Y84">
        <v>0.31001344056884678</v>
      </c>
      <c r="Z84">
        <v>0.11503622617824877</v>
      </c>
      <c r="AA84">
        <v>0.28648734701553596</v>
      </c>
      <c r="AB84">
        <v>8.8928810479694032E-2</v>
      </c>
    </row>
    <row r="85" spans="1:28" x14ac:dyDescent="0.25">
      <c r="A85" s="14" t="s">
        <v>374</v>
      </c>
      <c r="B85" s="14" t="s">
        <v>918</v>
      </c>
      <c r="C85" t="s">
        <v>919</v>
      </c>
      <c r="D85">
        <v>0.29666666666666669</v>
      </c>
      <c r="E85">
        <v>0.30333333333333329</v>
      </c>
      <c r="F85">
        <v>0.27333333333333326</v>
      </c>
      <c r="G85">
        <v>0.19166666666666665</v>
      </c>
      <c r="H85">
        <v>0.48833333333333334</v>
      </c>
      <c r="I85">
        <v>0.34499999999999997</v>
      </c>
      <c r="J85">
        <v>0.24833333333333332</v>
      </c>
      <c r="K85">
        <v>0.26666666666666666</v>
      </c>
      <c r="L85">
        <v>0.76666666666666661</v>
      </c>
      <c r="M85">
        <v>0.33166666666666672</v>
      </c>
      <c r="N85">
        <v>0.27</v>
      </c>
      <c r="O85">
        <v>0.54666666666666675</v>
      </c>
      <c r="Q85">
        <v>3.5472994422987909E-2</v>
      </c>
      <c r="R85">
        <v>7.0059498523279307E-2</v>
      </c>
      <c r="S85">
        <v>7.6376261582597462E-3</v>
      </c>
      <c r="T85">
        <v>2.8867513459481394E-3</v>
      </c>
      <c r="U85">
        <v>6.8251984098144133E-2</v>
      </c>
      <c r="V85">
        <v>5.074445782546104E-2</v>
      </c>
      <c r="W85">
        <v>1.4433756729740658E-2</v>
      </c>
      <c r="X85">
        <v>5.530220007679016E-2</v>
      </c>
      <c r="Y85">
        <v>0.2025668613898467</v>
      </c>
      <c r="Z85">
        <v>3.3291640592396969E-2</v>
      </c>
      <c r="AA85">
        <v>0.12489995996796792</v>
      </c>
      <c r="AB85">
        <v>1.0408329997330672E-2</v>
      </c>
    </row>
    <row r="86" spans="1:28" x14ac:dyDescent="0.25">
      <c r="A86" s="14" t="s">
        <v>418</v>
      </c>
      <c r="B86" s="14" t="s">
        <v>932</v>
      </c>
      <c r="C86" t="s">
        <v>933</v>
      </c>
      <c r="D86">
        <v>0.19222222222222221</v>
      </c>
      <c r="E86">
        <v>0.22888888888888889</v>
      </c>
      <c r="F86">
        <v>0.16</v>
      </c>
      <c r="G86">
        <v>8.2222222222222238E-2</v>
      </c>
      <c r="H86">
        <v>8.8888888888888892E-2</v>
      </c>
      <c r="I86">
        <v>6.3333333333333339E-2</v>
      </c>
      <c r="J86">
        <v>5.6666666666666671E-2</v>
      </c>
      <c r="K86">
        <v>0.12555555555555553</v>
      </c>
      <c r="L86">
        <v>0.36666666666666664</v>
      </c>
      <c r="M86">
        <v>0.13555555555555557</v>
      </c>
      <c r="N86">
        <v>0.1466666666666667</v>
      </c>
      <c r="O86">
        <v>0.25444444444444447</v>
      </c>
      <c r="Q86">
        <v>1.1706281947614175E-2</v>
      </c>
      <c r="R86">
        <v>2.4113927126900789E-2</v>
      </c>
      <c r="S86">
        <v>5.7735026918962476E-3</v>
      </c>
      <c r="T86">
        <v>1.0183501544346281E-2</v>
      </c>
      <c r="U86">
        <v>1.3877773329774239E-2</v>
      </c>
      <c r="V86">
        <v>3.333333333333334E-3</v>
      </c>
      <c r="W86">
        <v>5.773502691896258E-3</v>
      </c>
      <c r="X86">
        <v>9.6225044864937433E-3</v>
      </c>
      <c r="Y86">
        <v>4.3333333333333335E-2</v>
      </c>
      <c r="Z86">
        <v>1.26197963240006E-2</v>
      </c>
      <c r="AA86">
        <v>2.7284509239574688E-2</v>
      </c>
      <c r="AB86">
        <v>8.3887049280786229E-3</v>
      </c>
    </row>
    <row r="87" spans="1:28" x14ac:dyDescent="0.25">
      <c r="A87" s="14" t="s">
        <v>371</v>
      </c>
      <c r="B87" s="14" t="s">
        <v>915</v>
      </c>
      <c r="C87" t="s">
        <v>916</v>
      </c>
      <c r="D87">
        <v>0.28750000000000003</v>
      </c>
      <c r="E87">
        <v>0.45083333333333336</v>
      </c>
      <c r="F87">
        <v>0.19583333333333333</v>
      </c>
      <c r="G87">
        <v>0.23333333333333336</v>
      </c>
      <c r="H87">
        <v>0.42583333333333329</v>
      </c>
      <c r="I87">
        <v>0.41333333333333327</v>
      </c>
      <c r="J87">
        <v>0.40416666666666673</v>
      </c>
      <c r="K87">
        <v>0.65916666666666679</v>
      </c>
      <c r="L87">
        <v>0.62583333333333335</v>
      </c>
      <c r="M87">
        <v>0.27250000000000002</v>
      </c>
      <c r="N87">
        <v>0.54083333333333339</v>
      </c>
      <c r="O87">
        <v>0.55666666666666664</v>
      </c>
      <c r="Q87">
        <v>0.13228756555322943</v>
      </c>
      <c r="R87">
        <v>0.17270519196982279</v>
      </c>
      <c r="S87">
        <v>8.1789873048766323E-2</v>
      </c>
      <c r="T87">
        <v>5.2579305181157866E-2</v>
      </c>
      <c r="U87">
        <v>8.0363756341608028E-2</v>
      </c>
      <c r="V87">
        <v>8.3153973647284801E-2</v>
      </c>
      <c r="W87">
        <v>9.2071077615792737E-2</v>
      </c>
      <c r="X87">
        <v>0.22024607450152919</v>
      </c>
      <c r="Y87">
        <v>0.16628915578994727</v>
      </c>
      <c r="Z87">
        <v>7.119515432949089E-2</v>
      </c>
      <c r="AA87">
        <v>0.13500771582888618</v>
      </c>
      <c r="AB87">
        <v>0.14580237766694129</v>
      </c>
    </row>
    <row r="88" spans="1:28" x14ac:dyDescent="0.25">
      <c r="A88" s="14" t="s">
        <v>460</v>
      </c>
      <c r="B88" s="14" t="s">
        <v>938</v>
      </c>
      <c r="C88" t="s">
        <v>939</v>
      </c>
      <c r="D88">
        <v>3.888888888888889E-2</v>
      </c>
      <c r="E88">
        <v>4.1111111111111119E-2</v>
      </c>
      <c r="F88">
        <v>0.04</v>
      </c>
      <c r="G88">
        <v>4.1111111111111119E-2</v>
      </c>
      <c r="H88">
        <v>5.4444444444444441E-2</v>
      </c>
      <c r="I88">
        <v>3.888888888888889E-2</v>
      </c>
      <c r="J88">
        <v>4.8888888888888898E-2</v>
      </c>
      <c r="K88">
        <v>6.5555555555555547E-2</v>
      </c>
      <c r="L88">
        <v>8.6666666666666684E-2</v>
      </c>
      <c r="M88">
        <v>6.7777777777777784E-2</v>
      </c>
      <c r="N88">
        <v>4.7777777777777773E-2</v>
      </c>
      <c r="O88">
        <v>6.5555555555555547E-2</v>
      </c>
      <c r="Q88">
        <v>6.9388866648870881E-3</v>
      </c>
      <c r="R88">
        <v>1.5030832509409632E-2</v>
      </c>
      <c r="S88">
        <v>1.4529663145135594E-2</v>
      </c>
      <c r="T88">
        <v>1.9245008972987529E-3</v>
      </c>
      <c r="U88">
        <v>1.6777409856157249E-2</v>
      </c>
      <c r="V88">
        <v>1.0183501544346302E-2</v>
      </c>
      <c r="W88">
        <v>5.0917507721731569E-3</v>
      </c>
      <c r="X88">
        <v>1.3877773329774207E-2</v>
      </c>
      <c r="Y88">
        <v>2.5166114784235791E-2</v>
      </c>
      <c r="Z88">
        <v>5.0917507721731673E-3</v>
      </c>
      <c r="AA88">
        <v>6.9388866648871193E-3</v>
      </c>
      <c r="AB88">
        <v>8.3887049280786368E-3</v>
      </c>
    </row>
    <row r="89" spans="1:28" x14ac:dyDescent="0.25">
      <c r="A89" s="14" t="s">
        <v>355</v>
      </c>
      <c r="B89" s="14" t="s">
        <v>935</v>
      </c>
      <c r="C89" t="s">
        <v>936</v>
      </c>
      <c r="D89">
        <v>1.4188888888888889</v>
      </c>
      <c r="E89">
        <v>2.0811111111111114</v>
      </c>
      <c r="F89">
        <v>1.9255555555555555</v>
      </c>
      <c r="G89">
        <v>2.3444444444444446</v>
      </c>
      <c r="H89">
        <v>3.2822222222222219</v>
      </c>
      <c r="I89">
        <v>2.0311111111111111</v>
      </c>
      <c r="J89">
        <v>2.3033333333333332</v>
      </c>
      <c r="K89">
        <v>2.7944444444444443</v>
      </c>
      <c r="L89">
        <v>1.303333333333333</v>
      </c>
      <c r="M89">
        <v>1.1644444444444444</v>
      </c>
      <c r="N89">
        <v>2.0211111111111113</v>
      </c>
      <c r="O89">
        <v>1.662222222222222</v>
      </c>
      <c r="Q89">
        <v>0.3143305643804043</v>
      </c>
      <c r="R89">
        <v>0.16621048681092909</v>
      </c>
      <c r="S89">
        <v>0.58769165510621546</v>
      </c>
      <c r="T89">
        <v>0.62263180963581444</v>
      </c>
      <c r="U89">
        <v>0.21119588941005421</v>
      </c>
      <c r="V89">
        <v>0.25294560972960628</v>
      </c>
      <c r="W89">
        <v>0.60559429030040024</v>
      </c>
      <c r="X89">
        <v>0.65673716485646016</v>
      </c>
      <c r="Y89">
        <v>0.36671211839504042</v>
      </c>
      <c r="Z89">
        <v>0.34668803352956029</v>
      </c>
      <c r="AA89">
        <v>0.40166781926989781</v>
      </c>
      <c r="AB89">
        <v>0.41207244958102224</v>
      </c>
    </row>
    <row r="90" spans="1:28" x14ac:dyDescent="0.25">
      <c r="A90" s="14" t="s">
        <v>438</v>
      </c>
      <c r="B90" s="14" t="s">
        <v>1025</v>
      </c>
      <c r="C90" t="s">
        <v>900</v>
      </c>
      <c r="D90">
        <v>0.1388888888888889</v>
      </c>
      <c r="E90">
        <v>0.22222222222222224</v>
      </c>
      <c r="F90">
        <v>0.16444444444444442</v>
      </c>
      <c r="G90">
        <v>0.17555555555555555</v>
      </c>
      <c r="H90">
        <v>0.16888888888888889</v>
      </c>
      <c r="I90">
        <v>0.20222222222222222</v>
      </c>
      <c r="J90">
        <v>0.18333333333333335</v>
      </c>
      <c r="K90">
        <v>0.15222222222222223</v>
      </c>
      <c r="L90">
        <v>0.18000000000000002</v>
      </c>
      <c r="M90">
        <v>5.7777777777777782E-2</v>
      </c>
      <c r="N90">
        <v>0.15000000000000002</v>
      </c>
      <c r="O90">
        <v>0.11333333333333333</v>
      </c>
      <c r="Q90">
        <v>1.5030832509409654E-2</v>
      </c>
      <c r="R90">
        <v>9.622504486493778E-3</v>
      </c>
      <c r="S90">
        <v>6.9388866648870855E-3</v>
      </c>
      <c r="T90">
        <v>2.2194427061598142E-2</v>
      </c>
      <c r="U90">
        <v>5.4194437325587479E-2</v>
      </c>
      <c r="V90">
        <v>5.8720934496550303E-2</v>
      </c>
      <c r="W90">
        <v>4.6666666666666599E-2</v>
      </c>
      <c r="X90">
        <v>4.3376047324318025E-2</v>
      </c>
      <c r="Y90">
        <v>1.527525231651948E-2</v>
      </c>
      <c r="Z90">
        <v>8.3887049280786368E-3</v>
      </c>
      <c r="AA90">
        <v>2.645751311064589E-2</v>
      </c>
      <c r="AB90">
        <v>1.6666666666666722E-2</v>
      </c>
    </row>
    <row r="91" spans="1:28" x14ac:dyDescent="0.25">
      <c r="A91" s="14" t="s">
        <v>483</v>
      </c>
      <c r="B91" s="14" t="s">
        <v>1021</v>
      </c>
      <c r="C91" t="s">
        <v>900</v>
      </c>
      <c r="D91">
        <v>0.20333333333333334</v>
      </c>
      <c r="E91">
        <v>0.45999999999999996</v>
      </c>
      <c r="F91">
        <v>0.42</v>
      </c>
      <c r="G91">
        <v>0.11666666666666665</v>
      </c>
      <c r="H91">
        <v>0.45333333333333337</v>
      </c>
      <c r="I91">
        <v>0.34833333333333333</v>
      </c>
      <c r="J91">
        <v>0.315</v>
      </c>
      <c r="K91">
        <v>6.4999999999999988E-2</v>
      </c>
      <c r="L91">
        <v>0.10166666666666667</v>
      </c>
      <c r="M91">
        <v>4.6666666666666669E-2</v>
      </c>
      <c r="N91">
        <v>0.19000000000000003</v>
      </c>
      <c r="O91">
        <v>3.1666666666666669E-2</v>
      </c>
      <c r="Q91">
        <v>5.0083264004389075E-2</v>
      </c>
      <c r="R91">
        <v>0.11135528725660054</v>
      </c>
      <c r="S91">
        <v>8.321658488546628E-2</v>
      </c>
      <c r="T91">
        <v>5.6199051000291239E-2</v>
      </c>
      <c r="U91">
        <v>7.767453465153995E-2</v>
      </c>
      <c r="V91">
        <v>5.5752428945592854E-2</v>
      </c>
      <c r="W91">
        <v>0.12165525060596442</v>
      </c>
      <c r="X91">
        <v>3.0413812651491092E-2</v>
      </c>
      <c r="Y91">
        <v>4.1932485418030421E-2</v>
      </c>
      <c r="Z91">
        <v>1.1547005383792499E-2</v>
      </c>
      <c r="AA91">
        <v>6.9282032302755037E-2</v>
      </c>
      <c r="AB91">
        <v>1.2583057392117913E-2</v>
      </c>
    </row>
    <row r="92" spans="1:28" x14ac:dyDescent="0.25">
      <c r="A92" s="14" t="s">
        <v>403</v>
      </c>
      <c r="B92" s="14" t="s">
        <v>1022</v>
      </c>
      <c r="C92" t="s">
        <v>900</v>
      </c>
      <c r="D92">
        <v>0.25499999999999995</v>
      </c>
      <c r="E92">
        <v>0.2583333333333333</v>
      </c>
      <c r="F92">
        <v>0.18416666666666667</v>
      </c>
      <c r="G92">
        <v>0.22583333333333333</v>
      </c>
      <c r="H92">
        <v>1.0049999999999999</v>
      </c>
      <c r="I92">
        <v>0.35250000000000004</v>
      </c>
      <c r="J92">
        <v>0.42083333333333334</v>
      </c>
      <c r="K92">
        <v>0.51083333333333336</v>
      </c>
      <c r="L92">
        <v>0.39666666666666667</v>
      </c>
      <c r="M92">
        <v>0.18499999999999997</v>
      </c>
      <c r="N92">
        <v>0.23833333333333337</v>
      </c>
      <c r="O92">
        <v>0.3758333333333333</v>
      </c>
      <c r="Q92">
        <v>0.15787653403846949</v>
      </c>
      <c r="R92">
        <v>8.4013887740857149E-2</v>
      </c>
      <c r="S92">
        <v>2.1842237370135263E-2</v>
      </c>
      <c r="T92">
        <v>6.0432469197719642E-2</v>
      </c>
      <c r="U92">
        <v>0.35943532102452064</v>
      </c>
      <c r="V92">
        <v>7.4540257579377586E-2</v>
      </c>
      <c r="W92">
        <v>2.005201569252657E-2</v>
      </c>
      <c r="X92">
        <v>0.12453245895481745</v>
      </c>
      <c r="Y92">
        <v>0.10308774579615824</v>
      </c>
      <c r="Z92">
        <v>6.6143782776614821E-3</v>
      </c>
      <c r="AA92">
        <v>4.5092497528228768E-2</v>
      </c>
      <c r="AB92">
        <v>3.7610946987989224E-2</v>
      </c>
    </row>
    <row r="93" spans="1:28" x14ac:dyDescent="0.25">
      <c r="A93" s="14" t="s">
        <v>441</v>
      </c>
      <c r="B93" s="14" t="s">
        <v>1023</v>
      </c>
      <c r="C93" t="s">
        <v>900</v>
      </c>
      <c r="D93">
        <v>4.2666666666666665E-2</v>
      </c>
      <c r="E93">
        <v>2.9333333333333333E-2</v>
      </c>
      <c r="F93">
        <v>4.9999999999999996E-2</v>
      </c>
      <c r="G93">
        <v>5.000000000000001E-2</v>
      </c>
      <c r="H93">
        <v>0.15333333333333332</v>
      </c>
      <c r="I93">
        <v>5.9333333333333328E-2</v>
      </c>
      <c r="J93">
        <v>8.666666666666667E-2</v>
      </c>
      <c r="K93">
        <v>0.11133333333333335</v>
      </c>
      <c r="L93">
        <v>7.4666666666666659E-2</v>
      </c>
      <c r="M93">
        <v>4.6000000000000006E-2</v>
      </c>
      <c r="N93">
        <v>4.4000000000000004E-2</v>
      </c>
      <c r="O93">
        <v>6.3333333333333339E-2</v>
      </c>
      <c r="Q93">
        <v>7.5718777944003618E-3</v>
      </c>
      <c r="R93">
        <v>8.326663997864546E-3</v>
      </c>
      <c r="S93">
        <v>1.4E-2</v>
      </c>
      <c r="T93">
        <v>9.9999999999999482E-3</v>
      </c>
      <c r="U93">
        <v>3.1895663237081859E-2</v>
      </c>
      <c r="V93">
        <v>1.3012814197295443E-2</v>
      </c>
      <c r="W93">
        <v>1.5534906930308102E-2</v>
      </c>
      <c r="X93">
        <v>7.4144004028197291E-2</v>
      </c>
      <c r="Y93">
        <v>2.3860706890897702E-2</v>
      </c>
      <c r="Z93">
        <v>9.1651513899116965E-3</v>
      </c>
      <c r="AA93">
        <v>2.4331050121192872E-2</v>
      </c>
      <c r="AB93">
        <v>2.7736858750286301E-2</v>
      </c>
    </row>
    <row r="94" spans="1:28" x14ac:dyDescent="0.25">
      <c r="A94" s="14" t="s">
        <v>388</v>
      </c>
      <c r="B94" s="14" t="s">
        <v>1028</v>
      </c>
      <c r="C94" t="s">
        <v>900</v>
      </c>
      <c r="D94">
        <v>0.22555555555555554</v>
      </c>
      <c r="E94">
        <v>0.20222222222222222</v>
      </c>
      <c r="F94">
        <v>0.16666666666666666</v>
      </c>
      <c r="G94">
        <v>0.15222222222222223</v>
      </c>
      <c r="H94">
        <v>0.64888888888888896</v>
      </c>
      <c r="I94">
        <v>0.39222222222222225</v>
      </c>
      <c r="J94">
        <v>0.18111111111111111</v>
      </c>
      <c r="K94">
        <v>0.31888888888888894</v>
      </c>
      <c r="L94">
        <v>0.86222222222222233</v>
      </c>
      <c r="M94">
        <v>0.35222222222222221</v>
      </c>
      <c r="N94">
        <v>0.29444444444444445</v>
      </c>
      <c r="O94">
        <v>0.53</v>
      </c>
      <c r="Q94">
        <v>3.1681283176407185E-2</v>
      </c>
      <c r="R94">
        <v>6.0766706283890255E-2</v>
      </c>
      <c r="S94">
        <v>5.7735026918962623E-3</v>
      </c>
      <c r="T94">
        <v>5.3472041846737588E-2</v>
      </c>
      <c r="U94">
        <v>7.0658280424820599E-2</v>
      </c>
      <c r="V94">
        <v>0.1032974848211238</v>
      </c>
      <c r="W94">
        <v>2.6736020923368926E-2</v>
      </c>
      <c r="X94">
        <v>9.5587849840013797E-2</v>
      </c>
      <c r="Y94">
        <v>9.9684688077141717E-2</v>
      </c>
      <c r="Z94">
        <v>5.7187152144256737E-2</v>
      </c>
      <c r="AA94">
        <v>0.13765227258620952</v>
      </c>
      <c r="AB94">
        <v>0.17816970686523681</v>
      </c>
    </row>
    <row r="95" spans="1:28" x14ac:dyDescent="0.25">
      <c r="A95" s="14" t="s">
        <v>430</v>
      </c>
      <c r="B95" s="14" t="s">
        <v>1026</v>
      </c>
      <c r="C95" t="s">
        <v>900</v>
      </c>
      <c r="D95">
        <v>0.15444444444444441</v>
      </c>
      <c r="E95">
        <v>0.16666666666666666</v>
      </c>
      <c r="F95">
        <v>0.14444444444444446</v>
      </c>
      <c r="G95">
        <v>0.14666666666666664</v>
      </c>
      <c r="H95">
        <v>0.21777777777777776</v>
      </c>
      <c r="I95">
        <v>0.20666666666666667</v>
      </c>
      <c r="J95">
        <v>0.13333333333333333</v>
      </c>
      <c r="K95">
        <v>0.13111111111111109</v>
      </c>
      <c r="L95">
        <v>0.27333333333333337</v>
      </c>
      <c r="M95">
        <v>0.16</v>
      </c>
      <c r="N95">
        <v>0.15222222222222223</v>
      </c>
      <c r="O95">
        <v>0.21000000000000005</v>
      </c>
      <c r="Q95">
        <v>1.071516751221439E-2</v>
      </c>
      <c r="R95">
        <v>3.2829526005987077E-2</v>
      </c>
      <c r="S95">
        <v>3.1505437508350741E-2</v>
      </c>
      <c r="T95">
        <v>2.4037008503093333E-2</v>
      </c>
      <c r="U95">
        <v>2.143033502442878E-2</v>
      </c>
      <c r="V95">
        <v>7.1258527754773177E-2</v>
      </c>
      <c r="W95">
        <v>2.027587510099392E-2</v>
      </c>
      <c r="X95">
        <v>4.1677776296691144E-2</v>
      </c>
      <c r="Y95">
        <v>6.6916199666282317E-2</v>
      </c>
      <c r="Z95">
        <v>4.3588989435406726E-2</v>
      </c>
      <c r="AA95">
        <v>5.2103884834192697E-2</v>
      </c>
      <c r="AB95">
        <v>3.5276684147527569E-2</v>
      </c>
    </row>
    <row r="96" spans="1:28" x14ac:dyDescent="0.25">
      <c r="A96" s="14" t="s">
        <v>411</v>
      </c>
      <c r="B96" s="14" t="s">
        <v>1024</v>
      </c>
      <c r="C96" t="s">
        <v>900</v>
      </c>
      <c r="D96">
        <v>8.3333333333333329E-2</v>
      </c>
      <c r="E96">
        <v>8.3333333333333329E-2</v>
      </c>
      <c r="F96">
        <v>7.6666666666666661E-2</v>
      </c>
      <c r="G96">
        <v>7.4999999999999997E-2</v>
      </c>
      <c r="H96">
        <v>0.25833333333333336</v>
      </c>
      <c r="I96">
        <v>0.19333333333333336</v>
      </c>
      <c r="J96">
        <v>0.2416666666666667</v>
      </c>
      <c r="K96">
        <v>0.17499999999999996</v>
      </c>
      <c r="L96">
        <v>0.23833333333333337</v>
      </c>
      <c r="M96">
        <v>9.8333333333333342E-2</v>
      </c>
      <c r="N96">
        <v>0.11166666666666668</v>
      </c>
      <c r="O96">
        <v>0.19499999999999998</v>
      </c>
      <c r="Q96">
        <v>1.0408329997330674E-2</v>
      </c>
      <c r="R96">
        <v>1.7559422921421201E-2</v>
      </c>
      <c r="S96">
        <v>1.1547005383792556E-2</v>
      </c>
      <c r="T96">
        <v>1.8027756377319962E-2</v>
      </c>
      <c r="U96">
        <v>6.3311399710741845E-2</v>
      </c>
      <c r="V96">
        <v>7.6539750021366801E-2</v>
      </c>
      <c r="W96">
        <v>6.4291005073286278E-2</v>
      </c>
      <c r="X96">
        <v>2.7838821814150198E-2</v>
      </c>
      <c r="Y96">
        <v>5.0579969684978077E-2</v>
      </c>
      <c r="Z96">
        <v>2.4664414311581215E-2</v>
      </c>
      <c r="AA96">
        <v>4.5368858629387318E-2</v>
      </c>
      <c r="AB96">
        <v>4.9244289008980632E-2</v>
      </c>
    </row>
    <row r="97" spans="1:28" x14ac:dyDescent="0.25">
      <c r="A97" s="14" t="s">
        <v>463</v>
      </c>
      <c r="B97" s="14" t="s">
        <v>1027</v>
      </c>
      <c r="C97" t="s">
        <v>900</v>
      </c>
      <c r="D97">
        <v>9.3333333333333324E-2</v>
      </c>
      <c r="E97">
        <v>0.10666666666666667</v>
      </c>
      <c r="F97">
        <v>0.17833333333333334</v>
      </c>
      <c r="G97">
        <v>0.13999999999999999</v>
      </c>
      <c r="H97">
        <v>0.27499999999999997</v>
      </c>
      <c r="I97">
        <v>0.26499999999999996</v>
      </c>
      <c r="J97">
        <v>0.33166666666666672</v>
      </c>
      <c r="K97">
        <v>0.12</v>
      </c>
      <c r="L97">
        <v>0.12166666666666666</v>
      </c>
      <c r="M97">
        <v>3.1666666666666669E-2</v>
      </c>
      <c r="N97">
        <v>9.3333333333333338E-2</v>
      </c>
      <c r="O97">
        <v>0.06</v>
      </c>
      <c r="Q97">
        <v>4.0414518843273808E-2</v>
      </c>
      <c r="R97">
        <v>3.7859388972001799E-2</v>
      </c>
      <c r="S97">
        <v>9.9289140057376546E-2</v>
      </c>
      <c r="T97">
        <v>0.10476163419878484</v>
      </c>
      <c r="U97">
        <v>2.1794494717703356E-2</v>
      </c>
      <c r="V97">
        <v>4.4440972086578309E-2</v>
      </c>
      <c r="W97">
        <v>0.11295279249904942</v>
      </c>
      <c r="X97">
        <v>1.3228756555322964E-2</v>
      </c>
      <c r="Y97">
        <v>1.6072751268321677E-2</v>
      </c>
      <c r="Z97">
        <v>7.6376261582597532E-3</v>
      </c>
      <c r="AA97">
        <v>3.2145502536643139E-2</v>
      </c>
      <c r="AB97">
        <v>1.8027756377319962E-2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1"/>
  <sheetViews>
    <sheetView workbookViewId="0"/>
  </sheetViews>
  <sheetFormatPr defaultColWidth="7.85546875" defaultRowHeight="15" x14ac:dyDescent="0.25"/>
  <cols>
    <col min="1" max="1" width="22.140625" customWidth="1"/>
    <col min="4" max="4" width="7.85546875" customWidth="1"/>
  </cols>
  <sheetData>
    <row r="1" spans="1:24" x14ac:dyDescent="0.25">
      <c r="A1" t="s">
        <v>1356</v>
      </c>
    </row>
    <row r="2" spans="1:24" x14ac:dyDescent="0.25">
      <c r="A2" s="21" t="s">
        <v>1355</v>
      </c>
      <c r="B2" s="19" t="s">
        <v>1354</v>
      </c>
      <c r="C2" s="20" t="s">
        <v>1353</v>
      </c>
      <c r="D2" s="19" t="s">
        <v>1352</v>
      </c>
      <c r="E2" s="19" t="s">
        <v>1351</v>
      </c>
      <c r="F2" s="19" t="s">
        <v>1350</v>
      </c>
      <c r="G2" s="19" t="s">
        <v>1349</v>
      </c>
      <c r="H2" s="19" t="s">
        <v>1348</v>
      </c>
      <c r="I2" s="19" t="s">
        <v>1347</v>
      </c>
      <c r="J2" s="19" t="s">
        <v>178</v>
      </c>
      <c r="K2" s="19" t="s">
        <v>1346</v>
      </c>
      <c r="L2" s="19" t="s">
        <v>1345</v>
      </c>
      <c r="M2" s="19" t="s">
        <v>1344</v>
      </c>
      <c r="N2" s="19" t="s">
        <v>1343</v>
      </c>
      <c r="O2" s="19" t="s">
        <v>162</v>
      </c>
      <c r="P2" s="19" t="s">
        <v>1342</v>
      </c>
      <c r="Q2" s="19" t="s">
        <v>170</v>
      </c>
      <c r="R2" s="19" t="s">
        <v>1341</v>
      </c>
      <c r="S2" s="19" t="s">
        <v>1340</v>
      </c>
      <c r="T2" s="19" t="s">
        <v>169</v>
      </c>
      <c r="U2" s="19" t="s">
        <v>1339</v>
      </c>
      <c r="V2" s="19" t="s">
        <v>1338</v>
      </c>
      <c r="W2" s="19" t="s">
        <v>1337</v>
      </c>
      <c r="X2" s="19" t="s">
        <v>1336</v>
      </c>
    </row>
    <row r="3" spans="1:24" x14ac:dyDescent="0.25">
      <c r="A3" t="s">
        <v>1335</v>
      </c>
      <c r="B3" s="18">
        <v>182.32262050135111</v>
      </c>
      <c r="C3" s="18">
        <v>19.539243064699782</v>
      </c>
      <c r="D3" s="18">
        <v>3575.7039783033551</v>
      </c>
      <c r="E3" s="18">
        <v>1627.2873000760908</v>
      </c>
      <c r="F3" s="18">
        <v>506.29434425480912</v>
      </c>
      <c r="G3" s="18">
        <v>189.31429066870723</v>
      </c>
      <c r="H3" s="18">
        <v>1571.421575451657</v>
      </c>
      <c r="I3" s="18">
        <v>43529.558202500099</v>
      </c>
      <c r="J3" s="18">
        <v>39.568793228471982</v>
      </c>
      <c r="K3" s="18">
        <v>291.82647448202641</v>
      </c>
      <c r="L3" s="18">
        <v>1125.0007880850098</v>
      </c>
      <c r="M3" s="18">
        <v>67190.989261440031</v>
      </c>
      <c r="N3" s="18">
        <v>151.32727438994382</v>
      </c>
      <c r="O3" s="18">
        <v>293.68250542643239</v>
      </c>
      <c r="P3" s="18">
        <v>38.663208431678768</v>
      </c>
      <c r="Q3" s="18">
        <v>6087.5364849497719</v>
      </c>
      <c r="R3" s="18">
        <v>520.5930701762602</v>
      </c>
      <c r="S3" s="18">
        <v>11487.340233105801</v>
      </c>
      <c r="T3" s="18">
        <v>1850.0611906638621</v>
      </c>
      <c r="U3" s="18">
        <v>5087.5351460691745</v>
      </c>
      <c r="V3" s="18">
        <v>163.01762109036974</v>
      </c>
      <c r="W3" s="18">
        <v>641.61263005935257</v>
      </c>
      <c r="X3" s="18">
        <v>298.60722382122867</v>
      </c>
    </row>
    <row r="4" spans="1:24" x14ac:dyDescent="0.25">
      <c r="A4" t="s">
        <v>1334</v>
      </c>
      <c r="B4" s="18">
        <v>182.85540857881841</v>
      </c>
      <c r="C4" s="18">
        <v>20.344762551519594</v>
      </c>
      <c r="D4" s="18">
        <v>3928.6131842012787</v>
      </c>
      <c r="E4" s="18">
        <v>1737.0338362985692</v>
      </c>
      <c r="F4" s="18">
        <v>511.31849175991397</v>
      </c>
      <c r="G4" s="18">
        <v>177.11678945518855</v>
      </c>
      <c r="H4" s="18">
        <v>1600.8357323939626</v>
      </c>
      <c r="I4" s="18">
        <v>38397.217635519213</v>
      </c>
      <c r="J4" s="18">
        <v>41.738575893753051</v>
      </c>
      <c r="K4" s="18">
        <v>305.78352139899033</v>
      </c>
      <c r="L4" s="18">
        <v>1220.621220308966</v>
      </c>
      <c r="M4" s="18">
        <v>66848.972384370994</v>
      </c>
      <c r="N4" s="18">
        <v>152.41609793519552</v>
      </c>
      <c r="O4" s="18">
        <v>284.35688204014366</v>
      </c>
      <c r="P4" s="18">
        <v>30.00501300131933</v>
      </c>
      <c r="Q4" s="18">
        <v>3014.6736063213179</v>
      </c>
      <c r="R4" s="18">
        <v>516.59453406380408</v>
      </c>
      <c r="S4" s="18">
        <v>12212.007613133321</v>
      </c>
      <c r="T4" s="18">
        <v>1918.873195006855</v>
      </c>
      <c r="U4" s="18">
        <v>4955.0644242359976</v>
      </c>
      <c r="V4" s="18">
        <v>185.96687372721524</v>
      </c>
      <c r="W4" s="18">
        <v>655.90165548236303</v>
      </c>
      <c r="X4" s="18">
        <v>295.46562760225351</v>
      </c>
    </row>
    <row r="5" spans="1:24" x14ac:dyDescent="0.25">
      <c r="A5" t="s">
        <v>1333</v>
      </c>
      <c r="B5" s="18">
        <v>201.1319896440518</v>
      </c>
      <c r="C5" s="18">
        <v>22.334768400332312</v>
      </c>
      <c r="D5" s="18">
        <v>2972.8296647128459</v>
      </c>
      <c r="E5" s="18">
        <v>1505.2190880187343</v>
      </c>
      <c r="F5" s="18">
        <v>455.72135901512263</v>
      </c>
      <c r="G5" s="18">
        <v>204.11113298824043</v>
      </c>
      <c r="H5" s="18">
        <v>1592.7618759050542</v>
      </c>
      <c r="I5" s="18">
        <v>44577.323224291365</v>
      </c>
      <c r="J5" s="18">
        <v>37.699330886608223</v>
      </c>
      <c r="K5" s="18">
        <v>306.68968049875679</v>
      </c>
      <c r="L5" s="18">
        <v>1232.5551855799213</v>
      </c>
      <c r="M5" s="18">
        <v>83052.716712010122</v>
      </c>
      <c r="N5" s="18">
        <v>133.12506498974156</v>
      </c>
      <c r="O5" s="18">
        <v>522.58088058539465</v>
      </c>
      <c r="P5" s="18">
        <v>31.956626046024361</v>
      </c>
      <c r="Q5" s="18">
        <v>6601.8547024194568</v>
      </c>
      <c r="R5" s="18">
        <v>494.04695019177979</v>
      </c>
      <c r="S5" s="18">
        <v>13234.443027227264</v>
      </c>
      <c r="T5" s="18">
        <v>1239.9947046971984</v>
      </c>
      <c r="U5" s="18">
        <v>5686.3036148668552</v>
      </c>
      <c r="V5" s="18">
        <v>168.53700900195793</v>
      </c>
      <c r="W5" s="18">
        <v>541.82733284240112</v>
      </c>
      <c r="X5" s="18">
        <v>331.39949714597822</v>
      </c>
    </row>
    <row r="6" spans="1:24" x14ac:dyDescent="0.25">
      <c r="A6" t="s">
        <v>1332</v>
      </c>
      <c r="B6" s="18">
        <v>200.50099425166741</v>
      </c>
      <c r="C6" s="18">
        <v>22.314243173777982</v>
      </c>
      <c r="D6" s="18">
        <v>2961.8126347433904</v>
      </c>
      <c r="E6" s="18">
        <v>1594.3347912838219</v>
      </c>
      <c r="F6" s="18">
        <v>456.57890607814812</v>
      </c>
      <c r="G6" s="18">
        <v>195.89891714461768</v>
      </c>
      <c r="H6" s="18">
        <v>1533.0839791778726</v>
      </c>
      <c r="I6" s="18">
        <v>41523.565204099395</v>
      </c>
      <c r="J6" s="18">
        <v>37.631595162373472</v>
      </c>
      <c r="K6" s="18">
        <v>301.45884938500944</v>
      </c>
      <c r="L6" s="18">
        <v>1293.2297772037873</v>
      </c>
      <c r="M6" s="18">
        <v>77122.949840523303</v>
      </c>
      <c r="N6" s="18">
        <v>142.72658794198625</v>
      </c>
      <c r="O6" s="18">
        <v>503.11152187583639</v>
      </c>
      <c r="P6" s="18">
        <v>26.834519843211098</v>
      </c>
      <c r="Q6" s="18">
        <v>6381.7987233911435</v>
      </c>
      <c r="R6" s="18">
        <v>489.21387432158775</v>
      </c>
      <c r="S6" s="18">
        <v>12328.75559303831</v>
      </c>
      <c r="T6" s="18">
        <v>1217.2566094250908</v>
      </c>
      <c r="U6" s="18">
        <v>5681.0795466633663</v>
      </c>
      <c r="V6" s="18">
        <v>165.24920381628539</v>
      </c>
      <c r="W6" s="18">
        <v>537.10569706800209</v>
      </c>
      <c r="X6" s="18">
        <v>331.27560627644385</v>
      </c>
    </row>
    <row r="7" spans="1:24" x14ac:dyDescent="0.25">
      <c r="A7" t="s">
        <v>1331</v>
      </c>
      <c r="B7" s="18">
        <v>184.00159414756416</v>
      </c>
      <c r="C7" s="18">
        <v>30.389723505081353</v>
      </c>
      <c r="D7" s="18">
        <v>2894.4473266880209</v>
      </c>
      <c r="E7" s="18">
        <v>1666.3209455741323</v>
      </c>
      <c r="F7" s="18">
        <v>462.76111379184033</v>
      </c>
      <c r="G7" s="18">
        <v>185.98848303190249</v>
      </c>
      <c r="H7" s="18">
        <v>1289.9500676197861</v>
      </c>
      <c r="I7" s="18">
        <v>46702.039159893189</v>
      </c>
      <c r="J7" s="18">
        <v>35.621122309784489</v>
      </c>
      <c r="K7" s="18">
        <v>254.78192064299213</v>
      </c>
      <c r="L7" s="18">
        <v>1126.4370381707145</v>
      </c>
      <c r="M7" s="18">
        <v>59786.99252754786</v>
      </c>
      <c r="N7" s="18">
        <v>118.66775370971736</v>
      </c>
      <c r="O7" s="18">
        <v>349.67611304831769</v>
      </c>
      <c r="P7" s="18">
        <v>30.280659274285469</v>
      </c>
      <c r="Q7" s="18">
        <v>5674.7223993153993</v>
      </c>
      <c r="R7" s="18">
        <v>425.93424428934952</v>
      </c>
      <c r="S7" s="18">
        <v>12008.632436010754</v>
      </c>
      <c r="T7" s="18">
        <v>1213.8750621499394</v>
      </c>
      <c r="U7" s="18">
        <v>2644.6881929840197</v>
      </c>
      <c r="V7" s="18">
        <v>148.74144197936315</v>
      </c>
      <c r="W7" s="18">
        <v>513.03321250068313</v>
      </c>
      <c r="X7" s="18">
        <v>243.11186004483787</v>
      </c>
    </row>
    <row r="8" spans="1:24" x14ac:dyDescent="0.25">
      <c r="A8" t="s">
        <v>1330</v>
      </c>
      <c r="B8" s="18">
        <v>183.76533129177659</v>
      </c>
      <c r="C8" s="18">
        <v>20.770222813763283</v>
      </c>
      <c r="D8" s="18">
        <v>2780.1809749640374</v>
      </c>
      <c r="E8" s="18">
        <v>1773.8464084363404</v>
      </c>
      <c r="F8" s="18">
        <v>469.78371865801051</v>
      </c>
      <c r="G8" s="18">
        <v>186.12622628176533</v>
      </c>
      <c r="H8" s="18">
        <v>1283.8912617316209</v>
      </c>
      <c r="I8" s="18">
        <v>45787.59698192151</v>
      </c>
      <c r="J8" s="18">
        <v>34.918581415265237</v>
      </c>
      <c r="K8" s="18">
        <v>253.42884015909837</v>
      </c>
      <c r="L8" s="18">
        <v>1050.5157485048828</v>
      </c>
      <c r="M8" s="18">
        <v>25022.749255151812</v>
      </c>
      <c r="N8" s="18">
        <v>127.76466557477411</v>
      </c>
      <c r="O8" s="18">
        <v>295.70410634551195</v>
      </c>
      <c r="P8" s="18">
        <v>26.083885343230744</v>
      </c>
      <c r="Q8" s="18">
        <v>5793.1579909772381</v>
      </c>
      <c r="R8" s="18">
        <v>399.41707956861029</v>
      </c>
      <c r="S8" s="18">
        <v>12410.43932891164</v>
      </c>
      <c r="T8" s="18">
        <v>1163.6231008218072</v>
      </c>
      <c r="U8" s="18">
        <v>5460.769757585068</v>
      </c>
      <c r="V8" s="18">
        <v>156.39130751970865</v>
      </c>
      <c r="W8" s="18">
        <v>502.59823738508123</v>
      </c>
      <c r="X8" s="18">
        <v>309.89636210875335</v>
      </c>
    </row>
    <row r="9" spans="1:24" x14ac:dyDescent="0.25">
      <c r="A9" s="17" t="s">
        <v>1263</v>
      </c>
      <c r="B9" s="16">
        <f t="shared" ref="B9:X9" si="0">AVERAGE(B3:B8)</f>
        <v>189.09632306920491</v>
      </c>
      <c r="C9" s="16">
        <f t="shared" si="0"/>
        <v>22.615493918195721</v>
      </c>
      <c r="D9" s="16">
        <f t="shared" si="0"/>
        <v>3185.5979606021551</v>
      </c>
      <c r="E9" s="16">
        <f t="shared" si="0"/>
        <v>1650.6737282812817</v>
      </c>
      <c r="F9" s="16">
        <f t="shared" si="0"/>
        <v>477.07632225964079</v>
      </c>
      <c r="G9" s="16">
        <f t="shared" si="0"/>
        <v>189.75930659507029</v>
      </c>
      <c r="H9" s="16">
        <f t="shared" si="0"/>
        <v>1478.657415379992</v>
      </c>
      <c r="I9" s="16">
        <f t="shared" si="0"/>
        <v>43419.550068037468</v>
      </c>
      <c r="J9" s="16">
        <f t="shared" si="0"/>
        <v>37.862999816042738</v>
      </c>
      <c r="K9" s="16">
        <f t="shared" si="0"/>
        <v>285.66154776114558</v>
      </c>
      <c r="L9" s="16">
        <f t="shared" si="0"/>
        <v>1174.7266263088802</v>
      </c>
      <c r="M9" s="16">
        <f t="shared" si="0"/>
        <v>63170.894996840703</v>
      </c>
      <c r="N9" s="16">
        <f t="shared" si="0"/>
        <v>137.6712407568931</v>
      </c>
      <c r="O9" s="16">
        <f t="shared" si="0"/>
        <v>374.85200155360616</v>
      </c>
      <c r="P9" s="16">
        <f t="shared" si="0"/>
        <v>30.637318656624966</v>
      </c>
      <c r="Q9" s="16">
        <f t="shared" si="0"/>
        <v>5592.2906512290547</v>
      </c>
      <c r="R9" s="16">
        <f t="shared" si="0"/>
        <v>474.29995876856532</v>
      </c>
      <c r="S9" s="16">
        <f t="shared" si="0"/>
        <v>12280.269705237848</v>
      </c>
      <c r="T9" s="16">
        <f t="shared" si="0"/>
        <v>1433.9473104607921</v>
      </c>
      <c r="U9" s="16">
        <f t="shared" si="0"/>
        <v>4919.2401137340803</v>
      </c>
      <c r="V9" s="16">
        <f t="shared" si="0"/>
        <v>164.65057618915003</v>
      </c>
      <c r="W9" s="16">
        <f t="shared" si="0"/>
        <v>565.34646088964712</v>
      </c>
      <c r="X9" s="16">
        <f t="shared" si="0"/>
        <v>301.62602949991589</v>
      </c>
    </row>
    <row r="10" spans="1:24" x14ac:dyDescent="0.25">
      <c r="A10" s="17" t="s">
        <v>1262</v>
      </c>
      <c r="B10" s="16">
        <f t="shared" ref="B10:X10" si="1">STDEV(B3:B8)</f>
        <v>9.1008965596918365</v>
      </c>
      <c r="C10" s="16">
        <f t="shared" si="1"/>
        <v>3.9656719531270865</v>
      </c>
      <c r="D10" s="16">
        <f t="shared" si="1"/>
        <v>457.98169640818327</v>
      </c>
      <c r="E10" s="16">
        <f t="shared" si="1"/>
        <v>97.726624849582336</v>
      </c>
      <c r="F10" s="16">
        <f t="shared" si="1"/>
        <v>25.141617956904504</v>
      </c>
      <c r="G10" s="16">
        <f t="shared" si="1"/>
        <v>9.2856814530135008</v>
      </c>
      <c r="H10" s="16">
        <f t="shared" si="1"/>
        <v>150.37228933975848</v>
      </c>
      <c r="I10" s="16">
        <f t="shared" si="1"/>
        <v>3051.3440632778397</v>
      </c>
      <c r="J10" s="16">
        <f t="shared" si="1"/>
        <v>2.5181648557675222</v>
      </c>
      <c r="K10" s="16">
        <f t="shared" si="1"/>
        <v>25.008542780006785</v>
      </c>
      <c r="L10" s="16">
        <f t="shared" si="1"/>
        <v>89.136230874182601</v>
      </c>
      <c r="M10" s="16">
        <f t="shared" si="1"/>
        <v>20427.275391939293</v>
      </c>
      <c r="N10" s="16">
        <f t="shared" si="1"/>
        <v>13.486252769797593</v>
      </c>
      <c r="O10" s="16">
        <f t="shared" si="1"/>
        <v>109.49921889079812</v>
      </c>
      <c r="P10" s="16">
        <f t="shared" si="1"/>
        <v>4.5139235434510283</v>
      </c>
      <c r="Q10" s="16">
        <f t="shared" si="1"/>
        <v>1309.8903249319578</v>
      </c>
      <c r="R10" s="16">
        <f t="shared" si="1"/>
        <v>49.981876205202909</v>
      </c>
      <c r="S10" s="16">
        <f t="shared" si="1"/>
        <v>572.17574357302851</v>
      </c>
      <c r="T10" s="16">
        <f t="shared" si="1"/>
        <v>350.53767865717469</v>
      </c>
      <c r="U10" s="16">
        <f t="shared" si="1"/>
        <v>1154.5763838590208</v>
      </c>
      <c r="V10" s="16">
        <f t="shared" si="1"/>
        <v>12.600237048479878</v>
      </c>
      <c r="W10" s="16">
        <f t="shared" si="1"/>
        <v>66.394995990456664</v>
      </c>
      <c r="X10" s="16">
        <f t="shared" si="1"/>
        <v>32.572770672582116</v>
      </c>
    </row>
    <row r="11" spans="1:24" x14ac:dyDescent="0.25">
      <c r="A11" s="17" t="s">
        <v>1261</v>
      </c>
      <c r="B11" s="16">
        <f t="shared" ref="B11:X11" si="2">B10/B9*100</f>
        <v>4.8128363428627416</v>
      </c>
      <c r="C11" s="16">
        <f t="shared" si="2"/>
        <v>17.535199396801282</v>
      </c>
      <c r="D11" s="16">
        <f t="shared" si="2"/>
        <v>14.376632019239919</v>
      </c>
      <c r="E11" s="16">
        <f t="shared" si="2"/>
        <v>5.9204083263224572</v>
      </c>
      <c r="F11" s="16">
        <f t="shared" si="2"/>
        <v>5.2699362311302469</v>
      </c>
      <c r="G11" s="16">
        <f t="shared" si="2"/>
        <v>4.8933997597431844</v>
      </c>
      <c r="H11" s="16">
        <f t="shared" si="2"/>
        <v>10.169515113892363</v>
      </c>
      <c r="I11" s="16">
        <f t="shared" si="2"/>
        <v>7.0275810285837865</v>
      </c>
      <c r="J11" s="16">
        <f t="shared" si="2"/>
        <v>6.6507272746534039</v>
      </c>
      <c r="K11" s="16">
        <f t="shared" si="2"/>
        <v>8.7546059229916189</v>
      </c>
      <c r="L11" s="16">
        <f t="shared" si="2"/>
        <v>7.5878275743402872</v>
      </c>
      <c r="M11" s="16">
        <f t="shared" si="2"/>
        <v>32.336529968367394</v>
      </c>
      <c r="N11" s="16">
        <f t="shared" si="2"/>
        <v>9.7959840382439101</v>
      </c>
      <c r="O11" s="16">
        <f t="shared" si="2"/>
        <v>29.211320317610483</v>
      </c>
      <c r="P11" s="16">
        <f t="shared" si="2"/>
        <v>14.733415786289589</v>
      </c>
      <c r="Q11" s="16">
        <f t="shared" si="2"/>
        <v>23.423144586450896</v>
      </c>
      <c r="R11" s="16">
        <f t="shared" si="2"/>
        <v>10.538030898204562</v>
      </c>
      <c r="S11" s="16">
        <f t="shared" si="2"/>
        <v>4.6593092603575386</v>
      </c>
      <c r="T11" s="16">
        <f t="shared" si="2"/>
        <v>24.445645673307975</v>
      </c>
      <c r="U11" s="16">
        <f t="shared" si="2"/>
        <v>23.470624673017003</v>
      </c>
      <c r="V11" s="16">
        <f t="shared" si="2"/>
        <v>7.6527136072726334</v>
      </c>
      <c r="W11" s="16">
        <f t="shared" si="2"/>
        <v>11.744125166358236</v>
      </c>
      <c r="X11" s="16">
        <f t="shared" si="2"/>
        <v>10.79905826648532</v>
      </c>
    </row>
    <row r="12" spans="1:24" x14ac:dyDescent="0.2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x14ac:dyDescent="0.25">
      <c r="A13" t="s">
        <v>1329</v>
      </c>
      <c r="B13" s="18">
        <v>292.18769758261436</v>
      </c>
      <c r="C13" s="18">
        <v>100.75024408754327</v>
      </c>
      <c r="D13" s="18">
        <v>7091.1510744657435</v>
      </c>
      <c r="E13" s="18">
        <v>1456.9520851450543</v>
      </c>
      <c r="F13" s="18">
        <v>365.68694743398265</v>
      </c>
      <c r="G13" s="18">
        <v>271.79350802288832</v>
      </c>
      <c r="H13" s="18">
        <v>770.77530555364251</v>
      </c>
      <c r="I13" s="18">
        <v>77008.028851762778</v>
      </c>
      <c r="J13" s="18">
        <v>67.695461608834961</v>
      </c>
      <c r="K13" s="18">
        <v>116.25749726324793</v>
      </c>
      <c r="L13" s="18">
        <v>201.23738309782979</v>
      </c>
      <c r="M13" s="18">
        <v>3391.9848922299016</v>
      </c>
      <c r="N13" s="18">
        <v>220.00483145781794</v>
      </c>
      <c r="O13" s="18">
        <v>572.63238016637456</v>
      </c>
      <c r="P13" s="18">
        <v>72.553059301000317</v>
      </c>
      <c r="Q13" s="18">
        <v>1456.2555209787481</v>
      </c>
      <c r="R13" s="18">
        <v>262.95586702966966</v>
      </c>
      <c r="S13" s="18">
        <v>13444.120460076228</v>
      </c>
      <c r="T13" s="18">
        <v>496.74594755592068</v>
      </c>
      <c r="U13" s="18">
        <v>2009.7371064620111</v>
      </c>
      <c r="V13" s="18">
        <v>1597.8312137019641</v>
      </c>
      <c r="W13" s="18">
        <v>455.94131577369092</v>
      </c>
      <c r="X13" s="18">
        <v>291.52500719489842</v>
      </c>
    </row>
    <row r="14" spans="1:24" x14ac:dyDescent="0.25">
      <c r="A14" t="s">
        <v>1328</v>
      </c>
      <c r="B14" s="18">
        <v>292.94446981835392</v>
      </c>
      <c r="C14" s="18">
        <v>86.107098819599983</v>
      </c>
      <c r="D14" s="18">
        <v>6840.4011823836036</v>
      </c>
      <c r="E14" s="18">
        <v>1569.0216665860128</v>
      </c>
      <c r="F14" s="18">
        <v>374.63865459957543</v>
      </c>
      <c r="G14" s="18"/>
      <c r="H14" s="18">
        <v>768.85208663987794</v>
      </c>
      <c r="I14" s="18">
        <v>79686.441036850854</v>
      </c>
      <c r="J14" s="18">
        <v>66.153782445842808</v>
      </c>
      <c r="K14" s="18">
        <v>115.37783707245953</v>
      </c>
      <c r="L14" s="18">
        <v>200.9669237155687</v>
      </c>
      <c r="M14" s="18">
        <v>12452.268128459787</v>
      </c>
      <c r="N14" s="18">
        <v>243.93917102186876</v>
      </c>
      <c r="O14" s="18">
        <v>672.94585617520488</v>
      </c>
      <c r="P14" s="18">
        <v>63.113889327837619</v>
      </c>
      <c r="Q14" s="18">
        <v>1322.3044969261748</v>
      </c>
      <c r="R14" s="18">
        <v>258.85631598691339</v>
      </c>
      <c r="S14" s="18">
        <v>15548.714121341574</v>
      </c>
      <c r="T14" s="18">
        <v>633.67223110711222</v>
      </c>
      <c r="U14" s="18">
        <v>2109.5256345782254</v>
      </c>
      <c r="V14" s="18">
        <v>1532.581743169638</v>
      </c>
      <c r="W14" s="18">
        <v>484.37448183856736</v>
      </c>
      <c r="X14" s="18">
        <v>293.89153210160032</v>
      </c>
    </row>
    <row r="15" spans="1:24" x14ac:dyDescent="0.25">
      <c r="A15" t="s">
        <v>1327</v>
      </c>
      <c r="B15" s="18">
        <v>272.88992878673878</v>
      </c>
      <c r="C15" s="18">
        <v>44.85896041914652</v>
      </c>
      <c r="D15" s="18">
        <v>4484.7788130187319</v>
      </c>
      <c r="E15" s="18">
        <v>1170.3302137470666</v>
      </c>
      <c r="F15" s="18">
        <v>280.64387805417925</v>
      </c>
      <c r="G15" s="18">
        <v>264.41542864949571</v>
      </c>
      <c r="H15" s="18">
        <v>1052.6354345144071</v>
      </c>
      <c r="I15" s="18">
        <v>56073.814887107968</v>
      </c>
      <c r="J15" s="18">
        <v>52.597581788114461</v>
      </c>
      <c r="K15" s="18">
        <v>141.27266630726959</v>
      </c>
      <c r="L15" s="18">
        <v>349.62019906419971</v>
      </c>
      <c r="M15" s="18">
        <v>38928.624605014287</v>
      </c>
      <c r="N15" s="18">
        <v>142.90174413138567</v>
      </c>
      <c r="O15" s="18">
        <v>448.75737064522502</v>
      </c>
      <c r="P15" s="18">
        <v>27.520181466406655</v>
      </c>
      <c r="Q15" s="18">
        <v>2152.5073996962456</v>
      </c>
      <c r="R15" s="18">
        <v>333.1663780108704</v>
      </c>
      <c r="S15" s="18">
        <v>13628.841112036514</v>
      </c>
      <c r="T15" s="18">
        <v>450.25630398673366</v>
      </c>
      <c r="U15" s="18">
        <v>2245.6450455231006</v>
      </c>
      <c r="V15" s="18">
        <v>224.14586322304635</v>
      </c>
      <c r="W15" s="18">
        <v>459.85646234646805</v>
      </c>
      <c r="X15" s="18">
        <v>306.49901563148467</v>
      </c>
    </row>
    <row r="16" spans="1:24" x14ac:dyDescent="0.25">
      <c r="A16" t="s">
        <v>1326</v>
      </c>
      <c r="B16" s="18">
        <v>272.11613892474708</v>
      </c>
      <c r="C16" s="18">
        <v>54.743448013642862</v>
      </c>
      <c r="D16" s="18">
        <v>4755.3408549391397</v>
      </c>
      <c r="E16" s="18">
        <v>1225.2236000443886</v>
      </c>
      <c r="F16" s="18">
        <v>283.69144022643462</v>
      </c>
      <c r="G16" s="18">
        <v>265.43348869145285</v>
      </c>
      <c r="H16" s="18">
        <v>1085.6218389469736</v>
      </c>
      <c r="I16" s="18">
        <v>78580.979917273391</v>
      </c>
      <c r="J16" s="18">
        <v>54.261071486401768</v>
      </c>
      <c r="K16" s="18">
        <v>139.56189178078282</v>
      </c>
      <c r="L16" s="18">
        <v>336.1917801001012</v>
      </c>
      <c r="M16" s="18">
        <v>37603.834045737691</v>
      </c>
      <c r="N16" s="18">
        <v>188.81651032458217</v>
      </c>
      <c r="O16" s="18">
        <v>409.97396566233408</v>
      </c>
      <c r="P16" s="18">
        <v>33.150637431353779</v>
      </c>
      <c r="Q16" s="18">
        <v>2238.5641904755907</v>
      </c>
      <c r="R16" s="18">
        <v>348.55879992074711</v>
      </c>
      <c r="S16" s="18">
        <v>13037.302011390462</v>
      </c>
      <c r="T16" s="18">
        <v>524.25715186071704</v>
      </c>
      <c r="U16" s="18">
        <v>2086.8049316193237</v>
      </c>
      <c r="V16" s="18">
        <v>224.49651743571624</v>
      </c>
      <c r="W16" s="18">
        <v>475.22296716915974</v>
      </c>
      <c r="X16" s="18">
        <v>302.73205871937472</v>
      </c>
    </row>
    <row r="17" spans="1:24" x14ac:dyDescent="0.25">
      <c r="A17" t="s">
        <v>1325</v>
      </c>
      <c r="B17" s="18">
        <v>232.08306573586481</v>
      </c>
      <c r="C17" s="18">
        <v>57.869288930445954</v>
      </c>
      <c r="D17" s="18">
        <v>3699.0469310067979</v>
      </c>
      <c r="E17" s="18">
        <v>1059.8494549728866</v>
      </c>
      <c r="F17" s="18">
        <v>266.0295008597746</v>
      </c>
      <c r="G17" s="18">
        <v>231.39952466064545</v>
      </c>
      <c r="H17" s="18">
        <v>914.24215648654388</v>
      </c>
      <c r="I17" s="18">
        <v>75994.917114309239</v>
      </c>
      <c r="J17" s="18">
        <v>45.178004026558121</v>
      </c>
      <c r="K17" s="18">
        <v>132.06235136193379</v>
      </c>
      <c r="L17" s="18">
        <v>413.064325132877</v>
      </c>
      <c r="M17" s="18">
        <v>32370.427362384609</v>
      </c>
      <c r="N17" s="18">
        <v>201.63288151885868</v>
      </c>
      <c r="O17" s="18">
        <v>457.10103377107316</v>
      </c>
      <c r="P17" s="18">
        <v>26.977863550241846</v>
      </c>
      <c r="Q17" s="18">
        <v>2806.8127803166199</v>
      </c>
      <c r="R17" s="18">
        <v>287.42203616590496</v>
      </c>
      <c r="S17" s="18">
        <v>13785.226176175567</v>
      </c>
      <c r="T17" s="18">
        <v>110.54198471912888</v>
      </c>
      <c r="U17" s="18">
        <v>2796.1380166661183</v>
      </c>
      <c r="V17" s="18">
        <v>114.54718578079027</v>
      </c>
      <c r="W17" s="18">
        <v>351.41449078602039</v>
      </c>
      <c r="X17" s="18">
        <v>293.35666199586524</v>
      </c>
    </row>
    <row r="18" spans="1:24" x14ac:dyDescent="0.25">
      <c r="A18" t="s">
        <v>1324</v>
      </c>
      <c r="B18" s="18">
        <v>232.70089504725971</v>
      </c>
      <c r="C18" s="18">
        <v>63.377926776591828</v>
      </c>
      <c r="D18" s="18">
        <v>3836.9362860875212</v>
      </c>
      <c r="E18" s="18">
        <v>1027.7404196131874</v>
      </c>
      <c r="F18" s="18">
        <v>268.44249210766981</v>
      </c>
      <c r="G18" s="18">
        <v>231.80160778169176</v>
      </c>
      <c r="H18" s="18">
        <v>955.63847763766853</v>
      </c>
      <c r="I18" s="18">
        <v>81006.452138993322</v>
      </c>
      <c r="J18" s="18">
        <v>46.025785629816937</v>
      </c>
      <c r="K18" s="18">
        <v>129.76565173203772</v>
      </c>
      <c r="L18" s="18">
        <v>413.63091663173822</v>
      </c>
      <c r="M18" s="18">
        <v>36229.045720548427</v>
      </c>
      <c r="N18" s="18">
        <v>220.9925603603433</v>
      </c>
      <c r="O18" s="18">
        <v>400.65823089689337</v>
      </c>
      <c r="P18" s="18">
        <v>26.689055859806146</v>
      </c>
      <c r="Q18" s="18">
        <v>2713.8641679570401</v>
      </c>
      <c r="R18" s="18">
        <v>288.74886711838866</v>
      </c>
      <c r="S18" s="18">
        <v>13356.717161439952</v>
      </c>
      <c r="T18" s="18">
        <v>262.92602480136964</v>
      </c>
      <c r="U18" s="18">
        <v>2651.3002617115267</v>
      </c>
      <c r="V18" s="18">
        <v>121.87896741430721</v>
      </c>
      <c r="W18" s="18">
        <v>383.0575077797248</v>
      </c>
      <c r="X18" s="18">
        <v>289.92177663377583</v>
      </c>
    </row>
    <row r="19" spans="1:24" x14ac:dyDescent="0.25">
      <c r="A19" s="17" t="s">
        <v>1263</v>
      </c>
      <c r="B19" s="16">
        <f t="shared" ref="B19:X19" si="3">AVERAGE(B13:B18)</f>
        <v>265.82036598259646</v>
      </c>
      <c r="C19" s="16">
        <f t="shared" si="3"/>
        <v>67.95116117449507</v>
      </c>
      <c r="D19" s="16">
        <f t="shared" si="3"/>
        <v>5117.9425236502566</v>
      </c>
      <c r="E19" s="16">
        <f t="shared" si="3"/>
        <v>1251.5195733514327</v>
      </c>
      <c r="F19" s="16">
        <f t="shared" si="3"/>
        <v>306.52215221360274</v>
      </c>
      <c r="G19" s="16">
        <f t="shared" si="3"/>
        <v>252.96871156123478</v>
      </c>
      <c r="H19" s="16">
        <f t="shared" si="3"/>
        <v>924.62754996318563</v>
      </c>
      <c r="I19" s="16">
        <f t="shared" si="3"/>
        <v>74725.105657716267</v>
      </c>
      <c r="J19" s="16">
        <f t="shared" si="3"/>
        <v>55.318614497594844</v>
      </c>
      <c r="K19" s="16">
        <f t="shared" si="3"/>
        <v>129.04964925295522</v>
      </c>
      <c r="L19" s="16">
        <f t="shared" si="3"/>
        <v>319.11858795705245</v>
      </c>
      <c r="M19" s="16">
        <f t="shared" si="3"/>
        <v>26829.364125729116</v>
      </c>
      <c r="N19" s="16">
        <f t="shared" si="3"/>
        <v>203.04794980247607</v>
      </c>
      <c r="O19" s="16">
        <f t="shared" si="3"/>
        <v>493.67813955285084</v>
      </c>
      <c r="P19" s="16">
        <f t="shared" si="3"/>
        <v>41.667447822774392</v>
      </c>
      <c r="Q19" s="16">
        <f t="shared" si="3"/>
        <v>2115.0514260584027</v>
      </c>
      <c r="R19" s="16">
        <f t="shared" si="3"/>
        <v>296.61804403874902</v>
      </c>
      <c r="S19" s="16">
        <f t="shared" si="3"/>
        <v>13800.153507076719</v>
      </c>
      <c r="T19" s="16">
        <f t="shared" si="3"/>
        <v>413.06660733849702</v>
      </c>
      <c r="U19" s="16">
        <f t="shared" si="3"/>
        <v>2316.5251660933845</v>
      </c>
      <c r="V19" s="16">
        <f t="shared" si="3"/>
        <v>635.91358178757707</v>
      </c>
      <c r="W19" s="16">
        <f t="shared" si="3"/>
        <v>434.97787094893852</v>
      </c>
      <c r="X19" s="16">
        <f t="shared" si="3"/>
        <v>296.32100871283325</v>
      </c>
    </row>
    <row r="20" spans="1:24" x14ac:dyDescent="0.25">
      <c r="A20" s="17" t="s">
        <v>1262</v>
      </c>
      <c r="B20" s="16">
        <f t="shared" ref="B20:X20" si="4">STDEV(B13:B18)</f>
        <v>27.406836529427544</v>
      </c>
      <c r="C20" s="16">
        <f t="shared" si="4"/>
        <v>21.145543053693871</v>
      </c>
      <c r="D20" s="16">
        <f t="shared" si="4"/>
        <v>1486.4073300523803</v>
      </c>
      <c r="E20" s="16">
        <f t="shared" si="4"/>
        <v>217.76493306423916</v>
      </c>
      <c r="F20" s="16">
        <f t="shared" si="4"/>
        <v>49.84169479767958</v>
      </c>
      <c r="G20" s="16">
        <f t="shared" si="4"/>
        <v>19.710701844390741</v>
      </c>
      <c r="H20" s="16">
        <f t="shared" si="4"/>
        <v>135.13787160453265</v>
      </c>
      <c r="I20" s="16">
        <f t="shared" si="4"/>
        <v>9312.7089025975893</v>
      </c>
      <c r="J20" s="16">
        <f t="shared" si="4"/>
        <v>9.6777918369785354</v>
      </c>
      <c r="K20" s="16">
        <f t="shared" si="4"/>
        <v>11.136031817913828</v>
      </c>
      <c r="L20" s="16">
        <f t="shared" si="4"/>
        <v>96.784315048669185</v>
      </c>
      <c r="M20" s="16">
        <f t="shared" si="4"/>
        <v>15083.436854569445</v>
      </c>
      <c r="N20" s="16">
        <f t="shared" si="4"/>
        <v>34.939202053995317</v>
      </c>
      <c r="O20" s="16">
        <f t="shared" si="4"/>
        <v>107.13126398351794</v>
      </c>
      <c r="P20" s="16">
        <f t="shared" si="4"/>
        <v>20.623715310833756</v>
      </c>
      <c r="Q20" s="16">
        <f t="shared" si="4"/>
        <v>619.0684230743434</v>
      </c>
      <c r="R20" s="16">
        <f t="shared" si="4"/>
        <v>36.712950331956584</v>
      </c>
      <c r="S20" s="16">
        <f t="shared" si="4"/>
        <v>893.57402729929822</v>
      </c>
      <c r="T20" s="16">
        <f t="shared" si="4"/>
        <v>191.56138742506431</v>
      </c>
      <c r="U20" s="16">
        <f t="shared" si="4"/>
        <v>327.67848518918305</v>
      </c>
      <c r="V20" s="16">
        <f t="shared" si="4"/>
        <v>721.68836498516328</v>
      </c>
      <c r="W20" s="16">
        <f t="shared" si="4"/>
        <v>54.399753458774612</v>
      </c>
      <c r="X20" s="16">
        <f t="shared" si="4"/>
        <v>6.683335946173723</v>
      </c>
    </row>
    <row r="21" spans="1:24" x14ac:dyDescent="0.25">
      <c r="A21" s="17" t="s">
        <v>1261</v>
      </c>
      <c r="B21" s="16">
        <f t="shared" ref="B21:X21" si="5">B20/B19*100</f>
        <v>10.310284702272172</v>
      </c>
      <c r="C21" s="16">
        <f t="shared" si="5"/>
        <v>31.118736881321585</v>
      </c>
      <c r="D21" s="16">
        <f t="shared" si="5"/>
        <v>29.043064145086063</v>
      </c>
      <c r="E21" s="16">
        <f t="shared" si="5"/>
        <v>17.400042132868005</v>
      </c>
      <c r="F21" s="16">
        <f t="shared" si="5"/>
        <v>16.260389155478375</v>
      </c>
      <c r="G21" s="16">
        <f t="shared" si="5"/>
        <v>7.7917548469702655</v>
      </c>
      <c r="H21" s="16">
        <f t="shared" si="5"/>
        <v>14.615384498321859</v>
      </c>
      <c r="I21" s="16">
        <f t="shared" si="5"/>
        <v>12.462623934257282</v>
      </c>
      <c r="J21" s="16">
        <f t="shared" si="5"/>
        <v>17.494638874947434</v>
      </c>
      <c r="K21" s="16">
        <f t="shared" si="5"/>
        <v>8.6292615922462996</v>
      </c>
      <c r="L21" s="16">
        <f t="shared" si="5"/>
        <v>30.328636030971218</v>
      </c>
      <c r="M21" s="16">
        <f t="shared" si="5"/>
        <v>56.219882006463827</v>
      </c>
      <c r="N21" s="16">
        <f t="shared" si="5"/>
        <v>17.207365101683607</v>
      </c>
      <c r="O21" s="16">
        <f t="shared" si="5"/>
        <v>21.700629499323611</v>
      </c>
      <c r="P21" s="16">
        <f t="shared" si="5"/>
        <v>49.495988807745853</v>
      </c>
      <c r="Q21" s="16">
        <f t="shared" si="5"/>
        <v>29.269662923895691</v>
      </c>
      <c r="R21" s="16">
        <f t="shared" si="5"/>
        <v>12.377180373814531</v>
      </c>
      <c r="S21" s="16">
        <f t="shared" si="5"/>
        <v>6.475102083763586</v>
      </c>
      <c r="T21" s="16">
        <f t="shared" si="5"/>
        <v>46.375423242112831</v>
      </c>
      <c r="U21" s="16">
        <f t="shared" si="5"/>
        <v>14.145259027847468</v>
      </c>
      <c r="V21" s="16">
        <f t="shared" si="5"/>
        <v>113.48843390897079</v>
      </c>
      <c r="W21" s="16">
        <f t="shared" si="5"/>
        <v>12.506326664411057</v>
      </c>
      <c r="X21" s="16">
        <f t="shared" si="5"/>
        <v>2.2554377683867126</v>
      </c>
    </row>
    <row r="22" spans="1:24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x14ac:dyDescent="0.25">
      <c r="A23" t="s">
        <v>1323</v>
      </c>
      <c r="B23" s="18">
        <v>509.36380785325508</v>
      </c>
      <c r="C23" s="18">
        <v>130.099312009849</v>
      </c>
      <c r="D23" s="18">
        <v>3707.8568446007862</v>
      </c>
      <c r="E23" s="18">
        <v>3311.0992653576318</v>
      </c>
      <c r="F23" s="18">
        <v>515.67622021535647</v>
      </c>
      <c r="G23" s="18">
        <v>500.05045604015822</v>
      </c>
      <c r="H23" s="18">
        <v>1711.1919311295067</v>
      </c>
      <c r="I23" s="18">
        <v>93139.245885279292</v>
      </c>
      <c r="J23" s="18">
        <v>70.991158434135059</v>
      </c>
      <c r="K23" s="18">
        <v>258.39231734986157</v>
      </c>
      <c r="L23" s="18">
        <v>614.55329235401985</v>
      </c>
      <c r="M23" s="18">
        <v>95066.625979048287</v>
      </c>
      <c r="N23" s="18">
        <v>274.81470158360969</v>
      </c>
      <c r="O23" s="18">
        <v>1058.6772367257274</v>
      </c>
      <c r="P23" s="18">
        <v>56.174976256488776</v>
      </c>
      <c r="Q23" s="18">
        <v>3970.5516657656135</v>
      </c>
      <c r="R23" s="18">
        <v>602.2469089311644</v>
      </c>
      <c r="S23" s="18">
        <v>29700.061203341156</v>
      </c>
      <c r="T23" s="18">
        <v>0</v>
      </c>
      <c r="U23" s="18">
        <v>2628.6636415761232</v>
      </c>
      <c r="V23" s="18">
        <v>346.7986672608904</v>
      </c>
      <c r="W23" s="18">
        <v>632.47044597749573</v>
      </c>
      <c r="X23" s="18">
        <v>550.06638471081362</v>
      </c>
    </row>
    <row r="24" spans="1:24" x14ac:dyDescent="0.25">
      <c r="A24" t="s">
        <v>1322</v>
      </c>
      <c r="B24" s="18">
        <v>509.26206904197136</v>
      </c>
      <c r="C24" s="18">
        <v>126.26578312795203</v>
      </c>
      <c r="D24" s="18">
        <v>4005.1679586564323</v>
      </c>
      <c r="E24" s="18">
        <v>3221.5799976497156</v>
      </c>
      <c r="F24" s="18">
        <v>519.42287975606723</v>
      </c>
      <c r="G24" s="18">
        <v>502.18238011305073</v>
      </c>
      <c r="H24" s="18">
        <v>1733.7618055812748</v>
      </c>
      <c r="I24" s="18">
        <v>81443.969777110397</v>
      </c>
      <c r="J24" s="18">
        <v>72.81910877006348</v>
      </c>
      <c r="K24" s="18">
        <v>260.26552217330374</v>
      </c>
      <c r="L24" s="18">
        <v>629.05280556639821</v>
      </c>
      <c r="M24" s="18">
        <v>109905.2540913034</v>
      </c>
      <c r="N24" s="18">
        <v>330.56828597105886</v>
      </c>
      <c r="O24" s="18">
        <v>834.52141503346331</v>
      </c>
      <c r="P24" s="18">
        <v>56.0459812360833</v>
      </c>
      <c r="Q24" s="18">
        <v>4043.2381877372918</v>
      </c>
      <c r="R24" s="18">
        <v>603.87267029524855</v>
      </c>
      <c r="S24" s="18">
        <v>32706.246800224195</v>
      </c>
      <c r="T24" s="18">
        <v>0</v>
      </c>
      <c r="U24" s="18">
        <v>2950.0998820506215</v>
      </c>
      <c r="V24" s="18">
        <v>390.98488650940703</v>
      </c>
      <c r="W24" s="18">
        <v>635.76815334128776</v>
      </c>
      <c r="X24" s="18">
        <v>557.68937387960489</v>
      </c>
    </row>
    <row r="25" spans="1:24" x14ac:dyDescent="0.25">
      <c r="A25" t="s">
        <v>1321</v>
      </c>
      <c r="B25" s="18">
        <v>365.49921997911804</v>
      </c>
      <c r="C25" s="18">
        <v>82.665606306631176</v>
      </c>
      <c r="D25" s="18">
        <v>3178.7636830674887</v>
      </c>
      <c r="E25" s="18">
        <v>3838.4705868505212</v>
      </c>
      <c r="F25" s="18">
        <v>376.63256844481424</v>
      </c>
      <c r="G25" s="18">
        <v>369.95538000825536</v>
      </c>
      <c r="H25" s="18">
        <v>958.81455551257943</v>
      </c>
      <c r="I25" s="18">
        <v>92405.02119944313</v>
      </c>
      <c r="J25" s="18">
        <v>54.712679041671613</v>
      </c>
      <c r="K25" s="18">
        <v>194.06293835185917</v>
      </c>
      <c r="L25" s="18">
        <v>535.14285160727366</v>
      </c>
      <c r="M25" s="18">
        <v>79063.744855633995</v>
      </c>
      <c r="N25" s="18">
        <v>511.68828178672942</v>
      </c>
      <c r="O25" s="18">
        <v>572.98879809283358</v>
      </c>
      <c r="P25" s="18">
        <v>41.633018323302494</v>
      </c>
      <c r="Q25" s="18">
        <v>3188.7707677702633</v>
      </c>
      <c r="R25" s="18">
        <v>379.20481204234937</v>
      </c>
      <c r="S25" s="18">
        <v>25220.684212008509</v>
      </c>
      <c r="T25" s="18">
        <v>0</v>
      </c>
      <c r="U25" s="18">
        <v>2746.4992720557989</v>
      </c>
      <c r="V25" s="18">
        <v>230.61416927211087</v>
      </c>
      <c r="W25" s="18">
        <v>503.27468462013951</v>
      </c>
      <c r="X25" s="18">
        <v>421.0429109728596</v>
      </c>
    </row>
    <row r="26" spans="1:24" x14ac:dyDescent="0.25">
      <c r="A26" t="s">
        <v>1320</v>
      </c>
      <c r="B26" s="18">
        <v>364.02050766351715</v>
      </c>
      <c r="C26" s="18">
        <v>84.070146773781474</v>
      </c>
      <c r="D26" s="18">
        <v>3005.2428792853761</v>
      </c>
      <c r="E26" s="18">
        <v>3534.8000231845094</v>
      </c>
      <c r="F26" s="18">
        <v>378.26989333928356</v>
      </c>
      <c r="G26" s="18">
        <v>369.03586948734392</v>
      </c>
      <c r="H26" s="18">
        <v>938.94266797860848</v>
      </c>
      <c r="I26" s="18">
        <v>100347.20863441535</v>
      </c>
      <c r="J26" s="18">
        <v>53.645825511585571</v>
      </c>
      <c r="K26" s="18">
        <v>198.09260914327379</v>
      </c>
      <c r="L26" s="18">
        <v>510.97261213494824</v>
      </c>
      <c r="M26" s="18">
        <v>69900.642898895123</v>
      </c>
      <c r="N26" s="18">
        <v>455.35964539075837</v>
      </c>
      <c r="O26" s="18">
        <v>594.58630817639585</v>
      </c>
      <c r="P26" s="18">
        <v>44.065373089146576</v>
      </c>
      <c r="Q26" s="18">
        <v>3179.6002223469468</v>
      </c>
      <c r="R26" s="18">
        <v>373.45250046298833</v>
      </c>
      <c r="S26" s="18">
        <v>22360.685516849884</v>
      </c>
      <c r="T26" s="18">
        <v>0</v>
      </c>
      <c r="U26" s="18">
        <v>2960.0885711974338</v>
      </c>
      <c r="V26" s="18">
        <v>211.43453995394475</v>
      </c>
      <c r="W26" s="18">
        <v>513.57059672952767</v>
      </c>
      <c r="X26" s="18">
        <v>426.10826673835402</v>
      </c>
    </row>
    <row r="27" spans="1:24" x14ac:dyDescent="0.25">
      <c r="A27" t="s">
        <v>1319</v>
      </c>
      <c r="B27" s="18">
        <v>418.30290391935279</v>
      </c>
      <c r="C27" s="18">
        <v>91.333239924265442</v>
      </c>
      <c r="D27" s="18">
        <v>4006.2897773900036</v>
      </c>
      <c r="E27" s="18">
        <v>4736.1877903134628</v>
      </c>
      <c r="F27" s="18">
        <v>474.27354796999123</v>
      </c>
      <c r="G27" s="18">
        <v>413.13422106076689</v>
      </c>
      <c r="H27" s="18">
        <v>1885.7027633118323</v>
      </c>
      <c r="I27" s="18">
        <v>114666.75648876741</v>
      </c>
      <c r="J27" s="18">
        <v>64.063417508372083</v>
      </c>
      <c r="K27" s="18">
        <v>232.6400695268712</v>
      </c>
      <c r="L27" s="18">
        <v>776.26277578970155</v>
      </c>
      <c r="M27" s="18">
        <v>49779.215963864546</v>
      </c>
      <c r="N27" s="18">
        <v>500.9390162213063</v>
      </c>
      <c r="O27" s="18">
        <v>757.78659850078088</v>
      </c>
      <c r="P27" s="18">
        <v>50.632019129346233</v>
      </c>
      <c r="Q27" s="18">
        <v>6681.2014420724963</v>
      </c>
      <c r="R27" s="18">
        <v>591.05259873961472</v>
      </c>
      <c r="S27" s="18">
        <v>29902.472746192761</v>
      </c>
      <c r="T27" s="18">
        <v>63.896682079536824</v>
      </c>
      <c r="U27" s="18">
        <v>5898.5954040851102</v>
      </c>
      <c r="V27" s="18">
        <v>252.7720596878122</v>
      </c>
      <c r="W27" s="18">
        <v>590.56186308466272</v>
      </c>
      <c r="X27" s="18">
        <v>538.93656710893151</v>
      </c>
    </row>
    <row r="28" spans="1:24" x14ac:dyDescent="0.25">
      <c r="A28" t="s">
        <v>1318</v>
      </c>
      <c r="B28" s="18">
        <v>417.00800058443605</v>
      </c>
      <c r="C28" s="18">
        <v>38.227066930531791</v>
      </c>
      <c r="D28" s="18">
        <v>4111.0438658767089</v>
      </c>
      <c r="E28" s="18">
        <v>5079.438457076988</v>
      </c>
      <c r="F28" s="18">
        <v>477.93248711578065</v>
      </c>
      <c r="G28" s="18">
        <v>414.08642486569022</v>
      </c>
      <c r="H28" s="18">
        <v>1894.6541623836447</v>
      </c>
      <c r="I28" s="18">
        <v>102826.88814600497</v>
      </c>
      <c r="J28" s="18">
        <v>64.707474397558244</v>
      </c>
      <c r="K28" s="18">
        <v>227.34948567130647</v>
      </c>
      <c r="L28" s="18">
        <v>776.60454331861899</v>
      </c>
      <c r="M28" s="18">
        <v>98190.412015740323</v>
      </c>
      <c r="N28" s="18">
        <v>477.36143387917076</v>
      </c>
      <c r="O28" s="18">
        <v>788.78925317274116</v>
      </c>
      <c r="P28" s="18">
        <v>52.361158496310729</v>
      </c>
      <c r="Q28" s="18">
        <v>7117.4699923316111</v>
      </c>
      <c r="R28" s="18">
        <v>598.88284314610371</v>
      </c>
      <c r="S28" s="18">
        <v>31543.698180118903</v>
      </c>
      <c r="T28" s="18">
        <v>35.377769181101648</v>
      </c>
      <c r="U28" s="18">
        <v>5620.7028736803413</v>
      </c>
      <c r="V28" s="18">
        <v>295.93283741740066</v>
      </c>
      <c r="W28" s="18">
        <v>584.63982265969366</v>
      </c>
      <c r="X28" s="18">
        <v>532.34623446244314</v>
      </c>
    </row>
    <row r="29" spans="1:24" x14ac:dyDescent="0.25">
      <c r="A29" s="17" t="s">
        <v>1263</v>
      </c>
      <c r="B29" s="16">
        <f t="shared" ref="B29:X29" si="6">AVERAGE(B23:B28)</f>
        <v>430.57608484027509</v>
      </c>
      <c r="C29" s="16">
        <f t="shared" si="6"/>
        <v>92.110192512168496</v>
      </c>
      <c r="D29" s="16">
        <f t="shared" si="6"/>
        <v>3669.0608348127994</v>
      </c>
      <c r="E29" s="16">
        <f t="shared" si="6"/>
        <v>3953.5960200721379</v>
      </c>
      <c r="F29" s="16">
        <f t="shared" si="6"/>
        <v>457.03459947354889</v>
      </c>
      <c r="G29" s="16">
        <f t="shared" si="6"/>
        <v>428.07412192921089</v>
      </c>
      <c r="H29" s="16">
        <f t="shared" si="6"/>
        <v>1520.5113143162409</v>
      </c>
      <c r="I29" s="16">
        <f t="shared" si="6"/>
        <v>97471.515021836749</v>
      </c>
      <c r="J29" s="16">
        <f t="shared" si="6"/>
        <v>63.489943943897678</v>
      </c>
      <c r="K29" s="16">
        <f t="shared" si="6"/>
        <v>228.46715703607933</v>
      </c>
      <c r="L29" s="16">
        <f t="shared" si="6"/>
        <v>640.43148012849349</v>
      </c>
      <c r="M29" s="16">
        <f t="shared" si="6"/>
        <v>83650.982634080938</v>
      </c>
      <c r="N29" s="16">
        <f t="shared" si="6"/>
        <v>425.12189413877223</v>
      </c>
      <c r="O29" s="16">
        <f t="shared" si="6"/>
        <v>767.89160161699044</v>
      </c>
      <c r="P29" s="16">
        <f t="shared" si="6"/>
        <v>50.152087755113023</v>
      </c>
      <c r="Q29" s="16">
        <f t="shared" si="6"/>
        <v>4696.8053796707036</v>
      </c>
      <c r="R29" s="16">
        <f t="shared" si="6"/>
        <v>524.78538893624489</v>
      </c>
      <c r="S29" s="16">
        <f t="shared" si="6"/>
        <v>28572.308109789232</v>
      </c>
      <c r="T29" s="16">
        <f t="shared" si="6"/>
        <v>16.545741876773079</v>
      </c>
      <c r="U29" s="16">
        <f t="shared" si="6"/>
        <v>3800.7749407742376</v>
      </c>
      <c r="V29" s="16">
        <f t="shared" si="6"/>
        <v>288.08952668359433</v>
      </c>
      <c r="W29" s="16">
        <f t="shared" si="6"/>
        <v>576.71426106880119</v>
      </c>
      <c r="X29" s="16">
        <f t="shared" si="6"/>
        <v>504.36495631216775</v>
      </c>
    </row>
    <row r="30" spans="1:24" x14ac:dyDescent="0.25">
      <c r="A30" s="17" t="s">
        <v>1262</v>
      </c>
      <c r="B30" s="16">
        <f t="shared" ref="B30:X30" si="7">STDEV(B23:B28)</f>
        <v>65.419196695067697</v>
      </c>
      <c r="C30" s="16">
        <f t="shared" si="7"/>
        <v>33.66783329043173</v>
      </c>
      <c r="D30" s="16">
        <f t="shared" si="7"/>
        <v>470.01937483985654</v>
      </c>
      <c r="E30" s="16">
        <f t="shared" si="7"/>
        <v>776.82231701926059</v>
      </c>
      <c r="F30" s="16">
        <f t="shared" si="7"/>
        <v>64.394729254759937</v>
      </c>
      <c r="G30" s="16">
        <f t="shared" si="7"/>
        <v>59.924596492687812</v>
      </c>
      <c r="H30" s="16">
        <f t="shared" si="7"/>
        <v>449.20104053443157</v>
      </c>
      <c r="I30" s="16">
        <f t="shared" si="7"/>
        <v>11260.071813751558</v>
      </c>
      <c r="J30" s="16">
        <f t="shared" si="7"/>
        <v>7.9882392852279605</v>
      </c>
      <c r="K30" s="16">
        <f t="shared" si="7"/>
        <v>28.395693533017258</v>
      </c>
      <c r="L30" s="16">
        <f t="shared" si="7"/>
        <v>114.57547089575036</v>
      </c>
      <c r="M30" s="16">
        <f t="shared" si="7"/>
        <v>21855.936768319516</v>
      </c>
      <c r="N30" s="16">
        <f t="shared" si="7"/>
        <v>98.405186383348806</v>
      </c>
      <c r="O30" s="16">
        <f t="shared" si="7"/>
        <v>177.51420681519309</v>
      </c>
      <c r="P30" s="16">
        <f t="shared" si="7"/>
        <v>6.0950165436611252</v>
      </c>
      <c r="Q30" s="16">
        <f t="shared" si="7"/>
        <v>1750.8923045634006</v>
      </c>
      <c r="R30" s="16">
        <f t="shared" si="7"/>
        <v>115.09318700132128</v>
      </c>
      <c r="S30" s="16">
        <f t="shared" si="7"/>
        <v>3969.3175996781601</v>
      </c>
      <c r="T30" s="16">
        <f t="shared" si="7"/>
        <v>27.172791860564839</v>
      </c>
      <c r="U30" s="16">
        <f t="shared" si="7"/>
        <v>1525.039808539043</v>
      </c>
      <c r="V30" s="16">
        <f t="shared" si="7"/>
        <v>70.0320825898729</v>
      </c>
      <c r="W30" s="16">
        <f t="shared" si="7"/>
        <v>56.975746930379728</v>
      </c>
      <c r="X30" s="16">
        <f t="shared" si="7"/>
        <v>63.209073666946672</v>
      </c>
    </row>
    <row r="31" spans="1:24" x14ac:dyDescent="0.25">
      <c r="A31" s="17" t="s">
        <v>1261</v>
      </c>
      <c r="B31" s="16">
        <f t="shared" ref="B31:X31" si="8">B30/B29*100</f>
        <v>15.193411570764633</v>
      </c>
      <c r="C31" s="16">
        <f t="shared" si="8"/>
        <v>36.551691373334108</v>
      </c>
      <c r="D31" s="16">
        <f t="shared" si="8"/>
        <v>12.810345644319021</v>
      </c>
      <c r="E31" s="16">
        <f t="shared" si="8"/>
        <v>19.648500076269464</v>
      </c>
      <c r="F31" s="16">
        <f t="shared" si="8"/>
        <v>14.089683653914875</v>
      </c>
      <c r="G31" s="16">
        <f t="shared" si="8"/>
        <v>13.998649631662932</v>
      </c>
      <c r="H31" s="16">
        <f t="shared" si="8"/>
        <v>29.542762115942089</v>
      </c>
      <c r="I31" s="16">
        <f t="shared" si="8"/>
        <v>11.552166611167314</v>
      </c>
      <c r="J31" s="16">
        <f t="shared" si="8"/>
        <v>12.581896894233671</v>
      </c>
      <c r="K31" s="16">
        <f t="shared" si="8"/>
        <v>12.428785783215675</v>
      </c>
      <c r="L31" s="16">
        <f t="shared" si="8"/>
        <v>17.890355869571312</v>
      </c>
      <c r="M31" s="16">
        <f t="shared" si="8"/>
        <v>26.127531416965098</v>
      </c>
      <c r="N31" s="16">
        <f t="shared" si="8"/>
        <v>23.147522567074954</v>
      </c>
      <c r="O31" s="16">
        <f t="shared" si="8"/>
        <v>23.117091844915603</v>
      </c>
      <c r="P31" s="16">
        <f t="shared" si="8"/>
        <v>12.153066435484007</v>
      </c>
      <c r="Q31" s="16">
        <f t="shared" si="8"/>
        <v>37.278366102666929</v>
      </c>
      <c r="R31" s="16">
        <f t="shared" si="8"/>
        <v>21.931477024278152</v>
      </c>
      <c r="S31" s="16">
        <f t="shared" si="8"/>
        <v>13.892183944069336</v>
      </c>
      <c r="T31" s="16">
        <f t="shared" si="8"/>
        <v>164.22830757870108</v>
      </c>
      <c r="U31" s="16">
        <f t="shared" si="8"/>
        <v>40.124443891128806</v>
      </c>
      <c r="V31" s="16">
        <f t="shared" si="8"/>
        <v>24.309138688956363</v>
      </c>
      <c r="W31" s="16">
        <f t="shared" si="8"/>
        <v>9.8793719483872113</v>
      </c>
      <c r="X31" s="16">
        <f t="shared" si="8"/>
        <v>12.532407907385329</v>
      </c>
    </row>
    <row r="32" spans="1:24" x14ac:dyDescent="0.25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1:24" x14ac:dyDescent="0.25">
      <c r="A33" t="s">
        <v>1317</v>
      </c>
      <c r="B33" s="18">
        <v>317.88111587752098</v>
      </c>
      <c r="C33" s="18">
        <v>18.016871399641087</v>
      </c>
      <c r="D33" s="18">
        <v>1403.6587848646773</v>
      </c>
      <c r="E33" s="18">
        <v>298.65440803938378</v>
      </c>
      <c r="F33" s="18">
        <v>209.98179941746653</v>
      </c>
      <c r="G33" s="18">
        <v>181.43951791564243</v>
      </c>
      <c r="H33" s="18">
        <v>457.68567368419588</v>
      </c>
      <c r="I33" s="18">
        <v>25652.651082732587</v>
      </c>
      <c r="J33" s="18">
        <v>25.980004741341322</v>
      </c>
      <c r="K33" s="18">
        <v>111.76443578243203</v>
      </c>
      <c r="L33" s="18">
        <v>762.57380588078297</v>
      </c>
      <c r="M33" s="18">
        <v>58480.415843036557</v>
      </c>
      <c r="N33" s="18">
        <v>221.45059129908788</v>
      </c>
      <c r="O33" s="18">
        <v>435.43279998454034</v>
      </c>
      <c r="P33" s="18">
        <v>23.217686836826005</v>
      </c>
      <c r="Q33" s="18">
        <v>2625.957507598604</v>
      </c>
      <c r="R33" s="18">
        <v>171.42268600082093</v>
      </c>
      <c r="S33" s="18">
        <v>12551.045882318482</v>
      </c>
      <c r="T33" s="18">
        <v>2902.9909946462567</v>
      </c>
      <c r="U33" s="18">
        <v>2186.309933953009</v>
      </c>
      <c r="V33" s="18">
        <v>417.43894056731051</v>
      </c>
      <c r="W33" s="18">
        <v>856.824202756521</v>
      </c>
      <c r="X33" s="18">
        <v>227.43078218662177</v>
      </c>
    </row>
    <row r="34" spans="1:24" x14ac:dyDescent="0.25">
      <c r="A34" t="s">
        <v>1316</v>
      </c>
      <c r="B34" s="18">
        <v>330.35165151587847</v>
      </c>
      <c r="C34" s="18">
        <v>20.6288644444803</v>
      </c>
      <c r="D34" s="18">
        <v>1485.3433237052755</v>
      </c>
      <c r="E34" s="18">
        <v>288.31447154226134</v>
      </c>
      <c r="F34" s="18">
        <v>210.0033775832494</v>
      </c>
      <c r="G34" s="18">
        <v>179.99743228871097</v>
      </c>
      <c r="H34" s="18">
        <v>444.49220189121519</v>
      </c>
      <c r="I34" s="18">
        <v>39764.612904468471</v>
      </c>
      <c r="J34" s="18">
        <v>26.482223707114269</v>
      </c>
      <c r="K34" s="18">
        <v>109.17633679999263</v>
      </c>
      <c r="L34" s="18">
        <v>656.6160296707825</v>
      </c>
      <c r="M34" s="18">
        <v>64551.340196293102</v>
      </c>
      <c r="N34" s="18">
        <v>256.24964152871883</v>
      </c>
      <c r="O34" s="18">
        <v>298.34536038781539</v>
      </c>
      <c r="P34" s="18">
        <v>32.117359271539634</v>
      </c>
      <c r="Q34" s="18">
        <v>2554.2773275725435</v>
      </c>
      <c r="R34" s="18">
        <v>171.36552214276975</v>
      </c>
      <c r="S34" s="18">
        <v>12521.591863668358</v>
      </c>
      <c r="T34" s="18">
        <v>2477.5492538582625</v>
      </c>
      <c r="U34" s="18">
        <v>2109.2976242282316</v>
      </c>
      <c r="V34" s="18">
        <v>483.95473183042412</v>
      </c>
      <c r="W34" s="18">
        <v>768.47991009752479</v>
      </c>
      <c r="X34" s="18">
        <v>225.60440442029102</v>
      </c>
    </row>
    <row r="35" spans="1:24" x14ac:dyDescent="0.25">
      <c r="A35" t="s">
        <v>1315</v>
      </c>
      <c r="B35" s="18">
        <v>314.76710380375715</v>
      </c>
      <c r="C35" s="18">
        <v>14.947712907281554</v>
      </c>
      <c r="D35" s="18">
        <v>1836.9124052626651</v>
      </c>
      <c r="E35" s="18">
        <v>250.57232415863433</v>
      </c>
      <c r="F35" s="18">
        <v>203.92094517872201</v>
      </c>
      <c r="G35" s="18">
        <v>242.41845128756091</v>
      </c>
      <c r="H35" s="18">
        <v>364.94276155512125</v>
      </c>
      <c r="I35" s="18">
        <v>34222.329986732111</v>
      </c>
      <c r="J35" s="18">
        <v>24.051139647482763</v>
      </c>
      <c r="K35" s="18">
        <v>102.36595752278018</v>
      </c>
      <c r="L35" s="18">
        <v>723.44485190006094</v>
      </c>
      <c r="M35" s="18">
        <v>63231.788822316783</v>
      </c>
      <c r="N35" s="18">
        <v>215.76590156521431</v>
      </c>
      <c r="O35" s="18">
        <v>221.02227010713844</v>
      </c>
      <c r="P35" s="18">
        <v>19.505885895192034</v>
      </c>
      <c r="Q35" s="18">
        <v>4661.6296395066147</v>
      </c>
      <c r="R35" s="18">
        <v>128.33784165691497</v>
      </c>
      <c r="S35" s="18">
        <v>11063.338931285802</v>
      </c>
      <c r="T35" s="18">
        <v>2924.4890182175391</v>
      </c>
      <c r="U35" s="18">
        <v>3195.8021101028294</v>
      </c>
      <c r="V35" s="18">
        <v>269.36658859413956</v>
      </c>
      <c r="W35" s="18">
        <v>794.05061800530564</v>
      </c>
      <c r="X35" s="18">
        <v>204.89381991826389</v>
      </c>
    </row>
    <row r="36" spans="1:24" x14ac:dyDescent="0.25">
      <c r="A36" t="s">
        <v>1314</v>
      </c>
      <c r="B36" s="18">
        <v>332.38496247921825</v>
      </c>
      <c r="C36" s="18">
        <v>36.238536144196317</v>
      </c>
      <c r="D36" s="18">
        <v>1823.1035666365756</v>
      </c>
      <c r="E36" s="18">
        <v>253.51916719333624</v>
      </c>
      <c r="F36" s="18">
        <v>202.94623559193465</v>
      </c>
      <c r="G36" s="18">
        <v>237.93525737809273</v>
      </c>
      <c r="H36" s="18">
        <v>360.65975292632163</v>
      </c>
      <c r="I36" s="18">
        <v>30434.326560072408</v>
      </c>
      <c r="J36" s="18">
        <v>23.96623911732426</v>
      </c>
      <c r="K36" s="18">
        <v>99.459458812682215</v>
      </c>
      <c r="L36" s="18">
        <v>693.02333785224027</v>
      </c>
      <c r="M36" s="18">
        <v>64948.150338607928</v>
      </c>
      <c r="N36" s="18">
        <v>202.69126942819074</v>
      </c>
      <c r="O36" s="18">
        <v>227.13588339060479</v>
      </c>
      <c r="P36" s="18">
        <v>19.840580399006519</v>
      </c>
      <c r="Q36" s="18">
        <v>4570.2962146125337</v>
      </c>
      <c r="R36" s="18">
        <v>126.9479788231924</v>
      </c>
      <c r="S36" s="18">
        <v>10913.241751721731</v>
      </c>
      <c r="T36" s="18">
        <v>2788.6003072743779</v>
      </c>
      <c r="U36" s="18">
        <v>3582.687785688343</v>
      </c>
      <c r="V36" s="18">
        <v>254.92417268116051</v>
      </c>
      <c r="W36" s="18">
        <v>765.8329070999747</v>
      </c>
      <c r="X36" s="18">
        <v>214.0689686513229</v>
      </c>
    </row>
    <row r="37" spans="1:24" x14ac:dyDescent="0.25">
      <c r="A37" t="s">
        <v>1313</v>
      </c>
      <c r="B37" s="18">
        <v>286.65750942458777</v>
      </c>
      <c r="C37" s="18">
        <v>9.8056571378961319</v>
      </c>
      <c r="D37" s="18">
        <v>1622.8719357939208</v>
      </c>
      <c r="E37" s="18">
        <v>226.18218214288996</v>
      </c>
      <c r="F37" s="18">
        <v>189.45995831360906</v>
      </c>
      <c r="G37" s="18">
        <v>211.57044026560351</v>
      </c>
      <c r="H37" s="18">
        <v>326.02536191961309</v>
      </c>
      <c r="I37" s="18">
        <v>32068.997592352312</v>
      </c>
      <c r="J37" s="18">
        <v>21.293030753998394</v>
      </c>
      <c r="K37" s="18">
        <v>87.780718305145399</v>
      </c>
      <c r="L37" s="18">
        <v>642.62830764494333</v>
      </c>
      <c r="M37" s="18">
        <v>76514.613980137903</v>
      </c>
      <c r="N37" s="18">
        <v>230.70282642404703</v>
      </c>
      <c r="O37" s="18">
        <v>336.55932551015707</v>
      </c>
      <c r="P37" s="18">
        <v>21.609763072917058</v>
      </c>
      <c r="Q37" s="18">
        <v>3097.2230684179785</v>
      </c>
      <c r="R37" s="18">
        <v>113.51205795880122</v>
      </c>
      <c r="S37" s="18">
        <v>10564.58537369134</v>
      </c>
      <c r="T37" s="18">
        <v>1627.838395753449</v>
      </c>
      <c r="U37" s="18">
        <v>3634.1756235965099</v>
      </c>
      <c r="V37" s="18">
        <v>252.71727516824004</v>
      </c>
      <c r="W37" s="18">
        <v>503.68381546278164</v>
      </c>
      <c r="X37" s="18">
        <v>200.69564761054181</v>
      </c>
    </row>
    <row r="38" spans="1:24" x14ac:dyDescent="0.25">
      <c r="A38" t="s">
        <v>1312</v>
      </c>
      <c r="B38" s="18">
        <v>297.50161647386938</v>
      </c>
      <c r="C38" s="18">
        <v>12.301170938598796</v>
      </c>
      <c r="D38" s="18">
        <v>1737.5232801081352</v>
      </c>
      <c r="E38" s="18">
        <v>229.89551364610386</v>
      </c>
      <c r="F38" s="18">
        <v>193.37729256406254</v>
      </c>
      <c r="G38" s="18">
        <v>216.88863468516911</v>
      </c>
      <c r="H38" s="18">
        <v>324.00778564461109</v>
      </c>
      <c r="I38" s="18">
        <v>28262.977335877793</v>
      </c>
      <c r="J38" s="18">
        <v>21.99793868863614</v>
      </c>
      <c r="K38" s="18">
        <v>85.693736812086371</v>
      </c>
      <c r="L38" s="18">
        <v>694.80136561141467</v>
      </c>
      <c r="M38" s="18">
        <v>69471.93070131533</v>
      </c>
      <c r="N38" s="18">
        <v>235.63464567811974</v>
      </c>
      <c r="O38" s="18">
        <v>202.43851618373668</v>
      </c>
      <c r="P38" s="18">
        <v>14.967804854301182</v>
      </c>
      <c r="Q38" s="18">
        <v>3082.7564893942081</v>
      </c>
      <c r="R38" s="18">
        <v>112.93246993524403</v>
      </c>
      <c r="S38" s="18">
        <v>10943.826899926413</v>
      </c>
      <c r="T38" s="18">
        <v>1658.3661659501636</v>
      </c>
      <c r="U38" s="18">
        <v>3311.2090769541396</v>
      </c>
      <c r="V38" s="18">
        <v>251.97953438491194</v>
      </c>
      <c r="W38" s="18">
        <v>510.02300131579608</v>
      </c>
      <c r="X38" s="18">
        <v>193.0363666181361</v>
      </c>
    </row>
    <row r="39" spans="1:24" x14ac:dyDescent="0.25">
      <c r="A39" s="17" t="s">
        <v>1263</v>
      </c>
      <c r="B39" s="16">
        <f t="shared" ref="B39:X39" si="9">AVERAGE(B33:B38)</f>
        <v>313.25732659580535</v>
      </c>
      <c r="C39" s="16">
        <f t="shared" si="9"/>
        <v>18.656468828682367</v>
      </c>
      <c r="D39" s="16">
        <f t="shared" si="9"/>
        <v>1651.5688827285414</v>
      </c>
      <c r="E39" s="16">
        <f t="shared" si="9"/>
        <v>257.85634445376826</v>
      </c>
      <c r="F39" s="16">
        <f t="shared" si="9"/>
        <v>201.61493477484069</v>
      </c>
      <c r="G39" s="16">
        <f t="shared" si="9"/>
        <v>211.70828897012996</v>
      </c>
      <c r="H39" s="16">
        <f t="shared" si="9"/>
        <v>379.63558960351298</v>
      </c>
      <c r="I39" s="16">
        <f t="shared" si="9"/>
        <v>31734.315910372618</v>
      </c>
      <c r="J39" s="16">
        <f t="shared" si="9"/>
        <v>23.961762775982859</v>
      </c>
      <c r="K39" s="16">
        <f t="shared" si="9"/>
        <v>99.373440672519791</v>
      </c>
      <c r="L39" s="16">
        <f t="shared" si="9"/>
        <v>695.51461642670404</v>
      </c>
      <c r="M39" s="16">
        <f t="shared" si="9"/>
        <v>66199.706646951265</v>
      </c>
      <c r="N39" s="16">
        <f t="shared" si="9"/>
        <v>227.08247932056307</v>
      </c>
      <c r="O39" s="16">
        <f t="shared" si="9"/>
        <v>286.82235926066545</v>
      </c>
      <c r="P39" s="16">
        <f t="shared" si="9"/>
        <v>21.87651338829707</v>
      </c>
      <c r="Q39" s="16">
        <f t="shared" si="9"/>
        <v>3432.0233745170804</v>
      </c>
      <c r="R39" s="16">
        <f t="shared" si="9"/>
        <v>137.41975941962389</v>
      </c>
      <c r="S39" s="16">
        <f t="shared" si="9"/>
        <v>11426.271783768689</v>
      </c>
      <c r="T39" s="16">
        <f t="shared" si="9"/>
        <v>2396.639022616675</v>
      </c>
      <c r="U39" s="16">
        <f t="shared" si="9"/>
        <v>3003.2470257538439</v>
      </c>
      <c r="V39" s="16">
        <f t="shared" si="9"/>
        <v>321.73020720436449</v>
      </c>
      <c r="W39" s="16">
        <f t="shared" si="9"/>
        <v>699.81574245631737</v>
      </c>
      <c r="X39" s="16">
        <f t="shared" si="9"/>
        <v>210.95499823419621</v>
      </c>
    </row>
    <row r="40" spans="1:24" x14ac:dyDescent="0.25">
      <c r="A40" s="17" t="s">
        <v>1262</v>
      </c>
      <c r="B40" s="16">
        <f t="shared" ref="B40:X40" si="10">STDEV(B33:B38)</f>
        <v>18.097148551578471</v>
      </c>
      <c r="C40" s="16">
        <f t="shared" si="10"/>
        <v>9.443622925188226</v>
      </c>
      <c r="D40" s="16">
        <f t="shared" si="10"/>
        <v>179.48726718991068</v>
      </c>
      <c r="E40" s="16">
        <f t="shared" si="10"/>
        <v>29.829878222593532</v>
      </c>
      <c r="F40" s="16">
        <f t="shared" si="10"/>
        <v>8.521298545553476</v>
      </c>
      <c r="G40" s="16">
        <f t="shared" si="10"/>
        <v>26.756680878039916</v>
      </c>
      <c r="H40" s="16">
        <f t="shared" si="10"/>
        <v>58.039066914807918</v>
      </c>
      <c r="I40" s="16">
        <f t="shared" si="10"/>
        <v>4929.8013463267307</v>
      </c>
      <c r="J40" s="16">
        <f t="shared" si="10"/>
        <v>2.0694331518603439</v>
      </c>
      <c r="K40" s="16">
        <f t="shared" si="10"/>
        <v>10.771458565260323</v>
      </c>
      <c r="L40" s="16">
        <f t="shared" si="10"/>
        <v>43.803675297088951</v>
      </c>
      <c r="M40" s="16">
        <f t="shared" si="10"/>
        <v>6160.9131698471601</v>
      </c>
      <c r="N40" s="16">
        <f t="shared" si="10"/>
        <v>18.393933938268617</v>
      </c>
      <c r="O40" s="16">
        <f t="shared" si="10"/>
        <v>89.111580129245667</v>
      </c>
      <c r="P40" s="16">
        <f t="shared" si="10"/>
        <v>5.7313170878913269</v>
      </c>
      <c r="Q40" s="16">
        <f t="shared" si="10"/>
        <v>944.65396120968899</v>
      </c>
      <c r="R40" s="16">
        <f t="shared" si="10"/>
        <v>27.099294372667444</v>
      </c>
      <c r="S40" s="16">
        <f t="shared" si="10"/>
        <v>875.78758322448971</v>
      </c>
      <c r="T40" s="16">
        <f t="shared" si="10"/>
        <v>605.19406249235169</v>
      </c>
      <c r="U40" s="16">
        <f t="shared" si="10"/>
        <v>682.97471692374188</v>
      </c>
      <c r="V40" s="16">
        <f t="shared" si="10"/>
        <v>102.28381492861136</v>
      </c>
      <c r="W40" s="16">
        <f t="shared" si="10"/>
        <v>153.03197031787258</v>
      </c>
      <c r="X40" s="16">
        <f t="shared" si="10"/>
        <v>13.847908773526864</v>
      </c>
    </row>
    <row r="41" spans="1:24" x14ac:dyDescent="0.25">
      <c r="A41" s="17" t="s">
        <v>1261</v>
      </c>
      <c r="B41" s="16">
        <f t="shared" ref="B41:X41" si="11">B40/B39*100</f>
        <v>5.7770870830833427</v>
      </c>
      <c r="C41" s="16">
        <f t="shared" si="11"/>
        <v>50.618490625994802</v>
      </c>
      <c r="D41" s="16">
        <f t="shared" si="11"/>
        <v>10.867682787373752</v>
      </c>
      <c r="E41" s="16">
        <f t="shared" si="11"/>
        <v>11.568409645216935</v>
      </c>
      <c r="F41" s="16">
        <f t="shared" si="11"/>
        <v>4.2265214901216925</v>
      </c>
      <c r="G41" s="16">
        <f t="shared" si="11"/>
        <v>12.638466357741446</v>
      </c>
      <c r="H41" s="16">
        <f t="shared" si="11"/>
        <v>15.288099562905376</v>
      </c>
      <c r="I41" s="16">
        <f t="shared" si="11"/>
        <v>15.534607269461842</v>
      </c>
      <c r="J41" s="16">
        <f t="shared" si="11"/>
        <v>8.6363977942998407</v>
      </c>
      <c r="K41" s="16">
        <f t="shared" si="11"/>
        <v>10.839373672042942</v>
      </c>
      <c r="L41" s="16">
        <f t="shared" si="11"/>
        <v>6.2980236881484934</v>
      </c>
      <c r="M41" s="16">
        <f t="shared" si="11"/>
        <v>9.3065566025901596</v>
      </c>
      <c r="N41" s="16">
        <f t="shared" si="11"/>
        <v>8.1001114631581288</v>
      </c>
      <c r="O41" s="16">
        <f t="shared" si="11"/>
        <v>31.068561167597348</v>
      </c>
      <c r="P41" s="16">
        <f t="shared" si="11"/>
        <v>26.198494184897481</v>
      </c>
      <c r="Q41" s="16">
        <f t="shared" si="11"/>
        <v>27.52469485562904</v>
      </c>
      <c r="R41" s="16">
        <f t="shared" si="11"/>
        <v>19.720085733753365</v>
      </c>
      <c r="S41" s="16">
        <f t="shared" si="11"/>
        <v>7.6646836325788117</v>
      </c>
      <c r="T41" s="16">
        <f t="shared" si="11"/>
        <v>25.251782048996041</v>
      </c>
      <c r="U41" s="16">
        <f t="shared" si="11"/>
        <v>22.741210132466829</v>
      </c>
      <c r="V41" s="16">
        <f t="shared" si="11"/>
        <v>31.791797176085556</v>
      </c>
      <c r="W41" s="16">
        <f t="shared" si="11"/>
        <v>21.867466110541926</v>
      </c>
      <c r="X41" s="16">
        <f t="shared" si="11"/>
        <v>6.5643899833808677</v>
      </c>
    </row>
    <row r="42" spans="1:24" x14ac:dyDescent="0.25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4" x14ac:dyDescent="0.25">
      <c r="A43" t="s">
        <v>1311</v>
      </c>
      <c r="B43" s="18">
        <v>398.56031393785668</v>
      </c>
      <c r="C43" s="18">
        <v>36.378316361245162</v>
      </c>
      <c r="D43" s="18">
        <v>2453.3214486771894</v>
      </c>
      <c r="E43" s="18">
        <v>922.7360905579385</v>
      </c>
      <c r="F43" s="18">
        <v>675.74194645570992</v>
      </c>
      <c r="G43" s="18">
        <v>335.82924522420677</v>
      </c>
      <c r="H43" s="18">
        <v>2090.9761998099202</v>
      </c>
      <c r="I43" s="18">
        <v>30851.224667224222</v>
      </c>
      <c r="J43" s="18">
        <v>47.614803508176522</v>
      </c>
      <c r="K43" s="18">
        <v>495.31496782885813</v>
      </c>
      <c r="L43" s="18">
        <v>271.14604857020498</v>
      </c>
      <c r="M43" s="18">
        <v>98107.384663838049</v>
      </c>
      <c r="N43" s="18">
        <v>240.10872122898613</v>
      </c>
      <c r="O43" s="18">
        <v>628.84675239052251</v>
      </c>
      <c r="P43" s="18">
        <v>46.254493274776529</v>
      </c>
      <c r="Q43" s="18">
        <v>7105.0652088700817</v>
      </c>
      <c r="R43" s="18">
        <v>861.25910813178905</v>
      </c>
      <c r="S43" s="18">
        <v>2934.951620503944</v>
      </c>
      <c r="T43" s="18">
        <v>9754.9112679418831</v>
      </c>
      <c r="U43" s="18">
        <v>2161.8113034783942</v>
      </c>
      <c r="V43" s="18">
        <v>344.22674189417552</v>
      </c>
      <c r="W43" s="18">
        <v>2501.904634127256</v>
      </c>
      <c r="X43" s="18">
        <v>380.48365808420334</v>
      </c>
    </row>
    <row r="44" spans="1:24" x14ac:dyDescent="0.25">
      <c r="A44" t="s">
        <v>1310</v>
      </c>
      <c r="B44" s="18">
        <v>386.64755126621128</v>
      </c>
      <c r="C44" s="18">
        <v>31.047484467376808</v>
      </c>
      <c r="D44" s="18">
        <v>2398.4994592647358</v>
      </c>
      <c r="E44" s="18">
        <v>823.42796411250833</v>
      </c>
      <c r="F44" s="18">
        <v>605.41787874704823</v>
      </c>
      <c r="G44" s="18">
        <v>334.6550755257673</v>
      </c>
      <c r="H44" s="18">
        <v>2169.7386724961489</v>
      </c>
      <c r="I44" s="18">
        <v>32625.517940581951</v>
      </c>
      <c r="J44" s="18">
        <v>47.277742869589005</v>
      </c>
      <c r="K44" s="18">
        <v>432.94100152014977</v>
      </c>
      <c r="L44" s="18">
        <v>271.14175977655168</v>
      </c>
      <c r="M44" s="18">
        <v>98574.183303090904</v>
      </c>
      <c r="N44" s="18">
        <v>314.55032312317019</v>
      </c>
      <c r="O44" s="18">
        <v>657.33598790747044</v>
      </c>
      <c r="P44" s="18">
        <v>70.011868352585353</v>
      </c>
      <c r="Q44" s="18">
        <v>9254.9074978635126</v>
      </c>
      <c r="R44" s="18">
        <v>867.2200447928825</v>
      </c>
      <c r="S44" s="18">
        <v>11843.169817748927</v>
      </c>
      <c r="T44" s="18">
        <v>7080.9340514368678</v>
      </c>
      <c r="U44" s="18">
        <v>1840.9552492710391</v>
      </c>
      <c r="V44" s="18">
        <v>291.92333633095188</v>
      </c>
      <c r="W44" s="18">
        <v>1946.6449989516725</v>
      </c>
      <c r="X44" s="18">
        <v>372.87442826508533</v>
      </c>
    </row>
    <row r="45" spans="1:24" x14ac:dyDescent="0.25">
      <c r="A45" t="s">
        <v>1309</v>
      </c>
      <c r="B45" s="18">
        <v>312.96754876686333</v>
      </c>
      <c r="C45" s="18">
        <v>46.534451366022289</v>
      </c>
      <c r="D45" s="18">
        <v>1851.3845857541703</v>
      </c>
      <c r="E45" s="18">
        <v>532.08708929809086</v>
      </c>
      <c r="F45" s="18">
        <v>473.36517529865847</v>
      </c>
      <c r="G45" s="18">
        <v>260.31717977826406</v>
      </c>
      <c r="H45" s="18">
        <v>2055.3592871516403</v>
      </c>
      <c r="I45" s="18">
        <v>26362.412304869453</v>
      </c>
      <c r="J45" s="18">
        <v>36.406751258120181</v>
      </c>
      <c r="K45" s="18">
        <v>283.20340517945618</v>
      </c>
      <c r="L45" s="18">
        <v>208.58038382617281</v>
      </c>
      <c r="M45" s="18">
        <v>76805.601525324892</v>
      </c>
      <c r="N45" s="18">
        <v>197.19622569503667</v>
      </c>
      <c r="O45" s="18">
        <v>507.40053494380186</v>
      </c>
      <c r="P45" s="18">
        <v>63.721304234712541</v>
      </c>
      <c r="Q45" s="18">
        <v>4823.834331784311</v>
      </c>
      <c r="R45" s="18">
        <v>800.92101743384785</v>
      </c>
      <c r="S45" s="18">
        <v>1804.7200977569864</v>
      </c>
      <c r="T45" s="18">
        <v>5745.3851531949085</v>
      </c>
      <c r="U45" s="18">
        <v>1410.9603015985888</v>
      </c>
      <c r="V45" s="18">
        <v>157.65414571143447</v>
      </c>
      <c r="W45" s="18">
        <v>1559.4063369194987</v>
      </c>
      <c r="X45" s="18">
        <v>286.70413266221163</v>
      </c>
    </row>
    <row r="46" spans="1:24" x14ac:dyDescent="0.25">
      <c r="A46" t="s">
        <v>1308</v>
      </c>
      <c r="B46" s="18">
        <v>306.6083328801277</v>
      </c>
      <c r="C46" s="18">
        <v>29.114582124993795</v>
      </c>
      <c r="D46" s="18">
        <v>1698.1256134647119</v>
      </c>
      <c r="E46" s="18">
        <v>485.07517754529027</v>
      </c>
      <c r="F46" s="18">
        <v>461.21720729876358</v>
      </c>
      <c r="G46" s="18">
        <v>259.82738884484758</v>
      </c>
      <c r="H46" s="18">
        <v>1908.2558537147763</v>
      </c>
      <c r="I46" s="18">
        <v>25478.135227947754</v>
      </c>
      <c r="J46" s="18">
        <v>35.46447302957025</v>
      </c>
      <c r="K46" s="18">
        <v>278.49492757649836</v>
      </c>
      <c r="L46" s="18">
        <v>233.28226398946811</v>
      </c>
      <c r="M46" s="18">
        <v>74303.443083336315</v>
      </c>
      <c r="N46" s="18">
        <v>151.85694001683643</v>
      </c>
      <c r="O46" s="18">
        <v>486.60270389674611</v>
      </c>
      <c r="P46" s="18">
        <v>29.247930265776517</v>
      </c>
      <c r="Q46" s="18">
        <v>6297.6924212421309</v>
      </c>
      <c r="R46" s="18">
        <v>750.29515970138118</v>
      </c>
      <c r="S46" s="18">
        <v>2077.9008409477065</v>
      </c>
      <c r="T46" s="18">
        <v>5230.5899752582718</v>
      </c>
      <c r="U46" s="18">
        <v>1372.1624461015019</v>
      </c>
      <c r="V46" s="18">
        <v>153.73076742523034</v>
      </c>
      <c r="W46" s="18">
        <v>1452.5075268148805</v>
      </c>
      <c r="X46" s="18">
        <v>285.78402598167673</v>
      </c>
    </row>
    <row r="47" spans="1:24" x14ac:dyDescent="0.25">
      <c r="A47" t="s">
        <v>1307</v>
      </c>
      <c r="B47" s="18">
        <v>315.68842810458023</v>
      </c>
      <c r="C47" s="18">
        <v>27.866637591967759</v>
      </c>
      <c r="D47" s="18">
        <v>1794.0535491908922</v>
      </c>
      <c r="E47" s="18">
        <v>447.20620476328088</v>
      </c>
      <c r="F47" s="18">
        <v>458.4085501797797</v>
      </c>
      <c r="G47" s="18">
        <v>280.26483689225864</v>
      </c>
      <c r="H47" s="18">
        <v>1890.0626896954188</v>
      </c>
      <c r="I47" s="18">
        <v>22858.611238012767</v>
      </c>
      <c r="J47" s="18">
        <v>38.139591863306102</v>
      </c>
      <c r="K47" s="18">
        <v>655.11752096110047</v>
      </c>
      <c r="L47" s="18">
        <v>1524.1993080246809</v>
      </c>
      <c r="M47" s="18">
        <v>71760.710553828292</v>
      </c>
      <c r="N47" s="18">
        <v>257.02547204288305</v>
      </c>
      <c r="O47" s="18">
        <v>474.12586207086127</v>
      </c>
      <c r="P47" s="18">
        <v>57.081000814750254</v>
      </c>
      <c r="Q47" s="18">
        <v>8052.0987133532162</v>
      </c>
      <c r="R47" s="18">
        <v>836.34429400403485</v>
      </c>
      <c r="S47" s="18">
        <v>2243.3068549577865</v>
      </c>
      <c r="T47" s="18">
        <v>5458.298705129635</v>
      </c>
      <c r="U47" s="18">
        <v>4143.679539458728</v>
      </c>
      <c r="V47" s="18">
        <v>285.38873446702866</v>
      </c>
      <c r="W47" s="18">
        <v>1530.3218942415212</v>
      </c>
      <c r="X47" s="18">
        <v>372.61521743502436</v>
      </c>
    </row>
    <row r="48" spans="1:24" x14ac:dyDescent="0.25">
      <c r="A48" t="s">
        <v>1306</v>
      </c>
      <c r="B48" s="18">
        <v>320.13629199876073</v>
      </c>
      <c r="C48" s="18">
        <v>36.5762316656823</v>
      </c>
      <c r="D48" s="18">
        <v>1704.1569704679159</v>
      </c>
      <c r="E48" s="18">
        <v>452.12071218933596</v>
      </c>
      <c r="F48" s="18">
        <v>464.82074277624486</v>
      </c>
      <c r="G48" s="18">
        <v>278.78247294113623</v>
      </c>
      <c r="H48" s="18">
        <v>2014.0953414786875</v>
      </c>
      <c r="I48" s="18">
        <v>22376.02441083072</v>
      </c>
      <c r="J48" s="18">
        <v>37.586883022274598</v>
      </c>
      <c r="K48" s="18">
        <v>608.26743610112601</v>
      </c>
      <c r="L48" s="18">
        <v>1458.1081258747238</v>
      </c>
      <c r="M48" s="18">
        <v>101013.54751697966</v>
      </c>
      <c r="N48" s="18">
        <v>190.80443477700166</v>
      </c>
      <c r="O48" s="18">
        <v>467.10427229887762</v>
      </c>
      <c r="P48" s="18">
        <v>53.071975490735284</v>
      </c>
      <c r="Q48" s="18">
        <v>8268.1500684694693</v>
      </c>
      <c r="R48" s="18">
        <v>823.2309870702536</v>
      </c>
      <c r="S48" s="18">
        <v>2034.8549797825262</v>
      </c>
      <c r="T48" s="18">
        <v>5328.3622404221596</v>
      </c>
      <c r="U48" s="18">
        <v>3948.5130008464062</v>
      </c>
      <c r="V48" s="18">
        <v>306.80094715827147</v>
      </c>
      <c r="W48" s="18">
        <v>1503.3401856674377</v>
      </c>
      <c r="X48" s="18">
        <v>367.98676481326646</v>
      </c>
    </row>
    <row r="49" spans="1:24" x14ac:dyDescent="0.25">
      <c r="A49" s="17" t="s">
        <v>1263</v>
      </c>
      <c r="B49" s="16">
        <f t="shared" ref="B49:X49" si="12">AVERAGE(B43:B48)</f>
        <v>340.10141115906663</v>
      </c>
      <c r="C49" s="16">
        <f t="shared" si="12"/>
        <v>34.586283929548017</v>
      </c>
      <c r="D49" s="16">
        <f t="shared" si="12"/>
        <v>1983.2569378032695</v>
      </c>
      <c r="E49" s="16">
        <f t="shared" si="12"/>
        <v>610.44220641107415</v>
      </c>
      <c r="F49" s="16">
        <f t="shared" si="12"/>
        <v>523.16191679270082</v>
      </c>
      <c r="G49" s="16">
        <f t="shared" si="12"/>
        <v>291.61269986774681</v>
      </c>
      <c r="H49" s="16">
        <f t="shared" si="12"/>
        <v>2021.4146740577653</v>
      </c>
      <c r="I49" s="16">
        <f t="shared" si="12"/>
        <v>26758.654298244477</v>
      </c>
      <c r="J49" s="16">
        <f t="shared" si="12"/>
        <v>40.415040925172775</v>
      </c>
      <c r="K49" s="16">
        <f t="shared" si="12"/>
        <v>458.88987652786483</v>
      </c>
      <c r="L49" s="16">
        <f t="shared" si="12"/>
        <v>661.07631501030039</v>
      </c>
      <c r="M49" s="16">
        <f t="shared" si="12"/>
        <v>86760.81177439967</v>
      </c>
      <c r="N49" s="16">
        <f t="shared" si="12"/>
        <v>225.25701948065236</v>
      </c>
      <c r="O49" s="16">
        <f t="shared" si="12"/>
        <v>536.90268558471337</v>
      </c>
      <c r="P49" s="16">
        <f t="shared" si="12"/>
        <v>53.231428738889406</v>
      </c>
      <c r="Q49" s="16">
        <f t="shared" si="12"/>
        <v>7300.2913735971206</v>
      </c>
      <c r="R49" s="16">
        <f t="shared" si="12"/>
        <v>823.21176852236488</v>
      </c>
      <c r="S49" s="16">
        <f t="shared" si="12"/>
        <v>3823.1507019496462</v>
      </c>
      <c r="T49" s="16">
        <f t="shared" si="12"/>
        <v>6433.0802322306217</v>
      </c>
      <c r="U49" s="16">
        <f t="shared" si="12"/>
        <v>2479.6803067924429</v>
      </c>
      <c r="V49" s="16">
        <f t="shared" si="12"/>
        <v>256.62077883118201</v>
      </c>
      <c r="W49" s="16">
        <f t="shared" si="12"/>
        <v>1749.020929453711</v>
      </c>
      <c r="X49" s="16">
        <f t="shared" si="12"/>
        <v>344.40803787357794</v>
      </c>
    </row>
    <row r="50" spans="1:24" x14ac:dyDescent="0.25">
      <c r="A50" s="17" t="s">
        <v>1262</v>
      </c>
      <c r="B50" s="16">
        <f t="shared" ref="B50:X50" si="13">STDEV(B43:B48)</f>
        <v>41.077047066691499</v>
      </c>
      <c r="C50" s="16">
        <f t="shared" si="13"/>
        <v>6.8926953580207897</v>
      </c>
      <c r="D50" s="16">
        <f t="shared" si="13"/>
        <v>348.07237735730507</v>
      </c>
      <c r="E50" s="16">
        <f t="shared" si="13"/>
        <v>208.06657931064993</v>
      </c>
      <c r="F50" s="16">
        <f t="shared" si="13"/>
        <v>93.765945097394521</v>
      </c>
      <c r="G50" s="16">
        <f t="shared" si="13"/>
        <v>34.902301577799641</v>
      </c>
      <c r="H50" s="16">
        <f t="shared" si="13"/>
        <v>107.7987812385245</v>
      </c>
      <c r="I50" s="16">
        <f t="shared" si="13"/>
        <v>4180.5200306003608</v>
      </c>
      <c r="J50" s="16">
        <f t="shared" si="13"/>
        <v>5.5260096512829904</v>
      </c>
      <c r="K50" s="16">
        <f t="shared" si="13"/>
        <v>158.8881046248286</v>
      </c>
      <c r="L50" s="16">
        <f t="shared" si="13"/>
        <v>643.75397419795627</v>
      </c>
      <c r="M50" s="16">
        <f t="shared" si="13"/>
        <v>13789.388831952021</v>
      </c>
      <c r="N50" s="16">
        <f t="shared" si="13"/>
        <v>57.558773622012922</v>
      </c>
      <c r="O50" s="16">
        <f t="shared" si="13"/>
        <v>83.870262724179028</v>
      </c>
      <c r="P50" s="16">
        <f t="shared" si="13"/>
        <v>14.355146112335955</v>
      </c>
      <c r="Q50" s="16">
        <f t="shared" si="13"/>
        <v>1581.053213348297</v>
      </c>
      <c r="R50" s="16">
        <f t="shared" si="13"/>
        <v>43.290879992393172</v>
      </c>
      <c r="S50" s="16">
        <f t="shared" si="13"/>
        <v>3947.7454724978134</v>
      </c>
      <c r="T50" s="16">
        <f t="shared" si="13"/>
        <v>1763.1667083812958</v>
      </c>
      <c r="U50" s="16">
        <f t="shared" si="13"/>
        <v>1249.3303480713489</v>
      </c>
      <c r="V50" s="16">
        <f t="shared" si="13"/>
        <v>80.805283011936638</v>
      </c>
      <c r="W50" s="16">
        <f t="shared" si="13"/>
        <v>409.37790197429757</v>
      </c>
      <c r="X50" s="16">
        <f t="shared" si="13"/>
        <v>45.232516059479551</v>
      </c>
    </row>
    <row r="51" spans="1:24" x14ac:dyDescent="0.25">
      <c r="A51" s="17" t="s">
        <v>1261</v>
      </c>
      <c r="B51" s="16">
        <f t="shared" ref="B51:X51" si="14">B50/B49*100</f>
        <v>12.077881984288393</v>
      </c>
      <c r="C51" s="16">
        <f t="shared" si="14"/>
        <v>19.928985062579013</v>
      </c>
      <c r="D51" s="16">
        <f t="shared" si="14"/>
        <v>17.550543791004873</v>
      </c>
      <c r="E51" s="16">
        <f t="shared" si="14"/>
        <v>34.08456642176165</v>
      </c>
      <c r="F51" s="16">
        <f t="shared" si="14"/>
        <v>17.922930184260451</v>
      </c>
      <c r="G51" s="16">
        <f t="shared" si="14"/>
        <v>11.968717958315482</v>
      </c>
      <c r="H51" s="16">
        <f t="shared" si="14"/>
        <v>5.3328385621209735</v>
      </c>
      <c r="I51" s="16">
        <f t="shared" si="14"/>
        <v>15.623057811523159</v>
      </c>
      <c r="J51" s="16">
        <f t="shared" si="14"/>
        <v>13.673151195155858</v>
      </c>
      <c r="K51" s="16">
        <f t="shared" si="14"/>
        <v>34.624451911433823</v>
      </c>
      <c r="L51" s="16">
        <f t="shared" si="14"/>
        <v>97.379676079897948</v>
      </c>
      <c r="M51" s="16">
        <f t="shared" si="14"/>
        <v>15.893568248079518</v>
      </c>
      <c r="N51" s="16">
        <f t="shared" si="14"/>
        <v>25.552488332980328</v>
      </c>
      <c r="O51" s="16">
        <f t="shared" si="14"/>
        <v>15.621129298848674</v>
      </c>
      <c r="P51" s="16">
        <f t="shared" si="14"/>
        <v>26.96742592191309</v>
      </c>
      <c r="Q51" s="16">
        <f t="shared" si="14"/>
        <v>21.657398758993015</v>
      </c>
      <c r="R51" s="16">
        <f t="shared" si="14"/>
        <v>5.2587780748201309</v>
      </c>
      <c r="S51" s="16">
        <f t="shared" si="14"/>
        <v>103.25895525082569</v>
      </c>
      <c r="T51" s="16">
        <f t="shared" si="14"/>
        <v>27.407814681800279</v>
      </c>
      <c r="U51" s="16">
        <f t="shared" si="14"/>
        <v>50.382718475810428</v>
      </c>
      <c r="V51" s="16">
        <f t="shared" si="14"/>
        <v>31.488207377429244</v>
      </c>
      <c r="W51" s="16">
        <f t="shared" si="14"/>
        <v>23.406117964646807</v>
      </c>
      <c r="X51" s="16">
        <f t="shared" si="14"/>
        <v>13.133408946768855</v>
      </c>
    </row>
    <row r="52" spans="1:24" x14ac:dyDescent="0.25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1:24" x14ac:dyDescent="0.25">
      <c r="A53" t="s">
        <v>1305</v>
      </c>
      <c r="B53" s="18">
        <v>260.99988051928511</v>
      </c>
      <c r="C53" s="18">
        <v>18.486074932097655</v>
      </c>
      <c r="D53" s="18">
        <v>10767.189826250089</v>
      </c>
      <c r="E53" s="18">
        <v>634.70887665154896</v>
      </c>
      <c r="F53" s="18">
        <v>266.85673736111585</v>
      </c>
      <c r="G53" s="18">
        <v>216.37117592827931</v>
      </c>
      <c r="H53" s="18">
        <v>571.86095035655546</v>
      </c>
      <c r="I53" s="18">
        <v>31295.527957340375</v>
      </c>
      <c r="J53" s="18">
        <v>87.531513767571823</v>
      </c>
      <c r="K53" s="18">
        <v>170.99362624273647</v>
      </c>
      <c r="L53" s="18">
        <v>267.68536326414494</v>
      </c>
      <c r="M53" s="18">
        <v>98619.473332107445</v>
      </c>
      <c r="N53" s="18">
        <v>264.91308301086247</v>
      </c>
      <c r="O53" s="18">
        <v>429.19551542057718</v>
      </c>
      <c r="P53" s="18">
        <v>54.177894120258266</v>
      </c>
      <c r="Q53" s="18">
        <v>4458.3627406642372</v>
      </c>
      <c r="R53" s="18">
        <v>240.74719993796839</v>
      </c>
      <c r="S53" s="18">
        <v>8577.0919472669575</v>
      </c>
      <c r="T53" s="18">
        <v>3075.2703700861475</v>
      </c>
      <c r="U53" s="18">
        <v>698.31932369232572</v>
      </c>
      <c r="V53" s="18">
        <v>215.81282982979207</v>
      </c>
      <c r="W53" s="18">
        <v>950.89572928420796</v>
      </c>
      <c r="X53" s="18">
        <v>232.43989768309763</v>
      </c>
    </row>
    <row r="54" spans="1:24" x14ac:dyDescent="0.25">
      <c r="A54" t="s">
        <v>1304</v>
      </c>
      <c r="B54" s="18">
        <v>259.49927447435078</v>
      </c>
      <c r="C54" s="18">
        <v>25.437577319209254</v>
      </c>
      <c r="D54" s="18">
        <v>10122.977909785575</v>
      </c>
      <c r="E54" s="18">
        <v>597.23843977791762</v>
      </c>
      <c r="F54" s="18">
        <v>260.85800542125708</v>
      </c>
      <c r="G54" s="18">
        <v>216.8695338727974</v>
      </c>
      <c r="H54" s="18">
        <v>569.85122010540192</v>
      </c>
      <c r="I54" s="18">
        <v>28787.975775330597</v>
      </c>
      <c r="J54" s="18">
        <v>83.570722080214992</v>
      </c>
      <c r="K54" s="18">
        <v>170.24694333538318</v>
      </c>
      <c r="L54" s="18">
        <v>258.82868159865978</v>
      </c>
      <c r="M54" s="18">
        <v>85473.523024082911</v>
      </c>
      <c r="N54" s="18">
        <v>212.20159209563172</v>
      </c>
      <c r="O54" s="18">
        <v>415.28291960712659</v>
      </c>
      <c r="P54" s="18">
        <v>78.344915545917004</v>
      </c>
      <c r="Q54" s="18">
        <v>4021.4441071705292</v>
      </c>
      <c r="R54" s="18">
        <v>228.94106845523811</v>
      </c>
      <c r="S54" s="18">
        <v>7503.3661424631255</v>
      </c>
      <c r="T54" s="18">
        <v>2580.2073435367411</v>
      </c>
      <c r="U54" s="18">
        <v>1838.2572293432772</v>
      </c>
      <c r="V54" s="18">
        <v>201.06850064530587</v>
      </c>
      <c r="W54" s="18">
        <v>848.09436141390381</v>
      </c>
      <c r="X54" s="18">
        <v>259.47398162784549</v>
      </c>
    </row>
    <row r="55" spans="1:24" x14ac:dyDescent="0.25">
      <c r="A55" t="s">
        <v>1303</v>
      </c>
      <c r="B55" s="18">
        <v>243.82877221939708</v>
      </c>
      <c r="C55" s="18">
        <v>20.513508320901639</v>
      </c>
      <c r="D55" s="18">
        <v>5359.4284098798371</v>
      </c>
      <c r="E55" s="18">
        <v>712.85675119468681</v>
      </c>
      <c r="F55" s="18">
        <v>238.79000601585571</v>
      </c>
      <c r="G55" s="18">
        <v>202.29274855767179</v>
      </c>
      <c r="H55" s="18">
        <v>660.94816812181534</v>
      </c>
      <c r="I55" s="18">
        <v>17276.752744335761</v>
      </c>
      <c r="J55" s="18">
        <v>52.970381455250454</v>
      </c>
      <c r="K55" s="18">
        <v>157.66865592796515</v>
      </c>
      <c r="L55" s="18">
        <v>430.98803022842009</v>
      </c>
      <c r="M55" s="18">
        <v>73901.360764275945</v>
      </c>
      <c r="N55" s="18">
        <v>262.72308859427125</v>
      </c>
      <c r="O55" s="18">
        <v>333.57979395761902</v>
      </c>
      <c r="P55" s="18">
        <v>53.584010388109498</v>
      </c>
      <c r="Q55" s="18">
        <v>3533.2987989885942</v>
      </c>
      <c r="R55" s="18">
        <v>251.21871382381698</v>
      </c>
      <c r="S55" s="18">
        <v>1449.1257683302265</v>
      </c>
      <c r="T55" s="18">
        <v>1867.5193080902466</v>
      </c>
      <c r="U55" s="18">
        <v>677.89730058864086</v>
      </c>
      <c r="V55" s="18">
        <v>140.26954796389015</v>
      </c>
      <c r="W55" s="18">
        <v>680.88363660227321</v>
      </c>
      <c r="X55" s="18">
        <v>218.67072121048915</v>
      </c>
    </row>
    <row r="56" spans="1:24" x14ac:dyDescent="0.25">
      <c r="A56" t="s">
        <v>1302</v>
      </c>
      <c r="B56" s="18">
        <v>246.82898333396457</v>
      </c>
      <c r="C56" s="18">
        <v>22.410421250141852</v>
      </c>
      <c r="D56" s="18">
        <v>5408.9380313816446</v>
      </c>
      <c r="E56" s="18">
        <v>738.99359574860614</v>
      </c>
      <c r="F56" s="18">
        <v>240.74004076111694</v>
      </c>
      <c r="G56" s="18">
        <v>203.4844559138682</v>
      </c>
      <c r="H56" s="18">
        <v>690.27350352899089</v>
      </c>
      <c r="I56" s="18">
        <v>18539.201098574595</v>
      </c>
      <c r="J56" s="18">
        <v>53.274780197770994</v>
      </c>
      <c r="K56" s="18">
        <v>169.37306172787322</v>
      </c>
      <c r="L56" s="18">
        <v>380.98954500770895</v>
      </c>
      <c r="M56" s="18">
        <v>71123.142327682028</v>
      </c>
      <c r="N56" s="18">
        <v>190.13878187943669</v>
      </c>
      <c r="O56" s="18">
        <v>348.83563357424771</v>
      </c>
      <c r="P56" s="18">
        <v>61.999804422791094</v>
      </c>
      <c r="Q56" s="18">
        <v>3927.1769771089175</v>
      </c>
      <c r="R56" s="18">
        <v>262.83075129477436</v>
      </c>
      <c r="S56" s="18">
        <v>1577.2010053165566</v>
      </c>
      <c r="T56" s="18">
        <v>1947.7828094514236</v>
      </c>
      <c r="U56" s="18">
        <v>1445.6127961387945</v>
      </c>
      <c r="V56" s="18">
        <v>62.103520555530423</v>
      </c>
      <c r="W56" s="18">
        <v>697.55060078156168</v>
      </c>
      <c r="X56" s="18">
        <v>236.87740163536265</v>
      </c>
    </row>
    <row r="57" spans="1:24" x14ac:dyDescent="0.25">
      <c r="A57" t="s">
        <v>1301</v>
      </c>
      <c r="B57" s="18">
        <v>795.04999025398126</v>
      </c>
      <c r="C57" s="18">
        <v>56.3825285428969</v>
      </c>
      <c r="D57" s="18">
        <v>11684.458761185153</v>
      </c>
      <c r="E57" s="18">
        <v>7502.7468142514008</v>
      </c>
      <c r="F57" s="18">
        <v>809.54464241640198</v>
      </c>
      <c r="G57" s="18">
        <v>658.40998999682665</v>
      </c>
      <c r="H57" s="18">
        <v>2380.8667864349231</v>
      </c>
      <c r="I57" s="18">
        <v>50568.815183455692</v>
      </c>
      <c r="J57" s="18">
        <v>136.90147933939136</v>
      </c>
      <c r="K57" s="18">
        <v>728.17293279045612</v>
      </c>
      <c r="L57" s="18">
        <v>2529.648674641247</v>
      </c>
      <c r="M57" s="18">
        <v>124853.04699173875</v>
      </c>
      <c r="N57" s="18">
        <v>645.17174853491861</v>
      </c>
      <c r="O57" s="18">
        <v>1020.5031262370494</v>
      </c>
      <c r="P57" s="18">
        <v>90.276743341040174</v>
      </c>
      <c r="Q57" s="18">
        <v>15277.696051958506</v>
      </c>
      <c r="R57" s="18">
        <v>901.3339708342271</v>
      </c>
      <c r="S57" s="18">
        <v>27964.351079870976</v>
      </c>
      <c r="T57" s="18">
        <v>1390.0074458258953</v>
      </c>
      <c r="U57" s="18">
        <v>1946.9373234453585</v>
      </c>
      <c r="V57" s="18">
        <v>296.08401561251645</v>
      </c>
      <c r="W57" s="18">
        <v>1241.1736503245456</v>
      </c>
      <c r="X57" s="18">
        <v>704.60327287594998</v>
      </c>
    </row>
    <row r="58" spans="1:24" x14ac:dyDescent="0.25">
      <c r="A58" t="s">
        <v>1300</v>
      </c>
      <c r="B58" s="18">
        <v>778.8548775699752</v>
      </c>
      <c r="C58" s="18">
        <v>56.3825285428969</v>
      </c>
      <c r="D58" s="18">
        <v>11747.11980312169</v>
      </c>
      <c r="E58" s="18">
        <v>7002.1699248357172</v>
      </c>
      <c r="F58" s="18">
        <v>812.81693210296919</v>
      </c>
      <c r="G58" s="18">
        <v>660.21780705704202</v>
      </c>
      <c r="H58" s="18">
        <v>2462.4264800662449</v>
      </c>
      <c r="I58" s="18">
        <v>48939.797024331812</v>
      </c>
      <c r="J58" s="18">
        <v>137.2867366245801</v>
      </c>
      <c r="K58" s="18">
        <v>712.86054724847008</v>
      </c>
      <c r="L58" s="18">
        <v>2470.7236257779787</v>
      </c>
      <c r="M58" s="18">
        <v>172608.95784220393</v>
      </c>
      <c r="N58" s="18">
        <v>566.87035139107081</v>
      </c>
      <c r="O58" s="18">
        <v>999.12459401327646</v>
      </c>
      <c r="P58" s="18">
        <v>121.88084722647901</v>
      </c>
      <c r="Q58" s="18">
        <v>16185.895189578348</v>
      </c>
      <c r="R58" s="18">
        <v>915.41047931525645</v>
      </c>
      <c r="S58" s="18">
        <v>26582.836405791692</v>
      </c>
      <c r="T58" s="18">
        <v>1599.6519356623005</v>
      </c>
      <c r="U58" s="18">
        <v>1735.4472274538591</v>
      </c>
      <c r="V58" s="18">
        <v>294.67766009764352</v>
      </c>
      <c r="W58" s="18">
        <v>1284.7069767211262</v>
      </c>
      <c r="X58" s="18">
        <v>699.58770055383116</v>
      </c>
    </row>
    <row r="59" spans="1:24" x14ac:dyDescent="0.25">
      <c r="A59" s="17" t="s">
        <v>1263</v>
      </c>
      <c r="B59" s="16">
        <f t="shared" ref="B59:X59" si="15">AVERAGE(B53:B58)</f>
        <v>430.84362972849232</v>
      </c>
      <c r="C59" s="16">
        <f t="shared" si="15"/>
        <v>33.268773151357365</v>
      </c>
      <c r="D59" s="16">
        <f t="shared" si="15"/>
        <v>9181.6854569339976</v>
      </c>
      <c r="E59" s="16">
        <f t="shared" si="15"/>
        <v>2864.7857337433129</v>
      </c>
      <c r="F59" s="16">
        <f t="shared" si="15"/>
        <v>438.26772734645277</v>
      </c>
      <c r="G59" s="16">
        <f t="shared" si="15"/>
        <v>359.60761855441427</v>
      </c>
      <c r="H59" s="16">
        <f t="shared" si="15"/>
        <v>1222.704518102322</v>
      </c>
      <c r="I59" s="16">
        <f t="shared" si="15"/>
        <v>32568.011630561476</v>
      </c>
      <c r="J59" s="16">
        <f t="shared" si="15"/>
        <v>91.922602244129962</v>
      </c>
      <c r="K59" s="16">
        <f t="shared" si="15"/>
        <v>351.55262787881401</v>
      </c>
      <c r="L59" s="16">
        <f t="shared" si="15"/>
        <v>1056.4773200863599</v>
      </c>
      <c r="M59" s="16">
        <f t="shared" si="15"/>
        <v>104429.91738034849</v>
      </c>
      <c r="N59" s="16">
        <f t="shared" si="15"/>
        <v>357.0031075843653</v>
      </c>
      <c r="O59" s="16">
        <f t="shared" si="15"/>
        <v>591.08693046831604</v>
      </c>
      <c r="P59" s="16">
        <f t="shared" si="15"/>
        <v>76.710702507432515</v>
      </c>
      <c r="Q59" s="16">
        <f t="shared" si="15"/>
        <v>7900.6456442448552</v>
      </c>
      <c r="R59" s="16">
        <f t="shared" si="15"/>
        <v>466.74703061021359</v>
      </c>
      <c r="S59" s="16">
        <f t="shared" si="15"/>
        <v>12275.662058173257</v>
      </c>
      <c r="T59" s="16">
        <f t="shared" si="15"/>
        <v>2076.7398687754589</v>
      </c>
      <c r="U59" s="16">
        <f t="shared" si="15"/>
        <v>1390.4118667770426</v>
      </c>
      <c r="V59" s="16">
        <f t="shared" si="15"/>
        <v>201.66934578411306</v>
      </c>
      <c r="W59" s="16">
        <f t="shared" si="15"/>
        <v>950.55082585460298</v>
      </c>
      <c r="X59" s="16">
        <f t="shared" si="15"/>
        <v>391.94216259776266</v>
      </c>
    </row>
    <row r="60" spans="1:24" x14ac:dyDescent="0.25">
      <c r="A60" s="17" t="s">
        <v>1262</v>
      </c>
      <c r="B60" s="16">
        <f t="shared" ref="B60:X60" si="16">STDEV(B53:B58)</f>
        <v>275.97095351183481</v>
      </c>
      <c r="C60" s="16">
        <f t="shared" si="16"/>
        <v>18.049641316705962</v>
      </c>
      <c r="D60" s="16">
        <f t="shared" si="16"/>
        <v>3002.9470609637683</v>
      </c>
      <c r="E60" s="16">
        <f t="shared" si="16"/>
        <v>3402.7469787748846</v>
      </c>
      <c r="F60" s="16">
        <f t="shared" si="16"/>
        <v>289.0668226012553</v>
      </c>
      <c r="G60" s="16">
        <f t="shared" si="16"/>
        <v>232.23375816661093</v>
      </c>
      <c r="H60" s="16">
        <f t="shared" si="16"/>
        <v>930.28147817415936</v>
      </c>
      <c r="I60" s="16">
        <f t="shared" si="16"/>
        <v>14412.510499999424</v>
      </c>
      <c r="J60" s="16">
        <f t="shared" si="16"/>
        <v>37.897148405736694</v>
      </c>
      <c r="K60" s="16">
        <f t="shared" si="16"/>
        <v>285.88108013400614</v>
      </c>
      <c r="L60" s="16">
        <f t="shared" si="16"/>
        <v>1120.3823580081819</v>
      </c>
      <c r="M60" s="16">
        <f t="shared" si="16"/>
        <v>38729.64229610352</v>
      </c>
      <c r="N60" s="16">
        <f t="shared" si="16"/>
        <v>196.60412118662586</v>
      </c>
      <c r="O60" s="16">
        <f t="shared" si="16"/>
        <v>326.4979328453885</v>
      </c>
      <c r="P60" s="16">
        <f t="shared" si="16"/>
        <v>26.404666082893904</v>
      </c>
      <c r="Q60" s="16">
        <f t="shared" si="16"/>
        <v>6079.900009299512</v>
      </c>
      <c r="R60" s="16">
        <f t="shared" si="16"/>
        <v>342.29420159393283</v>
      </c>
      <c r="S60" s="16">
        <f t="shared" si="16"/>
        <v>11991.291733085827</v>
      </c>
      <c r="T60" s="16">
        <f t="shared" si="16"/>
        <v>634.05995662958821</v>
      </c>
      <c r="U60" s="16">
        <f t="shared" si="16"/>
        <v>569.04335346893561</v>
      </c>
      <c r="V60" s="16">
        <f t="shared" si="16"/>
        <v>90.568902290114579</v>
      </c>
      <c r="W60" s="16">
        <f t="shared" si="16"/>
        <v>262.04919850102311</v>
      </c>
      <c r="X60" s="16">
        <f t="shared" si="16"/>
        <v>240.60740257930715</v>
      </c>
    </row>
    <row r="61" spans="1:24" x14ac:dyDescent="0.25">
      <c r="A61" s="17" t="s">
        <v>1261</v>
      </c>
      <c r="B61" s="16">
        <f t="shared" ref="B61:X61" si="17">B60/B59*100</f>
        <v>64.053622815717461</v>
      </c>
      <c r="C61" s="16">
        <f t="shared" si="17"/>
        <v>54.254003400090923</v>
      </c>
      <c r="D61" s="16">
        <f t="shared" si="17"/>
        <v>32.705836799233261</v>
      </c>
      <c r="E61" s="16">
        <f t="shared" si="17"/>
        <v>118.77841119826567</v>
      </c>
      <c r="F61" s="16">
        <f t="shared" si="17"/>
        <v>65.956675466716845</v>
      </c>
      <c r="G61" s="16">
        <f t="shared" si="17"/>
        <v>64.579765884873851</v>
      </c>
      <c r="H61" s="16">
        <f t="shared" si="17"/>
        <v>76.083915974890402</v>
      </c>
      <c r="I61" s="16">
        <f t="shared" si="17"/>
        <v>44.253578214995713</v>
      </c>
      <c r="J61" s="16">
        <f t="shared" si="17"/>
        <v>41.227236262403295</v>
      </c>
      <c r="K61" s="16">
        <f t="shared" si="17"/>
        <v>81.319568526324332</v>
      </c>
      <c r="L61" s="16">
        <f t="shared" si="17"/>
        <v>106.04887929980345</v>
      </c>
      <c r="M61" s="16">
        <f t="shared" si="17"/>
        <v>37.086730764178142</v>
      </c>
      <c r="N61" s="16">
        <f t="shared" si="17"/>
        <v>55.070703030271332</v>
      </c>
      <c r="O61" s="16">
        <f t="shared" si="17"/>
        <v>55.236872279802462</v>
      </c>
      <c r="P61" s="16">
        <f t="shared" si="17"/>
        <v>34.4210979952055</v>
      </c>
      <c r="Q61" s="16">
        <f t="shared" si="17"/>
        <v>76.954470344184514</v>
      </c>
      <c r="R61" s="16">
        <f t="shared" si="17"/>
        <v>73.3361283833827</v>
      </c>
      <c r="S61" s="16">
        <f t="shared" si="17"/>
        <v>97.683462417425432</v>
      </c>
      <c r="T61" s="16">
        <f t="shared" si="17"/>
        <v>30.531505951366888</v>
      </c>
      <c r="U61" s="16">
        <f t="shared" si="17"/>
        <v>40.926244019189149</v>
      </c>
      <c r="V61" s="16">
        <f t="shared" si="17"/>
        <v>44.909602864021068</v>
      </c>
      <c r="W61" s="16">
        <f t="shared" si="17"/>
        <v>27.568141689364683</v>
      </c>
      <c r="X61" s="16">
        <f t="shared" si="17"/>
        <v>61.388496962046567</v>
      </c>
    </row>
    <row r="62" spans="1:24" x14ac:dyDescent="0.2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:24" x14ac:dyDescent="0.25">
      <c r="A63" t="s">
        <v>1299</v>
      </c>
      <c r="B63" s="18">
        <v>594.02078651702914</v>
      </c>
      <c r="C63" s="18">
        <v>46.985440452422097</v>
      </c>
      <c r="D63" s="18">
        <v>2349.8528246350252</v>
      </c>
      <c r="E63" s="18">
        <v>1397.8020132854695</v>
      </c>
      <c r="F63" s="18">
        <v>550.59582330025023</v>
      </c>
      <c r="G63" s="18">
        <v>571.88794725690548</v>
      </c>
      <c r="H63" s="18">
        <v>2226.1041729625881</v>
      </c>
      <c r="I63" s="18">
        <v>24456.188195339881</v>
      </c>
      <c r="J63" s="18">
        <v>68.666056572412231</v>
      </c>
      <c r="K63" s="18">
        <v>327.19408399611189</v>
      </c>
      <c r="L63" s="18">
        <v>642.64350270099226</v>
      </c>
      <c r="M63" s="18">
        <v>168718.53329534541</v>
      </c>
      <c r="N63" s="18">
        <v>315.51476591246939</v>
      </c>
      <c r="O63" s="18">
        <v>672.81078831864522</v>
      </c>
      <c r="P63" s="18">
        <v>121.74791357556379</v>
      </c>
      <c r="Q63" s="18">
        <v>13438.86023278633</v>
      </c>
      <c r="R63" s="18">
        <v>785.42289432042435</v>
      </c>
      <c r="S63" s="18">
        <v>4739.9561962671451</v>
      </c>
      <c r="T63" s="18">
        <v>65.072591278326854</v>
      </c>
      <c r="U63" s="18">
        <v>632.10056913586527</v>
      </c>
      <c r="V63" s="18">
        <v>175.38758249599661</v>
      </c>
      <c r="W63" s="18">
        <v>807.29111408670508</v>
      </c>
      <c r="X63" s="18">
        <v>563.68291360037858</v>
      </c>
    </row>
    <row r="64" spans="1:24" x14ac:dyDescent="0.25">
      <c r="A64" t="s">
        <v>1298</v>
      </c>
      <c r="B64" s="18">
        <v>601.05086880260808</v>
      </c>
      <c r="C64" s="18">
        <v>54.129066961664748</v>
      </c>
      <c r="D64" s="18">
        <v>2506.0615879685888</v>
      </c>
      <c r="E64" s="18">
        <v>1388.9461495085895</v>
      </c>
      <c r="F64" s="18">
        <v>551.65342213250028</v>
      </c>
      <c r="G64" s="18">
        <v>546.11797856602379</v>
      </c>
      <c r="H64" s="18">
        <v>2208.1395220670538</v>
      </c>
      <c r="I64" s="18">
        <v>23994.838247792795</v>
      </c>
      <c r="J64" s="18">
        <v>69.626470925967496</v>
      </c>
      <c r="K64" s="18">
        <v>345.06191259515447</v>
      </c>
      <c r="L64" s="18">
        <v>518.83039839787136</v>
      </c>
      <c r="M64" s="18">
        <v>159818.86707544365</v>
      </c>
      <c r="N64" s="18">
        <v>283.48888579034042</v>
      </c>
      <c r="O64" s="18">
        <v>672.78367341524813</v>
      </c>
      <c r="P64" s="18">
        <v>122.70576272881759</v>
      </c>
      <c r="Q64" s="18">
        <v>14283.713659573186</v>
      </c>
      <c r="R64" s="18">
        <v>746.60025684638583</v>
      </c>
      <c r="S64" s="18">
        <v>4509.4509292551102</v>
      </c>
      <c r="T64" s="18">
        <v>178.0454258778376</v>
      </c>
      <c r="U64" s="18">
        <v>792.6327977377166</v>
      </c>
      <c r="V64" s="18">
        <v>188.86102374219152</v>
      </c>
      <c r="W64" s="18">
        <v>830.75027242854958</v>
      </c>
      <c r="X64" s="18">
        <v>567.48999969019644</v>
      </c>
    </row>
    <row r="65" spans="1:24" x14ac:dyDescent="0.25">
      <c r="A65" t="s">
        <v>1297</v>
      </c>
      <c r="B65" s="18">
        <v>632.12438534557896</v>
      </c>
      <c r="C65" s="18">
        <v>49.02828568948938</v>
      </c>
      <c r="D65" s="18">
        <v>3259.3779668420543</v>
      </c>
      <c r="E65" s="18">
        <v>3559.4488754573172</v>
      </c>
      <c r="F65" s="18">
        <v>646.27459089261629</v>
      </c>
      <c r="G65" s="18">
        <v>574.11735950762977</v>
      </c>
      <c r="H65" s="18">
        <v>2425.8879337902104</v>
      </c>
      <c r="I65" s="18">
        <v>34387.39250364621</v>
      </c>
      <c r="J65" s="18">
        <v>76.615393596055455</v>
      </c>
      <c r="K65" s="18">
        <v>424.70835372505258</v>
      </c>
      <c r="L65" s="18">
        <v>1425.6300123840588</v>
      </c>
      <c r="M65" s="18">
        <v>116206.9229006079</v>
      </c>
      <c r="N65" s="18">
        <v>439.22998290078453</v>
      </c>
      <c r="O65" s="18">
        <v>765.16497613898753</v>
      </c>
      <c r="P65" s="18">
        <v>160.63357697381988</v>
      </c>
      <c r="Q65" s="18">
        <v>13831.334366459749</v>
      </c>
      <c r="R65" s="18">
        <v>829.14440024140526</v>
      </c>
      <c r="S65" s="18">
        <v>3832.9496674366205</v>
      </c>
      <c r="T65" s="18">
        <v>1010.662553939883</v>
      </c>
      <c r="U65" s="18">
        <v>1647.6500980955684</v>
      </c>
      <c r="V65" s="18">
        <v>200.40303052128792</v>
      </c>
      <c r="W65" s="18">
        <v>1038.1579055522614</v>
      </c>
      <c r="X65" s="18">
        <v>611.62326848518796</v>
      </c>
    </row>
    <row r="66" spans="1:24" x14ac:dyDescent="0.25">
      <c r="A66" t="s">
        <v>1296</v>
      </c>
      <c r="B66" s="18">
        <v>631.53783333589638</v>
      </c>
      <c r="C66" s="18">
        <v>54.533216012519759</v>
      </c>
      <c r="D66" s="18">
        <v>3396.4452525004917</v>
      </c>
      <c r="E66" s="18">
        <v>3516.0922659709563</v>
      </c>
      <c r="F66" s="18">
        <v>651.08712404231119</v>
      </c>
      <c r="G66" s="18">
        <v>569.36895215132836</v>
      </c>
      <c r="H66" s="18">
        <v>2382.1455726830568</v>
      </c>
      <c r="I66" s="18">
        <v>32823.410211500312</v>
      </c>
      <c r="J66" s="18">
        <v>77.458120890862361</v>
      </c>
      <c r="K66" s="18">
        <v>425.07309276346479</v>
      </c>
      <c r="L66" s="18">
        <v>1267.3526328575567</v>
      </c>
      <c r="M66" s="18">
        <v>134132.93353325594</v>
      </c>
      <c r="N66" s="18">
        <v>369.22897177550709</v>
      </c>
      <c r="O66" s="18">
        <v>761.56588927083612</v>
      </c>
      <c r="P66" s="18">
        <v>179.97688515949551</v>
      </c>
      <c r="Q66" s="18">
        <v>15373.751639264161</v>
      </c>
      <c r="R66" s="18">
        <v>812.23039096366938</v>
      </c>
      <c r="S66" s="18">
        <v>4756.0390587658585</v>
      </c>
      <c r="T66" s="18">
        <v>918.57096487082094</v>
      </c>
      <c r="U66" s="18">
        <v>2293.1597664579426</v>
      </c>
      <c r="V66" s="18">
        <v>221.28475709138931</v>
      </c>
      <c r="W66" s="18">
        <v>1019.0348023958095</v>
      </c>
      <c r="X66" s="18">
        <v>626.93178877839625</v>
      </c>
    </row>
    <row r="67" spans="1:24" x14ac:dyDescent="0.25">
      <c r="A67" t="s">
        <v>1295</v>
      </c>
      <c r="B67" s="18">
        <v>339.25938277560459</v>
      </c>
      <c r="C67" s="18">
        <v>27.50367245995497</v>
      </c>
      <c r="D67" s="18">
        <v>1507.5052422934846</v>
      </c>
      <c r="E67" s="18">
        <v>1388.6567602140947</v>
      </c>
      <c r="F67" s="18">
        <v>344.11477933239007</v>
      </c>
      <c r="G67" s="18">
        <v>319.65750479493204</v>
      </c>
      <c r="H67" s="18">
        <v>1021.8991689756756</v>
      </c>
      <c r="I67" s="18">
        <v>13764.818907246157</v>
      </c>
      <c r="J67" s="18">
        <v>41.006224157676847</v>
      </c>
      <c r="K67" s="18">
        <v>208.06370562070131</v>
      </c>
      <c r="L67" s="18">
        <v>446.97261959599109</v>
      </c>
      <c r="M67" s="18">
        <v>195691.59008706055</v>
      </c>
      <c r="N67" s="18">
        <v>607.90656339885231</v>
      </c>
      <c r="O67" s="18">
        <v>385.47904180678762</v>
      </c>
      <c r="P67" s="18">
        <v>38.855368094918092</v>
      </c>
      <c r="Q67" s="18">
        <v>5312.2286592747496</v>
      </c>
      <c r="R67" s="18">
        <v>381.40852783024991</v>
      </c>
      <c r="S67" s="18">
        <v>49070.715258946264</v>
      </c>
      <c r="T67" s="18">
        <v>0</v>
      </c>
      <c r="U67" s="18">
        <v>2585.854629772035</v>
      </c>
      <c r="V67" s="18">
        <v>98.127483349255186</v>
      </c>
      <c r="W67" s="18">
        <v>292.59115300318621</v>
      </c>
      <c r="X67" s="18">
        <v>382.51037057269201</v>
      </c>
    </row>
    <row r="68" spans="1:24" x14ac:dyDescent="0.25">
      <c r="A68" t="s">
        <v>1294</v>
      </c>
      <c r="B68" s="18">
        <v>373.82397383288077</v>
      </c>
      <c r="C68" s="18">
        <v>29.100659893113644</v>
      </c>
      <c r="D68" s="18">
        <v>2342.3925775878415</v>
      </c>
      <c r="E68" s="18">
        <v>2353.6600482336589</v>
      </c>
      <c r="F68" s="18">
        <v>382.85292104590116</v>
      </c>
      <c r="G68" s="18">
        <v>320.51954695492094</v>
      </c>
      <c r="H68" s="18">
        <v>1639.2491672494798</v>
      </c>
      <c r="I68" s="18">
        <v>17777.307035683607</v>
      </c>
      <c r="J68" s="18">
        <v>46.139340657075749</v>
      </c>
      <c r="K68" s="18">
        <v>312.93164051056272</v>
      </c>
      <c r="L68" s="18">
        <v>1192.7740683943794</v>
      </c>
      <c r="M68" s="18">
        <v>104608.02974636729</v>
      </c>
      <c r="N68" s="18">
        <v>246.97919728883758</v>
      </c>
      <c r="O68" s="18">
        <v>433.70642105899191</v>
      </c>
      <c r="P68" s="18">
        <v>66.149383289935031</v>
      </c>
      <c r="Q68" s="18">
        <v>8710.769825270494</v>
      </c>
      <c r="R68" s="18">
        <v>561.23693065132807</v>
      </c>
      <c r="S68" s="18">
        <v>14115.887775655683</v>
      </c>
      <c r="T68" s="18">
        <v>424.31938479261009</v>
      </c>
      <c r="U68" s="18">
        <v>2491.8188760173912</v>
      </c>
      <c r="V68" s="18">
        <v>163.03213175040761</v>
      </c>
      <c r="W68" s="18">
        <v>552.76211353558517</v>
      </c>
      <c r="X68" s="18">
        <v>380.28027501379484</v>
      </c>
    </row>
    <row r="69" spans="1:24" x14ac:dyDescent="0.25">
      <c r="A69" s="17" t="s">
        <v>1263</v>
      </c>
      <c r="B69" s="16">
        <f t="shared" ref="B69:X69" si="18">AVERAGE(B63:B68)</f>
        <v>528.63620510159956</v>
      </c>
      <c r="C69" s="16">
        <f t="shared" si="18"/>
        <v>43.546723578194104</v>
      </c>
      <c r="D69" s="16">
        <f t="shared" si="18"/>
        <v>2560.2725753045806</v>
      </c>
      <c r="E69" s="16">
        <f t="shared" si="18"/>
        <v>2267.4343521116807</v>
      </c>
      <c r="F69" s="16">
        <f t="shared" si="18"/>
        <v>521.09644345766139</v>
      </c>
      <c r="G69" s="16">
        <f t="shared" si="18"/>
        <v>483.61154820529009</v>
      </c>
      <c r="H69" s="16">
        <f t="shared" si="18"/>
        <v>1983.9042562880106</v>
      </c>
      <c r="I69" s="16">
        <f t="shared" si="18"/>
        <v>24533.992516868162</v>
      </c>
      <c r="J69" s="16">
        <f t="shared" si="18"/>
        <v>63.251934466675031</v>
      </c>
      <c r="K69" s="16">
        <f t="shared" si="18"/>
        <v>340.50546486850794</v>
      </c>
      <c r="L69" s="16">
        <f t="shared" si="18"/>
        <v>915.70053905514158</v>
      </c>
      <c r="M69" s="16">
        <f t="shared" si="18"/>
        <v>146529.47943968012</v>
      </c>
      <c r="N69" s="16">
        <f t="shared" si="18"/>
        <v>377.05806117779849</v>
      </c>
      <c r="O69" s="16">
        <f t="shared" si="18"/>
        <v>615.25179833491609</v>
      </c>
      <c r="P69" s="16">
        <f t="shared" si="18"/>
        <v>115.01148163709165</v>
      </c>
      <c r="Q69" s="16">
        <f t="shared" si="18"/>
        <v>11825.109730438111</v>
      </c>
      <c r="R69" s="16">
        <f t="shared" si="18"/>
        <v>686.00723347557721</v>
      </c>
      <c r="S69" s="16">
        <f t="shared" si="18"/>
        <v>13504.166481054446</v>
      </c>
      <c r="T69" s="16">
        <f t="shared" si="18"/>
        <v>432.77848679324637</v>
      </c>
      <c r="U69" s="16">
        <f t="shared" si="18"/>
        <v>1740.5361228694198</v>
      </c>
      <c r="V69" s="16">
        <f t="shared" si="18"/>
        <v>174.51600149175468</v>
      </c>
      <c r="W69" s="16">
        <f t="shared" si="18"/>
        <v>756.76456016701604</v>
      </c>
      <c r="X69" s="16">
        <f t="shared" si="18"/>
        <v>522.08643602344102</v>
      </c>
    </row>
    <row r="70" spans="1:24" x14ac:dyDescent="0.25">
      <c r="A70" s="17" t="s">
        <v>1262</v>
      </c>
      <c r="B70" s="16">
        <f t="shared" ref="B70:X70" si="19">STDEV(B63:B68)</f>
        <v>134.64619068801912</v>
      </c>
      <c r="C70" s="16">
        <f t="shared" si="19"/>
        <v>12.170698826214529</v>
      </c>
      <c r="D70" s="16">
        <f t="shared" si="19"/>
        <v>691.51126499079794</v>
      </c>
      <c r="E70" s="16">
        <f t="shared" si="19"/>
        <v>1052.248541735046</v>
      </c>
      <c r="F70" s="16">
        <f t="shared" si="19"/>
        <v>130.23430340451915</v>
      </c>
      <c r="G70" s="16">
        <f t="shared" si="19"/>
        <v>127.06324401610064</v>
      </c>
      <c r="H70" s="16">
        <f t="shared" si="19"/>
        <v>549.02256597221424</v>
      </c>
      <c r="I70" s="16">
        <f t="shared" si="19"/>
        <v>8096.0308396109485</v>
      </c>
      <c r="J70" s="16">
        <f t="shared" si="19"/>
        <v>15.735677296591129</v>
      </c>
      <c r="K70" s="16">
        <f t="shared" si="19"/>
        <v>80.920825055803803</v>
      </c>
      <c r="L70" s="16">
        <f t="shared" si="19"/>
        <v>427.1367274384088</v>
      </c>
      <c r="M70" s="16">
        <f t="shared" si="19"/>
        <v>34398.880179194108</v>
      </c>
      <c r="N70" s="16">
        <f t="shared" si="19"/>
        <v>131.66696782014037</v>
      </c>
      <c r="O70" s="16">
        <f t="shared" si="19"/>
        <v>165.081175012003</v>
      </c>
      <c r="P70" s="16">
        <f t="shared" si="19"/>
        <v>54.02539958067522</v>
      </c>
      <c r="Q70" s="16">
        <f t="shared" si="19"/>
        <v>3934.0425402753863</v>
      </c>
      <c r="R70" s="16">
        <f t="shared" si="19"/>
        <v>177.94579064766228</v>
      </c>
      <c r="S70" s="16">
        <f t="shared" si="19"/>
        <v>17850.109538816738</v>
      </c>
      <c r="T70" s="16">
        <f t="shared" si="19"/>
        <v>437.58648511492237</v>
      </c>
      <c r="U70" s="16">
        <f t="shared" si="19"/>
        <v>862.57288954816556</v>
      </c>
      <c r="V70" s="16">
        <f t="shared" si="19"/>
        <v>42.499597780143667</v>
      </c>
      <c r="W70" s="16">
        <f t="shared" si="19"/>
        <v>287.42604725577144</v>
      </c>
      <c r="X70" s="16">
        <f t="shared" si="19"/>
        <v>111.70640827548741</v>
      </c>
    </row>
    <row r="71" spans="1:24" x14ac:dyDescent="0.25">
      <c r="A71" s="17" t="s">
        <v>1261</v>
      </c>
      <c r="B71" s="16">
        <f t="shared" ref="B71:X71" si="20">B70/B69*100</f>
        <v>25.470482231186043</v>
      </c>
      <c r="C71" s="16">
        <f t="shared" si="20"/>
        <v>27.948598255297835</v>
      </c>
      <c r="D71" s="16">
        <f t="shared" si="20"/>
        <v>27.009282982634492</v>
      </c>
      <c r="E71" s="16">
        <f t="shared" si="20"/>
        <v>46.407012434784633</v>
      </c>
      <c r="F71" s="16">
        <f t="shared" si="20"/>
        <v>24.992360826792051</v>
      </c>
      <c r="G71" s="16">
        <f t="shared" si="20"/>
        <v>26.27382337904038</v>
      </c>
      <c r="H71" s="16">
        <f t="shared" si="20"/>
        <v>27.673843847659484</v>
      </c>
      <c r="I71" s="16">
        <f t="shared" si="20"/>
        <v>32.999239051877041</v>
      </c>
      <c r="J71" s="16">
        <f t="shared" si="20"/>
        <v>24.877780307069724</v>
      </c>
      <c r="K71" s="16">
        <f t="shared" si="20"/>
        <v>23.764912286225062</v>
      </c>
      <c r="L71" s="16">
        <f t="shared" si="20"/>
        <v>46.645896690106404</v>
      </c>
      <c r="M71" s="16">
        <f t="shared" si="20"/>
        <v>23.475740383937314</v>
      </c>
      <c r="N71" s="16">
        <f t="shared" si="20"/>
        <v>34.919547246611963</v>
      </c>
      <c r="O71" s="16">
        <f t="shared" si="20"/>
        <v>26.831481916634729</v>
      </c>
      <c r="P71" s="16">
        <f t="shared" si="20"/>
        <v>46.97391843985411</v>
      </c>
      <c r="Q71" s="16">
        <f t="shared" si="20"/>
        <v>33.268549975050703</v>
      </c>
      <c r="R71" s="16">
        <f t="shared" si="20"/>
        <v>25.939346112448447</v>
      </c>
      <c r="S71" s="16">
        <f t="shared" si="20"/>
        <v>132.18223845106911</v>
      </c>
      <c r="T71" s="16">
        <f t="shared" si="20"/>
        <v>101.1109605649074</v>
      </c>
      <c r="U71" s="16">
        <f t="shared" si="20"/>
        <v>49.55788496513027</v>
      </c>
      <c r="V71" s="16">
        <f t="shared" si="20"/>
        <v>24.352837228024409</v>
      </c>
      <c r="W71" s="16">
        <f t="shared" si="20"/>
        <v>37.980907455858826</v>
      </c>
      <c r="X71" s="16">
        <f t="shared" si="20"/>
        <v>21.396152163292733</v>
      </c>
    </row>
    <row r="72" spans="1:24" x14ac:dyDescent="0.25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x14ac:dyDescent="0.25">
      <c r="A73" t="s">
        <v>1293</v>
      </c>
      <c r="B73" s="18">
        <v>728.80926215566421</v>
      </c>
      <c r="C73" s="18">
        <v>35.048598823965598</v>
      </c>
      <c r="D73" s="18">
        <v>4190.3847340489583</v>
      </c>
      <c r="E73" s="18">
        <v>596.51450260962372</v>
      </c>
      <c r="F73" s="18">
        <v>398.03220588815708</v>
      </c>
      <c r="G73" s="18">
        <v>372.46338313793575</v>
      </c>
      <c r="H73" s="18">
        <v>873.58697131150097</v>
      </c>
      <c r="I73" s="18">
        <v>15977.723955110281</v>
      </c>
      <c r="J73" s="18">
        <v>61.909313141071273</v>
      </c>
      <c r="K73" s="18">
        <v>335.03155730027629</v>
      </c>
      <c r="L73" s="18">
        <v>1384.5358976294206</v>
      </c>
      <c r="M73" s="18">
        <v>48762.55565910555</v>
      </c>
      <c r="N73" s="18">
        <v>289.99617513295408</v>
      </c>
      <c r="O73" s="18">
        <v>464.62716609704381</v>
      </c>
      <c r="P73" s="18">
        <v>83.499045446136833</v>
      </c>
      <c r="Q73" s="18">
        <v>4351.523797579317</v>
      </c>
      <c r="R73" s="18">
        <v>344.16331224840559</v>
      </c>
      <c r="S73" s="18">
        <v>14628.30144059862</v>
      </c>
      <c r="T73" s="18">
        <v>1260.5904341380124</v>
      </c>
      <c r="U73" s="18">
        <v>357.03992250824666</v>
      </c>
      <c r="V73" s="18">
        <v>574.35774353488</v>
      </c>
      <c r="W73" s="18">
        <v>790.95122679117037</v>
      </c>
      <c r="X73" s="18">
        <v>374.26227505662376</v>
      </c>
    </row>
    <row r="74" spans="1:24" x14ac:dyDescent="0.25">
      <c r="A74" t="s">
        <v>1292</v>
      </c>
      <c r="B74" s="18">
        <v>739.7389252527305</v>
      </c>
      <c r="C74" s="18">
        <v>45.944877035243145</v>
      </c>
      <c r="D74" s="18">
        <v>3802.6144858539396</v>
      </c>
      <c r="E74" s="18">
        <v>581.48738456545186</v>
      </c>
      <c r="F74" s="18">
        <v>400.38527436409476</v>
      </c>
      <c r="G74" s="18">
        <v>376.98184936868506</v>
      </c>
      <c r="H74" s="18">
        <v>869.50332184069737</v>
      </c>
      <c r="I74" s="18">
        <v>16093.449137287826</v>
      </c>
      <c r="J74" s="18">
        <v>59.525195218999684</v>
      </c>
      <c r="K74" s="18">
        <v>323.74628270923455</v>
      </c>
      <c r="L74" s="18">
        <v>1076.5232861914642</v>
      </c>
      <c r="M74" s="18">
        <v>64085.844641560965</v>
      </c>
      <c r="N74" s="18">
        <v>362.00377902492778</v>
      </c>
      <c r="O74" s="18">
        <v>464.0010092547497</v>
      </c>
      <c r="P74" s="18">
        <v>117.32103447884809</v>
      </c>
      <c r="Q74" s="18">
        <v>4123.7643134106747</v>
      </c>
      <c r="R74" s="18">
        <v>342.07111529956296</v>
      </c>
      <c r="S74" s="18">
        <v>13782.989585572546</v>
      </c>
      <c r="T74" s="18">
        <v>1572.4223070354162</v>
      </c>
      <c r="U74" s="18">
        <v>482.94249938942073</v>
      </c>
      <c r="V74" s="18">
        <v>574.47406640273346</v>
      </c>
      <c r="W74" s="18">
        <v>855.70407917614352</v>
      </c>
      <c r="X74" s="18">
        <v>377.24810508770963</v>
      </c>
    </row>
    <row r="75" spans="1:24" x14ac:dyDescent="0.25">
      <c r="A75" t="s">
        <v>1291</v>
      </c>
      <c r="B75" s="18">
        <v>2861.5975781506795</v>
      </c>
      <c r="C75" s="18">
        <v>234.0507324167985</v>
      </c>
      <c r="D75" s="18">
        <v>12568.937911415096</v>
      </c>
      <c r="E75" s="18">
        <v>2140.2224528651777</v>
      </c>
      <c r="F75" s="18">
        <v>1848.2152580565503</v>
      </c>
      <c r="G75" s="18">
        <v>1895.8382267276959</v>
      </c>
      <c r="H75" s="18">
        <v>4160.0158044046157</v>
      </c>
      <c r="I75" s="18">
        <v>74238.567888703925</v>
      </c>
      <c r="J75" s="18">
        <v>263.16933650669921</v>
      </c>
      <c r="K75" s="18">
        <v>1194.949500441664</v>
      </c>
      <c r="L75" s="18">
        <v>4774.698574664827</v>
      </c>
      <c r="M75" s="18">
        <v>143663.23331853643</v>
      </c>
      <c r="N75" s="18">
        <v>1632.8526969068942</v>
      </c>
      <c r="O75" s="18">
        <v>2270.9589554898739</v>
      </c>
      <c r="P75" s="18">
        <v>258.09166785300016</v>
      </c>
      <c r="Q75" s="18">
        <v>11807.471162048449</v>
      </c>
      <c r="R75" s="18">
        <v>1725.467909268318</v>
      </c>
      <c r="S75" s="18">
        <v>58586.113308143642</v>
      </c>
      <c r="T75" s="18">
        <v>181.32587232627918</v>
      </c>
      <c r="U75" s="18">
        <v>639.22644877368396</v>
      </c>
      <c r="V75" s="18">
        <v>1376.12861304942</v>
      </c>
      <c r="W75" s="18">
        <v>2759.1794699751699</v>
      </c>
      <c r="X75" s="18">
        <v>1896.3905813927072</v>
      </c>
    </row>
    <row r="76" spans="1:24" x14ac:dyDescent="0.25">
      <c r="A76" t="s">
        <v>1290</v>
      </c>
      <c r="B76" s="18">
        <v>2876.1149735315021</v>
      </c>
      <c r="C76" s="18">
        <v>265.60029051927228</v>
      </c>
      <c r="D76" s="18">
        <v>11936.555444106301</v>
      </c>
      <c r="E76" s="18">
        <v>2150.6124749225487</v>
      </c>
      <c r="F76" s="18">
        <v>1827.2268643930988</v>
      </c>
      <c r="G76" s="18">
        <v>1875.688842745896</v>
      </c>
      <c r="H76" s="18">
        <v>4183.6973263111158</v>
      </c>
      <c r="I76" s="18">
        <v>74193.697579601794</v>
      </c>
      <c r="J76" s="18">
        <v>259.28127551972915</v>
      </c>
      <c r="K76" s="18">
        <v>1168.0385842082908</v>
      </c>
      <c r="L76" s="18">
        <v>4728.3066858071134</v>
      </c>
      <c r="M76" s="18">
        <v>129287.57709992303</v>
      </c>
      <c r="N76" s="18">
        <v>1649.918751879818</v>
      </c>
      <c r="O76" s="18">
        <v>2263.440399664159</v>
      </c>
      <c r="P76" s="18">
        <v>303.66005899351791</v>
      </c>
      <c r="Q76" s="18">
        <v>11156.945376768741</v>
      </c>
      <c r="R76" s="18">
        <v>1729.1328446287851</v>
      </c>
      <c r="S76" s="18">
        <v>56721.717813390511</v>
      </c>
      <c r="T76" s="18">
        <v>0</v>
      </c>
      <c r="U76" s="18">
        <v>338.28834964095529</v>
      </c>
      <c r="V76" s="18">
        <v>1250.4836466972258</v>
      </c>
      <c r="W76" s="18">
        <v>2714.9986156505875</v>
      </c>
      <c r="X76" s="18">
        <v>1889.2537138547505</v>
      </c>
    </row>
    <row r="77" spans="1:24" x14ac:dyDescent="0.25">
      <c r="A77" t="s">
        <v>1289</v>
      </c>
      <c r="B77" s="18">
        <v>877.71318276274599</v>
      </c>
      <c r="C77" s="18">
        <v>85.817127576102592</v>
      </c>
      <c r="D77" s="18">
        <v>4907.4718606767465</v>
      </c>
      <c r="E77" s="18">
        <v>629.34310287006417</v>
      </c>
      <c r="F77" s="18">
        <v>485.38726944892568</v>
      </c>
      <c r="G77" s="18">
        <v>761.58030539388187</v>
      </c>
      <c r="H77" s="18">
        <v>1087.9508251697325</v>
      </c>
      <c r="I77" s="18">
        <v>20256.925406839651</v>
      </c>
      <c r="J77" s="18">
        <v>76.645498083104073</v>
      </c>
      <c r="K77" s="18">
        <v>361.62067513823189</v>
      </c>
      <c r="L77" s="18">
        <v>1748.1733437069602</v>
      </c>
      <c r="M77" s="18">
        <v>52296.095480552882</v>
      </c>
      <c r="N77" s="18">
        <v>432.50648131257202</v>
      </c>
      <c r="O77" s="18">
        <v>591.23558740459077</v>
      </c>
      <c r="P77" s="18">
        <v>61.893023244222043</v>
      </c>
      <c r="Q77" s="18">
        <v>3639.9441197871847</v>
      </c>
      <c r="R77" s="18">
        <v>444.66657146944959</v>
      </c>
      <c r="S77" s="18">
        <v>16613.039516541539</v>
      </c>
      <c r="T77" s="18">
        <v>1469.2040546110097</v>
      </c>
      <c r="U77" s="18">
        <v>-88.035072363327373</v>
      </c>
      <c r="V77" s="18">
        <v>708.52488670629373</v>
      </c>
      <c r="W77" s="18">
        <v>985.46641175806622</v>
      </c>
      <c r="X77" s="18">
        <v>468.21998054512727</v>
      </c>
    </row>
    <row r="78" spans="1:24" x14ac:dyDescent="0.25">
      <c r="A78" t="s">
        <v>1288</v>
      </c>
      <c r="B78" s="18">
        <v>873.23730217049592</v>
      </c>
      <c r="C78" s="18">
        <v>59.751792620174314</v>
      </c>
      <c r="D78" s="18">
        <v>4572.4454165235911</v>
      </c>
      <c r="E78" s="18">
        <v>602.98042793826892</v>
      </c>
      <c r="F78" s="18">
        <v>480.1231436938736</v>
      </c>
      <c r="G78" s="18">
        <v>482.32350603375914</v>
      </c>
      <c r="H78" s="18">
        <v>1095.7324106114991</v>
      </c>
      <c r="I78" s="18">
        <v>19952.391900370636</v>
      </c>
      <c r="J78" s="18">
        <v>74.585663545535979</v>
      </c>
      <c r="K78" s="18">
        <v>343.27893289315716</v>
      </c>
      <c r="L78" s="18">
        <v>1702.815693316737</v>
      </c>
      <c r="M78" s="18">
        <v>60154.866544329634</v>
      </c>
      <c r="N78" s="18">
        <v>494.3414848832669</v>
      </c>
      <c r="O78" s="18">
        <v>589.19928285300705</v>
      </c>
      <c r="P78" s="18">
        <v>101.97487494565996</v>
      </c>
      <c r="Q78" s="18">
        <v>3184.4060129858094</v>
      </c>
      <c r="R78" s="18">
        <v>445.55694618280802</v>
      </c>
      <c r="S78" s="18">
        <v>15738.046387202061</v>
      </c>
      <c r="T78" s="18">
        <v>1290.6548641281286</v>
      </c>
      <c r="U78" s="18">
        <v>-30.348551029916113</v>
      </c>
      <c r="V78" s="18">
        <v>696.79508494057541</v>
      </c>
      <c r="W78" s="18">
        <v>948.39012039833608</v>
      </c>
      <c r="X78" s="18">
        <v>469.58803950033627</v>
      </c>
    </row>
    <row r="79" spans="1:24" x14ac:dyDescent="0.25">
      <c r="A79" s="17" t="s">
        <v>1263</v>
      </c>
      <c r="B79" s="16">
        <f t="shared" ref="B79:X79" si="21">AVERAGE(B73:B78)</f>
        <v>1492.868537337303</v>
      </c>
      <c r="C79" s="16">
        <f t="shared" si="21"/>
        <v>121.03556983192608</v>
      </c>
      <c r="D79" s="16">
        <f t="shared" si="21"/>
        <v>6996.401642104106</v>
      </c>
      <c r="E79" s="16">
        <f t="shared" si="21"/>
        <v>1116.8600576285226</v>
      </c>
      <c r="F79" s="16">
        <f t="shared" si="21"/>
        <v>906.56166930744996</v>
      </c>
      <c r="G79" s="16">
        <f t="shared" si="21"/>
        <v>960.81268556797568</v>
      </c>
      <c r="H79" s="16">
        <f t="shared" si="21"/>
        <v>2045.0811099415268</v>
      </c>
      <c r="I79" s="16">
        <f t="shared" si="21"/>
        <v>36785.459311319013</v>
      </c>
      <c r="J79" s="16">
        <f t="shared" si="21"/>
        <v>132.51938033585654</v>
      </c>
      <c r="K79" s="16">
        <f t="shared" si="21"/>
        <v>621.11092211514244</v>
      </c>
      <c r="L79" s="16">
        <f t="shared" si="21"/>
        <v>2569.1755802194202</v>
      </c>
      <c r="M79" s="16">
        <f t="shared" si="21"/>
        <v>83041.695457334747</v>
      </c>
      <c r="N79" s="16">
        <f t="shared" si="21"/>
        <v>810.26989485673892</v>
      </c>
      <c r="O79" s="16">
        <f t="shared" si="21"/>
        <v>1107.2437334605706</v>
      </c>
      <c r="P79" s="16">
        <f t="shared" si="21"/>
        <v>154.40661749356414</v>
      </c>
      <c r="Q79" s="16">
        <f t="shared" si="21"/>
        <v>6377.3424637633625</v>
      </c>
      <c r="R79" s="16">
        <f t="shared" si="21"/>
        <v>838.50978318288833</v>
      </c>
      <c r="S79" s="16">
        <f t="shared" si="21"/>
        <v>29345.034675241488</v>
      </c>
      <c r="T79" s="16">
        <f t="shared" si="21"/>
        <v>962.36625537314103</v>
      </c>
      <c r="U79" s="16">
        <f t="shared" si="21"/>
        <v>283.18559948651051</v>
      </c>
      <c r="V79" s="16">
        <f t="shared" si="21"/>
        <v>863.46067355518801</v>
      </c>
      <c r="W79" s="16">
        <f t="shared" si="21"/>
        <v>1509.1149872915787</v>
      </c>
      <c r="X79" s="16">
        <f t="shared" si="21"/>
        <v>912.49378257287572</v>
      </c>
    </row>
    <row r="80" spans="1:24" x14ac:dyDescent="0.25">
      <c r="A80" s="17" t="s">
        <v>1262</v>
      </c>
      <c r="B80" s="16">
        <f t="shared" ref="B80:X80" si="22">STDEV(B73:B78)</f>
        <v>1067.7209051859666</v>
      </c>
      <c r="C80" s="16">
        <f t="shared" si="22"/>
        <v>101.68559071330765</v>
      </c>
      <c r="D80" s="16">
        <f t="shared" si="22"/>
        <v>4093.2011620052995</v>
      </c>
      <c r="E80" s="16">
        <f t="shared" si="22"/>
        <v>796.87428154307031</v>
      </c>
      <c r="F80" s="16">
        <f t="shared" si="22"/>
        <v>722.27284759060285</v>
      </c>
      <c r="G80" s="16">
        <f t="shared" si="22"/>
        <v>730.33279110305682</v>
      </c>
      <c r="H80" s="16">
        <f t="shared" si="22"/>
        <v>1650.3557840920334</v>
      </c>
      <c r="I80" s="16">
        <f t="shared" si="22"/>
        <v>29050.911722819605</v>
      </c>
      <c r="J80" s="16">
        <f t="shared" si="22"/>
        <v>99.930103599778008</v>
      </c>
      <c r="K80" s="16">
        <f t="shared" si="22"/>
        <v>434.3301775818822</v>
      </c>
      <c r="L80" s="16">
        <f t="shared" si="22"/>
        <v>1707.7578859176801</v>
      </c>
      <c r="M80" s="16">
        <f t="shared" si="22"/>
        <v>41993.177976045743</v>
      </c>
      <c r="N80" s="16">
        <f t="shared" si="22"/>
        <v>647.4250350747825</v>
      </c>
      <c r="O80" s="16">
        <f t="shared" si="22"/>
        <v>900.26391279649022</v>
      </c>
      <c r="P80" s="16">
        <f t="shared" si="22"/>
        <v>100.73555127795056</v>
      </c>
      <c r="Q80" s="16">
        <f t="shared" si="22"/>
        <v>3979.9912137155025</v>
      </c>
      <c r="R80" s="16">
        <f t="shared" si="22"/>
        <v>689.9649769115174</v>
      </c>
      <c r="S80" s="16">
        <f t="shared" si="22"/>
        <v>21956.943205859559</v>
      </c>
      <c r="T80" s="16">
        <f t="shared" si="22"/>
        <v>687.30443062375605</v>
      </c>
      <c r="U80" s="16">
        <f t="shared" si="22"/>
        <v>286.79858098402008</v>
      </c>
      <c r="V80" s="16">
        <f t="shared" si="22"/>
        <v>355.38471482592485</v>
      </c>
      <c r="W80" s="16">
        <f t="shared" si="22"/>
        <v>953.74438344478142</v>
      </c>
      <c r="X80" s="16">
        <f t="shared" si="22"/>
        <v>760.5049208848402</v>
      </c>
    </row>
    <row r="81" spans="1:24" x14ac:dyDescent="0.25">
      <c r="A81" s="17" t="s">
        <v>1261</v>
      </c>
      <c r="B81" s="16">
        <f t="shared" ref="B81:X81" si="23">B80/B79*100</f>
        <v>71.521428610878587</v>
      </c>
      <c r="C81" s="16">
        <f t="shared" si="23"/>
        <v>84.012981352929188</v>
      </c>
      <c r="D81" s="16">
        <f t="shared" si="23"/>
        <v>58.504376555121631</v>
      </c>
      <c r="E81" s="16">
        <f t="shared" si="23"/>
        <v>71.349519225811349</v>
      </c>
      <c r="F81" s="16">
        <f t="shared" si="23"/>
        <v>79.671672876084543</v>
      </c>
      <c r="G81" s="16">
        <f t="shared" si="23"/>
        <v>76.011984653525602</v>
      </c>
      <c r="H81" s="16">
        <f t="shared" si="23"/>
        <v>80.698793611135571</v>
      </c>
      <c r="I81" s="16">
        <f t="shared" si="23"/>
        <v>78.973899651378119</v>
      </c>
      <c r="J81" s="16">
        <f t="shared" si="23"/>
        <v>75.40791644702503</v>
      </c>
      <c r="K81" s="16">
        <f t="shared" si="23"/>
        <v>69.927956845905442</v>
      </c>
      <c r="L81" s="16">
        <f t="shared" si="23"/>
        <v>66.471046162280174</v>
      </c>
      <c r="M81" s="16">
        <f t="shared" si="23"/>
        <v>50.56878685433518</v>
      </c>
      <c r="N81" s="16">
        <f t="shared" si="23"/>
        <v>79.902392916776392</v>
      </c>
      <c r="O81" s="16">
        <f t="shared" si="23"/>
        <v>81.306751674521806</v>
      </c>
      <c r="P81" s="16">
        <f t="shared" si="23"/>
        <v>65.240436526076579</v>
      </c>
      <c r="Q81" s="16">
        <f t="shared" si="23"/>
        <v>62.408303087534868</v>
      </c>
      <c r="R81" s="16">
        <f t="shared" si="23"/>
        <v>82.284666291249266</v>
      </c>
      <c r="S81" s="16">
        <f t="shared" si="23"/>
        <v>74.823367731048251</v>
      </c>
      <c r="T81" s="16">
        <f t="shared" si="23"/>
        <v>71.418176477651485</v>
      </c>
      <c r="U81" s="16">
        <f t="shared" si="23"/>
        <v>101.27583517808138</v>
      </c>
      <c r="V81" s="16">
        <f t="shared" si="23"/>
        <v>41.158181919585765</v>
      </c>
      <c r="W81" s="16">
        <f t="shared" si="23"/>
        <v>63.198920657230659</v>
      </c>
      <c r="X81" s="16">
        <f t="shared" si="23"/>
        <v>83.343572899808009</v>
      </c>
    </row>
    <row r="82" spans="1:24" x14ac:dyDescent="0.25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spans="1:24" x14ac:dyDescent="0.25">
      <c r="A83" t="s">
        <v>1287</v>
      </c>
      <c r="B83" s="18">
        <v>207.97082129078129</v>
      </c>
      <c r="C83" s="18">
        <v>19.766083134488703</v>
      </c>
      <c r="D83" s="18">
        <v>2137.7490264932972</v>
      </c>
      <c r="E83" s="18">
        <v>2446.4739615038343</v>
      </c>
      <c r="F83" s="18">
        <v>1153.1863237499206</v>
      </c>
      <c r="G83" s="18">
        <v>204.71006551632922</v>
      </c>
      <c r="H83" s="18">
        <v>670.32445395156515</v>
      </c>
      <c r="I83" s="18">
        <v>24191.096132098814</v>
      </c>
      <c r="J83" s="18">
        <v>33.475411444550701</v>
      </c>
      <c r="K83" s="18">
        <v>234.64806972736801</v>
      </c>
      <c r="L83" s="18">
        <v>825.80399205612412</v>
      </c>
      <c r="M83" s="18">
        <v>38376.290915456113</v>
      </c>
      <c r="N83" s="18">
        <v>212.53278306752398</v>
      </c>
      <c r="O83" s="18">
        <v>465.0273865081499</v>
      </c>
      <c r="P83" s="18">
        <v>24.251868883204789</v>
      </c>
      <c r="Q83" s="18">
        <v>10631.63225646888</v>
      </c>
      <c r="R83" s="18">
        <v>260.94070633977844</v>
      </c>
      <c r="S83" s="18">
        <v>11636.248145045191</v>
      </c>
      <c r="T83" s="18">
        <v>1760.211413610534</v>
      </c>
      <c r="U83" s="18">
        <v>10850.818846014798</v>
      </c>
      <c r="V83" s="18">
        <v>106.89384723185955</v>
      </c>
      <c r="W83" s="18">
        <v>663.18031245014527</v>
      </c>
      <c r="X83" s="18">
        <v>463.09116267253211</v>
      </c>
    </row>
    <row r="84" spans="1:24" x14ac:dyDescent="0.25">
      <c r="A84" t="s">
        <v>1286</v>
      </c>
      <c r="B84" s="18">
        <v>208.39634187024939</v>
      </c>
      <c r="C84" s="18">
        <v>17.619540169657348</v>
      </c>
      <c r="D84" s="18">
        <v>2071.6967582209109</v>
      </c>
      <c r="E84" s="18">
        <v>2409.5463716975514</v>
      </c>
      <c r="F84" s="18">
        <v>1065.9430120924358</v>
      </c>
      <c r="G84" s="18">
        <v>209.10991857357294</v>
      </c>
      <c r="H84" s="18">
        <v>689.73478428235865</v>
      </c>
      <c r="I84" s="18">
        <v>23724.428713677626</v>
      </c>
      <c r="J84" s="18">
        <v>33.069303969016687</v>
      </c>
      <c r="K84" s="18">
        <v>228.3325495844206</v>
      </c>
      <c r="L84" s="18">
        <v>832.38769538121414</v>
      </c>
      <c r="M84" s="18">
        <v>40771.302006427664</v>
      </c>
      <c r="N84" s="18">
        <v>205.82367554971029</v>
      </c>
      <c r="O84" s="18">
        <v>479.59575027745092</v>
      </c>
      <c r="P84" s="18">
        <v>23.71189439005909</v>
      </c>
      <c r="Q84" s="18">
        <v>10017.744744516625</v>
      </c>
      <c r="R84" s="18">
        <v>265.67943083766642</v>
      </c>
      <c r="S84" s="18">
        <v>10869.004045986794</v>
      </c>
      <c r="T84" s="18">
        <v>1579.2470363467735</v>
      </c>
      <c r="U84" s="18">
        <v>10845.6792533713</v>
      </c>
      <c r="V84" s="18">
        <v>120.66322225594882</v>
      </c>
      <c r="W84" s="18">
        <v>625.60250008920605</v>
      </c>
      <c r="X84" s="18">
        <v>462.96927517473307</v>
      </c>
    </row>
    <row r="85" spans="1:24" x14ac:dyDescent="0.25">
      <c r="A85" t="s">
        <v>1285</v>
      </c>
      <c r="B85" s="18">
        <v>220.01499444451957</v>
      </c>
      <c r="C85" s="18">
        <v>51.769207625816527</v>
      </c>
      <c r="D85" s="18">
        <v>2458.1201143454696</v>
      </c>
      <c r="E85" s="18">
        <v>3539.9210889572255</v>
      </c>
      <c r="F85" s="18">
        <v>2223.5595645943918</v>
      </c>
      <c r="G85" s="18">
        <v>226.19761441178809</v>
      </c>
      <c r="H85" s="18">
        <v>905.54976159564262</v>
      </c>
      <c r="I85" s="18">
        <v>30038.93006525332</v>
      </c>
      <c r="J85" s="18">
        <v>36.445072484098908</v>
      </c>
      <c r="K85" s="18">
        <v>336.81508179865267</v>
      </c>
      <c r="L85" s="18">
        <v>1128.1541471781818</v>
      </c>
      <c r="M85" s="18">
        <v>53085.724957669598</v>
      </c>
      <c r="N85" s="18">
        <v>212.08396371867411</v>
      </c>
      <c r="O85" s="18">
        <v>591.89657985566123</v>
      </c>
      <c r="P85" s="18">
        <v>35.644498015666557</v>
      </c>
      <c r="Q85" s="18">
        <v>4518.9601864382958</v>
      </c>
      <c r="R85" s="18">
        <v>351.62600337043688</v>
      </c>
      <c r="S85" s="18">
        <v>12273.211731293446</v>
      </c>
      <c r="T85" s="18">
        <v>2134.6899432234195</v>
      </c>
      <c r="U85" s="18">
        <v>5575.7692125840103</v>
      </c>
      <c r="V85" s="18">
        <v>126.83043198679569</v>
      </c>
      <c r="W85" s="18">
        <v>755.58129599386973</v>
      </c>
      <c r="X85" s="18">
        <v>348.11057507612969</v>
      </c>
    </row>
    <row r="86" spans="1:24" x14ac:dyDescent="0.25">
      <c r="A86" t="s">
        <v>1284</v>
      </c>
      <c r="B86" s="18">
        <v>222.45337896537049</v>
      </c>
      <c r="C86" s="18">
        <v>23.204425486198854</v>
      </c>
      <c r="D86" s="18">
        <v>2748.5483301788863</v>
      </c>
      <c r="E86" s="18">
        <v>3925.7017315152639</v>
      </c>
      <c r="F86" s="18">
        <v>2319.4976872252118</v>
      </c>
      <c r="G86" s="18">
        <v>214.82962487191659</v>
      </c>
      <c r="H86" s="18">
        <v>950.59069263511867</v>
      </c>
      <c r="I86" s="18">
        <v>33879.258378807688</v>
      </c>
      <c r="J86" s="18">
        <v>38.230704872521585</v>
      </c>
      <c r="K86" s="18">
        <v>345.37688841227305</v>
      </c>
      <c r="L86" s="18">
        <v>1190.1223947772094</v>
      </c>
      <c r="M86" s="18">
        <v>57438.962017824211</v>
      </c>
      <c r="N86" s="18">
        <v>236.17251268425193</v>
      </c>
      <c r="O86" s="18">
        <v>601.00039965498661</v>
      </c>
      <c r="P86" s="18">
        <v>30.704275511125111</v>
      </c>
      <c r="Q86" s="18">
        <v>10456.049598722737</v>
      </c>
      <c r="R86" s="18">
        <v>354.935472619488</v>
      </c>
      <c r="S86" s="18">
        <v>12842.245851955498</v>
      </c>
      <c r="T86" s="18">
        <v>2416.2319737397229</v>
      </c>
      <c r="U86" s="18">
        <v>5557.5809630919757</v>
      </c>
      <c r="V86" s="18">
        <v>139.43482216569654</v>
      </c>
      <c r="W86" s="18">
        <v>814.04436897225617</v>
      </c>
      <c r="X86" s="18">
        <v>347.6792334555571</v>
      </c>
    </row>
    <row r="87" spans="1:24" x14ac:dyDescent="0.25">
      <c r="A87" t="s">
        <v>1283</v>
      </c>
      <c r="B87" s="18">
        <v>189.89097049895372</v>
      </c>
      <c r="C87" s="18">
        <v>22.729997799210995</v>
      </c>
      <c r="D87" s="18">
        <v>2117.4643099072341</v>
      </c>
      <c r="E87" s="18">
        <v>2934.4180592234302</v>
      </c>
      <c r="F87" s="18">
        <v>1872.7933454465256</v>
      </c>
      <c r="G87" s="18">
        <v>193.49603902209734</v>
      </c>
      <c r="H87" s="18">
        <v>1005.1165498556657</v>
      </c>
      <c r="I87" s="18">
        <v>27099.698944790995</v>
      </c>
      <c r="J87" s="18">
        <v>31.346137614053873</v>
      </c>
      <c r="K87" s="18">
        <v>290.13586181105961</v>
      </c>
      <c r="L87" s="18">
        <v>1031.4940759839524</v>
      </c>
      <c r="M87" s="18">
        <v>9501.6951275578995</v>
      </c>
      <c r="N87" s="18">
        <v>140.99938477022906</v>
      </c>
      <c r="O87" s="18">
        <v>519.41593943990802</v>
      </c>
      <c r="P87" s="18">
        <v>30.617589003148058</v>
      </c>
      <c r="Q87" s="18">
        <v>4527.0215633909584</v>
      </c>
      <c r="R87" s="18">
        <v>372.66043848120898</v>
      </c>
      <c r="S87" s="18">
        <v>10609.672835027928</v>
      </c>
      <c r="T87" s="18">
        <v>1774.1069626035671</v>
      </c>
      <c r="U87" s="18">
        <v>9846.0803144860965</v>
      </c>
      <c r="V87" s="18">
        <v>111.36786057944029</v>
      </c>
      <c r="W87" s="18">
        <v>636.71831830886549</v>
      </c>
      <c r="X87" s="18">
        <v>418.97722352015938</v>
      </c>
    </row>
    <row r="88" spans="1:24" x14ac:dyDescent="0.25">
      <c r="A88" t="s">
        <v>1282</v>
      </c>
      <c r="B88" s="18">
        <v>190.02279580227628</v>
      </c>
      <c r="C88" s="18">
        <v>47.244100559297074</v>
      </c>
      <c r="D88" s="18">
        <v>2250.1814307024952</v>
      </c>
      <c r="E88" s="18">
        <v>3049.6544658288931</v>
      </c>
      <c r="F88" s="18">
        <v>1907.0094344038657</v>
      </c>
      <c r="G88" s="18">
        <v>195.05535983027838</v>
      </c>
      <c r="H88" s="18">
        <v>1031.0320519065729</v>
      </c>
      <c r="I88" s="18">
        <v>27255.00431784301</v>
      </c>
      <c r="J88" s="18">
        <v>32.162118901237591</v>
      </c>
      <c r="K88" s="18">
        <v>299.19907389939073</v>
      </c>
      <c r="L88" s="18">
        <v>1091.8761655376936</v>
      </c>
      <c r="M88" s="18">
        <v>48768.437687216552</v>
      </c>
      <c r="N88" s="18">
        <v>130.70621315775836</v>
      </c>
      <c r="O88" s="18">
        <v>523.94105797217867</v>
      </c>
      <c r="P88" s="18">
        <v>31.611561497666703</v>
      </c>
      <c r="Q88" s="18">
        <v>7767.039894685824</v>
      </c>
      <c r="R88" s="18">
        <v>378.50466010234896</v>
      </c>
      <c r="S88" s="18">
        <v>11761.576418356584</v>
      </c>
      <c r="T88" s="18">
        <v>1887.112726762906</v>
      </c>
      <c r="U88" s="18">
        <v>9781.0198048592829</v>
      </c>
      <c r="V88" s="18">
        <v>101.22143223436061</v>
      </c>
      <c r="W88" s="18">
        <v>660.18431457560484</v>
      </c>
      <c r="X88" s="18">
        <v>417.43428747950287</v>
      </c>
    </row>
    <row r="89" spans="1:24" x14ac:dyDescent="0.25">
      <c r="A89" s="17" t="s">
        <v>1263</v>
      </c>
      <c r="B89" s="16">
        <f t="shared" ref="B89:X89" si="24">AVERAGE(B83:B88)</f>
        <v>206.45821714535847</v>
      </c>
      <c r="C89" s="16">
        <f t="shared" si="24"/>
        <v>30.388892462444915</v>
      </c>
      <c r="D89" s="16">
        <f t="shared" si="24"/>
        <v>2297.2933283080488</v>
      </c>
      <c r="E89" s="16">
        <f t="shared" si="24"/>
        <v>3050.9526131210332</v>
      </c>
      <c r="F89" s="16">
        <f t="shared" si="24"/>
        <v>1756.9982279187252</v>
      </c>
      <c r="G89" s="16">
        <f t="shared" si="24"/>
        <v>207.23310370433043</v>
      </c>
      <c r="H89" s="16">
        <f t="shared" si="24"/>
        <v>875.39138237115378</v>
      </c>
      <c r="I89" s="16">
        <f t="shared" si="24"/>
        <v>27698.069425411904</v>
      </c>
      <c r="J89" s="16">
        <f t="shared" si="24"/>
        <v>34.121458214246559</v>
      </c>
      <c r="K89" s="16">
        <f t="shared" si="24"/>
        <v>289.08458753886077</v>
      </c>
      <c r="L89" s="16">
        <f t="shared" si="24"/>
        <v>1016.6397451523961</v>
      </c>
      <c r="M89" s="16">
        <f t="shared" si="24"/>
        <v>41323.735452025336</v>
      </c>
      <c r="N89" s="16">
        <f t="shared" si="24"/>
        <v>189.71975549135797</v>
      </c>
      <c r="O89" s="16">
        <f t="shared" si="24"/>
        <v>530.14618561805582</v>
      </c>
      <c r="P89" s="16">
        <f t="shared" si="24"/>
        <v>29.42361455014505</v>
      </c>
      <c r="Q89" s="16">
        <f t="shared" si="24"/>
        <v>7986.4080407038882</v>
      </c>
      <c r="R89" s="16">
        <f t="shared" si="24"/>
        <v>330.72445195848792</v>
      </c>
      <c r="S89" s="16">
        <f t="shared" si="24"/>
        <v>11665.326504610908</v>
      </c>
      <c r="T89" s="16">
        <f t="shared" si="24"/>
        <v>1925.2666760478205</v>
      </c>
      <c r="U89" s="16">
        <f t="shared" si="24"/>
        <v>8742.8247324012427</v>
      </c>
      <c r="V89" s="16">
        <f t="shared" si="24"/>
        <v>117.73526940901691</v>
      </c>
      <c r="W89" s="16">
        <f t="shared" si="24"/>
        <v>692.55185173165785</v>
      </c>
      <c r="X89" s="16">
        <f t="shared" si="24"/>
        <v>409.7102928964357</v>
      </c>
    </row>
    <row r="90" spans="1:24" x14ac:dyDescent="0.25">
      <c r="A90" s="17" t="s">
        <v>1262</v>
      </c>
      <c r="B90" s="16">
        <f t="shared" ref="B90:X90" si="25">STDEV(B83:B88)</f>
        <v>14.07318334496396</v>
      </c>
      <c r="C90" s="16">
        <f t="shared" si="25"/>
        <v>15.015935439818634</v>
      </c>
      <c r="D90" s="16">
        <f t="shared" si="25"/>
        <v>260.92241576844913</v>
      </c>
      <c r="E90" s="16">
        <f t="shared" si="25"/>
        <v>599.10843504819604</v>
      </c>
      <c r="F90" s="16">
        <f t="shared" si="25"/>
        <v>531.44014166258819</v>
      </c>
      <c r="G90" s="16">
        <f t="shared" si="25"/>
        <v>12.36327099048024</v>
      </c>
      <c r="H90" s="16">
        <f t="shared" si="25"/>
        <v>157.5677116285521</v>
      </c>
      <c r="I90" s="16">
        <f t="shared" si="25"/>
        <v>3803.4132439252121</v>
      </c>
      <c r="J90" s="16">
        <f t="shared" si="25"/>
        <v>2.6589814341342053</v>
      </c>
      <c r="K90" s="16">
        <f t="shared" si="25"/>
        <v>49.405618747057943</v>
      </c>
      <c r="L90" s="16">
        <f t="shared" si="25"/>
        <v>154.12979217630962</v>
      </c>
      <c r="M90" s="16">
        <f t="shared" si="25"/>
        <v>17176.165917855917</v>
      </c>
      <c r="N90" s="16">
        <f t="shared" si="25"/>
        <v>43.113941204341778</v>
      </c>
      <c r="O90" s="16">
        <f t="shared" si="25"/>
        <v>56.183408828722975</v>
      </c>
      <c r="P90" s="16">
        <f t="shared" si="25"/>
        <v>4.6026703305541856</v>
      </c>
      <c r="Q90" s="16">
        <f t="shared" si="25"/>
        <v>2872.6761455470055</v>
      </c>
      <c r="R90" s="16">
        <f t="shared" si="25"/>
        <v>53.226402384461998</v>
      </c>
      <c r="S90" s="16">
        <f t="shared" si="25"/>
        <v>838.24904701134562</v>
      </c>
      <c r="T90" s="16">
        <f t="shared" si="25"/>
        <v>302.05391634735435</v>
      </c>
      <c r="U90" s="16">
        <f t="shared" si="25"/>
        <v>2503.4646689258229</v>
      </c>
      <c r="V90" s="16">
        <f t="shared" si="25"/>
        <v>14.092215072779823</v>
      </c>
      <c r="W90" s="16">
        <f t="shared" si="25"/>
        <v>75.157283759583805</v>
      </c>
      <c r="X90" s="16">
        <f t="shared" si="25"/>
        <v>51.911366997558325</v>
      </c>
    </row>
    <row r="91" spans="1:24" x14ac:dyDescent="0.25">
      <c r="A91" s="17" t="s">
        <v>1261</v>
      </c>
      <c r="B91" s="16">
        <f t="shared" ref="B91:X91" si="26">B90/B89*100</f>
        <v>6.8164801283039411</v>
      </c>
      <c r="C91" s="16">
        <f t="shared" si="26"/>
        <v>49.412578817657042</v>
      </c>
      <c r="D91" s="16">
        <f t="shared" si="26"/>
        <v>11.357818897276731</v>
      </c>
      <c r="E91" s="16">
        <f t="shared" si="26"/>
        <v>19.636766315925374</v>
      </c>
      <c r="F91" s="16">
        <f t="shared" si="26"/>
        <v>30.247050521622459</v>
      </c>
      <c r="G91" s="16">
        <f t="shared" si="26"/>
        <v>5.9658764789430174</v>
      </c>
      <c r="H91" s="16">
        <f t="shared" si="26"/>
        <v>17.999687317203403</v>
      </c>
      <c r="I91" s="16">
        <f t="shared" si="26"/>
        <v>13.731690774215938</v>
      </c>
      <c r="J91" s="16">
        <f t="shared" si="26"/>
        <v>7.7926957794084375</v>
      </c>
      <c r="K91" s="16">
        <f t="shared" si="26"/>
        <v>17.090367621351135</v>
      </c>
      <c r="L91" s="16">
        <f t="shared" si="26"/>
        <v>15.160708885447448</v>
      </c>
      <c r="M91" s="16">
        <f t="shared" si="26"/>
        <v>41.564891774598969</v>
      </c>
      <c r="N91" s="16">
        <f t="shared" si="26"/>
        <v>22.725066819045992</v>
      </c>
      <c r="O91" s="16">
        <f t="shared" si="26"/>
        <v>10.597720091718315</v>
      </c>
      <c r="P91" s="16">
        <f t="shared" si="26"/>
        <v>15.642776731968491</v>
      </c>
      <c r="Q91" s="16">
        <f t="shared" si="26"/>
        <v>35.969563925434244</v>
      </c>
      <c r="R91" s="16">
        <f t="shared" si="26"/>
        <v>16.09388180077562</v>
      </c>
      <c r="S91" s="16">
        <f t="shared" si="26"/>
        <v>7.1858172737815282</v>
      </c>
      <c r="T91" s="16">
        <f t="shared" si="26"/>
        <v>15.688939101538358</v>
      </c>
      <c r="U91" s="16">
        <f t="shared" si="26"/>
        <v>28.634505958330458</v>
      </c>
      <c r="V91" s="16">
        <f t="shared" si="26"/>
        <v>11.969408269516009</v>
      </c>
      <c r="W91" s="16">
        <f t="shared" si="26"/>
        <v>10.852224793228176</v>
      </c>
      <c r="X91" s="16">
        <f t="shared" si="26"/>
        <v>12.670261864932009</v>
      </c>
    </row>
    <row r="92" spans="1:24" x14ac:dyDescent="0.25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x14ac:dyDescent="0.25">
      <c r="A93" t="s">
        <v>1281</v>
      </c>
      <c r="B93" s="18">
        <v>211.71111180835345</v>
      </c>
      <c r="C93" s="18">
        <v>23.91875401269419</v>
      </c>
      <c r="D93" s="18">
        <v>6050.7643374260606</v>
      </c>
      <c r="E93" s="18">
        <v>3062.604146874864</v>
      </c>
      <c r="F93" s="18">
        <v>1477.6611744844467</v>
      </c>
      <c r="G93" s="18">
        <v>204.78908581250872</v>
      </c>
      <c r="H93" s="18">
        <v>1052.6912089054395</v>
      </c>
      <c r="I93" s="18">
        <v>20363.068581247197</v>
      </c>
      <c r="J93" s="18">
        <v>57.533703630605807</v>
      </c>
      <c r="K93" s="18">
        <v>135.84634453680601</v>
      </c>
      <c r="L93" s="18">
        <v>746.1236571735235</v>
      </c>
      <c r="M93" s="18">
        <v>26689.521172055134</v>
      </c>
      <c r="N93" s="18">
        <v>255.42653796539361</v>
      </c>
      <c r="O93" s="18">
        <v>342.86880201747675</v>
      </c>
      <c r="P93" s="18">
        <v>23.643336935858869</v>
      </c>
      <c r="Q93" s="18">
        <v>10878.349542574262</v>
      </c>
      <c r="R93" s="18">
        <v>351.86170212764205</v>
      </c>
      <c r="S93" s="18">
        <v>11571.74516938532</v>
      </c>
      <c r="T93" s="18">
        <v>2728.0572010945025</v>
      </c>
      <c r="U93" s="18">
        <v>5999.9256633898613</v>
      </c>
      <c r="V93" s="18">
        <v>322.23526554402542</v>
      </c>
      <c r="W93" s="18">
        <v>864.15648215997544</v>
      </c>
      <c r="X93" s="18">
        <v>348.05028820383575</v>
      </c>
    </row>
    <row r="94" spans="1:24" x14ac:dyDescent="0.25">
      <c r="A94" t="s">
        <v>1280</v>
      </c>
      <c r="B94" s="18">
        <v>209.77981197189962</v>
      </c>
      <c r="C94" s="18">
        <v>173.04081153518453</v>
      </c>
      <c r="D94" s="18">
        <v>4222.7317251897175</v>
      </c>
      <c r="E94" s="18">
        <v>2935.7383349705615</v>
      </c>
      <c r="F94" s="18">
        <v>793.62375435158799</v>
      </c>
      <c r="G94" s="18">
        <v>208.99150616918865</v>
      </c>
      <c r="H94" s="18">
        <v>841.44743293571946</v>
      </c>
      <c r="I94" s="18">
        <v>17131.074769772324</v>
      </c>
      <c r="J94" s="18">
        <v>46.294457367514141</v>
      </c>
      <c r="K94" s="18">
        <v>128.06718749142544</v>
      </c>
      <c r="L94" s="18">
        <v>489.65583718069826</v>
      </c>
      <c r="M94" s="18">
        <v>27648.321035987181</v>
      </c>
      <c r="N94" s="18">
        <v>303.74015362888429</v>
      </c>
      <c r="O94" s="18">
        <v>304.86687365441099</v>
      </c>
      <c r="P94" s="18">
        <v>23.268519184810064</v>
      </c>
      <c r="Q94" s="18">
        <v>12957.57809096279</v>
      </c>
      <c r="R94" s="18">
        <v>285.86476818729415</v>
      </c>
      <c r="S94" s="18">
        <v>24215.905183174084</v>
      </c>
      <c r="T94" s="18">
        <v>0</v>
      </c>
      <c r="U94" s="18">
        <v>6034.4858625891384</v>
      </c>
      <c r="V94" s="18">
        <v>204.57246375387754</v>
      </c>
      <c r="W94" s="18">
        <v>187.44120739264227</v>
      </c>
      <c r="X94" s="18">
        <v>348.86989716820909</v>
      </c>
    </row>
    <row r="95" spans="1:24" x14ac:dyDescent="0.25">
      <c r="A95" t="s">
        <v>1279</v>
      </c>
      <c r="B95" s="18">
        <v>129.15183533659604</v>
      </c>
      <c r="C95" s="18">
        <v>17.530627100077044</v>
      </c>
      <c r="D95" s="18">
        <v>5860.7514143927283</v>
      </c>
      <c r="E95" s="18">
        <v>3033.3102116405039</v>
      </c>
      <c r="F95" s="18">
        <v>2461.0301513598397</v>
      </c>
      <c r="G95" s="18">
        <v>122.49016908546622</v>
      </c>
      <c r="H95" s="18">
        <v>1258.5574384989438</v>
      </c>
      <c r="I95" s="18">
        <v>15600.32517592401</v>
      </c>
      <c r="J95" s="18">
        <v>48.19467092962396</v>
      </c>
      <c r="K95" s="18">
        <v>120.25768236798761</v>
      </c>
      <c r="L95" s="18">
        <v>891.16554294721925</v>
      </c>
      <c r="M95" s="18">
        <v>24288.29711776273</v>
      </c>
      <c r="N95" s="18">
        <v>100.73579895420391</v>
      </c>
      <c r="O95" s="18">
        <v>236.79291500189134</v>
      </c>
      <c r="P95" s="18">
        <v>15.935516689821636</v>
      </c>
      <c r="Q95" s="18">
        <v>5935.0674600098318</v>
      </c>
      <c r="R95" s="18">
        <v>411.62477966776453</v>
      </c>
      <c r="S95" s="18">
        <v>8470.6338868271541</v>
      </c>
      <c r="T95" s="18">
        <v>1486.285629321728</v>
      </c>
      <c r="U95" s="18">
        <v>5874.4217130376919</v>
      </c>
      <c r="V95" s="18">
        <v>312.71948339362581</v>
      </c>
      <c r="W95" s="18">
        <v>486.67560128165547</v>
      </c>
      <c r="X95" s="18">
        <v>262.38545496729108</v>
      </c>
    </row>
    <row r="96" spans="1:24" x14ac:dyDescent="0.25">
      <c r="A96" t="s">
        <v>1278</v>
      </c>
      <c r="B96" s="18">
        <v>130.02146448114775</v>
      </c>
      <c r="C96" s="18">
        <v>23.256273006104472</v>
      </c>
      <c r="D96" s="18">
        <v>5312.2199462297658</v>
      </c>
      <c r="E96" s="18">
        <v>2948.9566344785762</v>
      </c>
      <c r="F96" s="18">
        <v>2351.5845958068003</v>
      </c>
      <c r="G96" s="18">
        <v>122.52239924920592</v>
      </c>
      <c r="H96" s="18">
        <v>1230.8786669699468</v>
      </c>
      <c r="I96" s="18">
        <v>14987.109041493362</v>
      </c>
      <c r="J96" s="18">
        <v>44.822148901039</v>
      </c>
      <c r="K96" s="18">
        <v>116.60952622838096</v>
      </c>
      <c r="L96" s="18">
        <v>819.57837494830483</v>
      </c>
      <c r="M96" s="18">
        <v>24328.813307221713</v>
      </c>
      <c r="N96" s="18">
        <v>95.057420145062565</v>
      </c>
      <c r="O96" s="18">
        <v>237.66125727364926</v>
      </c>
      <c r="P96" s="18">
        <v>15.546837150982638</v>
      </c>
      <c r="Q96" s="18">
        <v>6346.1288261796744</v>
      </c>
      <c r="R96" s="18">
        <v>407.04223197761377</v>
      </c>
      <c r="S96" s="18">
        <v>8021.7874655767309</v>
      </c>
      <c r="T96" s="18">
        <v>1415.6388511815569</v>
      </c>
      <c r="U96" s="18">
        <v>5609.1838031522857</v>
      </c>
      <c r="V96" s="18">
        <v>265.21132123776624</v>
      </c>
      <c r="W96" s="18">
        <v>472.00557940775445</v>
      </c>
      <c r="X96" s="18">
        <v>256.09523171422978</v>
      </c>
    </row>
    <row r="97" spans="1:24" x14ac:dyDescent="0.25">
      <c r="A97" t="s">
        <v>1277</v>
      </c>
      <c r="B97" s="18">
        <v>194.86358543518131</v>
      </c>
      <c r="C97" s="18">
        <v>23.045208640255595</v>
      </c>
      <c r="D97" s="18">
        <v>4938.8423310792596</v>
      </c>
      <c r="E97" s="18">
        <v>4860.3727609887283</v>
      </c>
      <c r="F97" s="18">
        <v>2849.7900738152807</v>
      </c>
      <c r="G97" s="18">
        <v>202.24551271507221</v>
      </c>
      <c r="H97" s="18">
        <v>941.93147678604771</v>
      </c>
      <c r="I97" s="18">
        <v>20583.884420011178</v>
      </c>
      <c r="J97" s="18">
        <v>48.692744107269156</v>
      </c>
      <c r="K97" s="18">
        <v>161.44277690731275</v>
      </c>
      <c r="L97" s="18">
        <v>1208.8602331397012</v>
      </c>
      <c r="M97" s="18">
        <v>37136.166263547573</v>
      </c>
      <c r="N97" s="18">
        <v>171.76931249544029</v>
      </c>
      <c r="O97" s="18">
        <v>352.81443230029106</v>
      </c>
      <c r="P97" s="18">
        <v>22.408242314529371</v>
      </c>
      <c r="Q97" s="18">
        <v>9311.7710189384379</v>
      </c>
      <c r="R97" s="18">
        <v>308.94649548866937</v>
      </c>
      <c r="S97" s="18">
        <v>12899.553321941425</v>
      </c>
      <c r="T97" s="18">
        <v>1745.2828307077127</v>
      </c>
      <c r="U97" s="18">
        <v>8983.9646568259359</v>
      </c>
      <c r="V97" s="18">
        <v>198.21744055044633</v>
      </c>
      <c r="W97" s="18">
        <v>630.73289821556</v>
      </c>
      <c r="X97" s="18">
        <v>398.53180544631522</v>
      </c>
    </row>
    <row r="98" spans="1:24" x14ac:dyDescent="0.25">
      <c r="A98" t="s">
        <v>1276</v>
      </c>
      <c r="B98" s="18">
        <v>194.68340832851231</v>
      </c>
      <c r="C98" s="18">
        <v>27.156242004320411</v>
      </c>
      <c r="D98" s="18">
        <v>4933.6027994127189</v>
      </c>
      <c r="E98" s="18">
        <v>4562.1677674268703</v>
      </c>
      <c r="F98" s="18">
        <v>2719.8864606584293</v>
      </c>
      <c r="G98" s="18">
        <v>201.06864099888639</v>
      </c>
      <c r="H98" s="18">
        <v>926.301883771333</v>
      </c>
      <c r="I98" s="18">
        <v>21017.586100985576</v>
      </c>
      <c r="J98" s="18">
        <v>48.660530028423224</v>
      </c>
      <c r="K98" s="18">
        <v>157.70879249296763</v>
      </c>
      <c r="L98" s="18">
        <v>1175.9361178931676</v>
      </c>
      <c r="M98" s="18">
        <v>34704.747129935728</v>
      </c>
      <c r="N98" s="18">
        <v>195.60990157880343</v>
      </c>
      <c r="O98" s="18">
        <v>350.83419115216259</v>
      </c>
      <c r="P98" s="18">
        <v>21.708199325008565</v>
      </c>
      <c r="Q98" s="18">
        <v>8577.2341572523801</v>
      </c>
      <c r="R98" s="18">
        <v>306.66755777282407</v>
      </c>
      <c r="S98" s="18">
        <v>11914.439458963705</v>
      </c>
      <c r="T98" s="18">
        <v>1708.8262012370328</v>
      </c>
      <c r="U98" s="18">
        <v>8967.42043728108</v>
      </c>
      <c r="V98" s="18">
        <v>181.5577227143458</v>
      </c>
      <c r="W98" s="18">
        <v>623.16256640619645</v>
      </c>
      <c r="X98" s="18">
        <v>398.13945265432648</v>
      </c>
    </row>
    <row r="99" spans="1:24" x14ac:dyDescent="0.25">
      <c r="A99" s="17" t="s">
        <v>1263</v>
      </c>
      <c r="B99" s="16">
        <f t="shared" ref="B99:X99" si="27">AVERAGE(B93:B98)</f>
        <v>178.36853622694844</v>
      </c>
      <c r="C99" s="16">
        <f t="shared" si="27"/>
        <v>47.991319383106038</v>
      </c>
      <c r="D99" s="16">
        <f t="shared" si="27"/>
        <v>5219.8187589550416</v>
      </c>
      <c r="E99" s="16">
        <f t="shared" si="27"/>
        <v>3567.191642730018</v>
      </c>
      <c r="F99" s="16">
        <f t="shared" si="27"/>
        <v>2108.929368412731</v>
      </c>
      <c r="G99" s="16">
        <f t="shared" si="27"/>
        <v>177.01788567172139</v>
      </c>
      <c r="H99" s="16">
        <f t="shared" si="27"/>
        <v>1041.968017977905</v>
      </c>
      <c r="I99" s="16">
        <f t="shared" si="27"/>
        <v>18280.508014905605</v>
      </c>
      <c r="J99" s="16">
        <f t="shared" si="27"/>
        <v>49.033042494079218</v>
      </c>
      <c r="K99" s="16">
        <f t="shared" si="27"/>
        <v>136.65538500414672</v>
      </c>
      <c r="L99" s="16">
        <f t="shared" si="27"/>
        <v>888.55329388043583</v>
      </c>
      <c r="M99" s="16">
        <f t="shared" si="27"/>
        <v>29132.644337751681</v>
      </c>
      <c r="N99" s="16">
        <f t="shared" si="27"/>
        <v>187.05652079463133</v>
      </c>
      <c r="O99" s="16">
        <f t="shared" si="27"/>
        <v>304.30641189998028</v>
      </c>
      <c r="P99" s="16">
        <f t="shared" si="27"/>
        <v>20.418441933501857</v>
      </c>
      <c r="Q99" s="16">
        <f t="shared" si="27"/>
        <v>9001.0215159862291</v>
      </c>
      <c r="R99" s="16">
        <f t="shared" si="27"/>
        <v>345.33458920363461</v>
      </c>
      <c r="S99" s="16">
        <f t="shared" si="27"/>
        <v>12849.010747644737</v>
      </c>
      <c r="T99" s="16">
        <f t="shared" si="27"/>
        <v>1514.0151189237556</v>
      </c>
      <c r="U99" s="16">
        <f t="shared" si="27"/>
        <v>6911.5670227126648</v>
      </c>
      <c r="V99" s="16">
        <f t="shared" si="27"/>
        <v>247.41894953234785</v>
      </c>
      <c r="W99" s="16">
        <f t="shared" si="27"/>
        <v>544.02905581063067</v>
      </c>
      <c r="X99" s="16">
        <f t="shared" si="27"/>
        <v>335.34535502570128</v>
      </c>
    </row>
    <row r="100" spans="1:24" x14ac:dyDescent="0.25">
      <c r="A100" s="17" t="s">
        <v>1262</v>
      </c>
      <c r="B100" s="16">
        <f t="shared" ref="B100:X100" si="28">STDEV(B93:B98)</f>
        <v>38.461357966986647</v>
      </c>
      <c r="C100" s="16">
        <f t="shared" si="28"/>
        <v>61.339952845129964</v>
      </c>
      <c r="D100" s="16">
        <f t="shared" si="28"/>
        <v>673.03091816323422</v>
      </c>
      <c r="E100" s="16">
        <f t="shared" si="28"/>
        <v>892.51113405729291</v>
      </c>
      <c r="F100" s="16">
        <f t="shared" si="28"/>
        <v>804.18008743747862</v>
      </c>
      <c r="G100" s="16">
        <f t="shared" si="28"/>
        <v>42.311827848862109</v>
      </c>
      <c r="H100" s="16">
        <f t="shared" si="28"/>
        <v>171.06002829970939</v>
      </c>
      <c r="I100" s="16">
        <f t="shared" si="28"/>
        <v>2701.3052940694956</v>
      </c>
      <c r="J100" s="16">
        <f t="shared" si="28"/>
        <v>4.4373448933934787</v>
      </c>
      <c r="K100" s="16">
        <f t="shared" si="28"/>
        <v>18.988383570218019</v>
      </c>
      <c r="L100" s="16">
        <f t="shared" si="28"/>
        <v>271.79226204439061</v>
      </c>
      <c r="M100" s="16">
        <f t="shared" si="28"/>
        <v>5473.9611209430695</v>
      </c>
      <c r="N100" s="16">
        <f t="shared" si="28"/>
        <v>83.080069835229395</v>
      </c>
      <c r="O100" s="16">
        <f t="shared" si="28"/>
        <v>54.781170547597775</v>
      </c>
      <c r="P100" s="16">
        <f t="shared" si="28"/>
        <v>3.6871349228750554</v>
      </c>
      <c r="Q100" s="16">
        <f t="shared" si="28"/>
        <v>2679.6787455647436</v>
      </c>
      <c r="R100" s="16">
        <f t="shared" si="28"/>
        <v>54.038353097056095</v>
      </c>
      <c r="S100" s="16">
        <f t="shared" si="28"/>
        <v>5902.3036699512495</v>
      </c>
      <c r="T100" s="16">
        <f t="shared" si="28"/>
        <v>879.54793895108719</v>
      </c>
      <c r="U100" s="16">
        <f t="shared" si="28"/>
        <v>1605.8392814672197</v>
      </c>
      <c r="V100" s="16">
        <f t="shared" si="28"/>
        <v>61.274008164415022</v>
      </c>
      <c r="W100" s="16">
        <f t="shared" si="28"/>
        <v>224.45174600655074</v>
      </c>
      <c r="X100" s="16">
        <f t="shared" si="28"/>
        <v>63.0613730303929</v>
      </c>
    </row>
    <row r="101" spans="1:24" x14ac:dyDescent="0.25">
      <c r="A101" s="17" t="s">
        <v>1261</v>
      </c>
      <c r="B101" s="16">
        <f t="shared" ref="B101:X101" si="29">B100/B99*100</f>
        <v>21.562860121277261</v>
      </c>
      <c r="C101" s="16">
        <f t="shared" si="29"/>
        <v>127.81468322523955</v>
      </c>
      <c r="D101" s="16">
        <f t="shared" si="29"/>
        <v>12.89376028638145</v>
      </c>
      <c r="E101" s="16">
        <f t="shared" si="29"/>
        <v>25.019993974146075</v>
      </c>
      <c r="F101" s="16">
        <f t="shared" si="29"/>
        <v>38.132148922689545</v>
      </c>
      <c r="G101" s="16">
        <f t="shared" si="29"/>
        <v>23.902572154391869</v>
      </c>
      <c r="H101" s="16">
        <f t="shared" si="29"/>
        <v>16.417013319821177</v>
      </c>
      <c r="I101" s="16">
        <f t="shared" si="29"/>
        <v>14.776970595493838</v>
      </c>
      <c r="J101" s="16">
        <f t="shared" si="29"/>
        <v>9.0497033585653828</v>
      </c>
      <c r="K101" s="16">
        <f t="shared" si="29"/>
        <v>13.895086219721108</v>
      </c>
      <c r="L101" s="16">
        <f t="shared" si="29"/>
        <v>30.58817787478295</v>
      </c>
      <c r="M101" s="16">
        <f t="shared" si="29"/>
        <v>18.789784605476441</v>
      </c>
      <c r="N101" s="16">
        <f t="shared" si="29"/>
        <v>44.414420562458076</v>
      </c>
      <c r="O101" s="16">
        <f t="shared" si="29"/>
        <v>18.001977088015909</v>
      </c>
      <c r="P101" s="16">
        <f t="shared" si="29"/>
        <v>18.057866192157075</v>
      </c>
      <c r="Q101" s="16">
        <f t="shared" si="29"/>
        <v>29.770829242053367</v>
      </c>
      <c r="R101" s="16">
        <f t="shared" si="29"/>
        <v>15.648114838908048</v>
      </c>
      <c r="S101" s="16">
        <f t="shared" si="29"/>
        <v>45.935860634509623</v>
      </c>
      <c r="T101" s="16">
        <f t="shared" si="29"/>
        <v>58.09373552202819</v>
      </c>
      <c r="U101" s="16">
        <f t="shared" si="29"/>
        <v>23.234083908759622</v>
      </c>
      <c r="V101" s="16">
        <f t="shared" si="29"/>
        <v>24.765285068193204</v>
      </c>
      <c r="W101" s="16">
        <f t="shared" si="29"/>
        <v>41.257308522263827</v>
      </c>
      <c r="X101" s="16">
        <f t="shared" si="29"/>
        <v>18.804904283096391</v>
      </c>
    </row>
    <row r="102" spans="1:24" x14ac:dyDescent="0.25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x14ac:dyDescent="0.25">
      <c r="A103" t="s">
        <v>1275</v>
      </c>
      <c r="B103" s="18">
        <v>465.67330408894236</v>
      </c>
      <c r="C103" s="18">
        <v>48.66980635924056</v>
      </c>
      <c r="D103" s="18">
        <v>3723.6701505618662</v>
      </c>
      <c r="E103" s="18">
        <v>2478.1707407580811</v>
      </c>
      <c r="F103" s="18">
        <v>653.35371039280108</v>
      </c>
      <c r="G103" s="18">
        <v>451.82521218396465</v>
      </c>
      <c r="H103" s="18">
        <v>1678.0785097907801</v>
      </c>
      <c r="I103" s="18">
        <v>40843.767997455674</v>
      </c>
      <c r="J103" s="18">
        <v>67.764642509909251</v>
      </c>
      <c r="K103" s="18">
        <v>245.89321971887358</v>
      </c>
      <c r="L103" s="18">
        <v>831.27748175069735</v>
      </c>
      <c r="M103" s="18">
        <v>141283.49283680427</v>
      </c>
      <c r="N103" s="18">
        <v>255.2370979733474</v>
      </c>
      <c r="O103" s="18">
        <v>671.03441758180634</v>
      </c>
      <c r="P103" s="18">
        <v>59.131634596997955</v>
      </c>
      <c r="Q103" s="18">
        <v>10818.108167102177</v>
      </c>
      <c r="R103" s="18">
        <v>590.55908938746552</v>
      </c>
      <c r="S103" s="18">
        <v>19790.902613233819</v>
      </c>
      <c r="T103" s="18">
        <v>741.87595771606493</v>
      </c>
      <c r="U103" s="18">
        <v>10617.778182151194</v>
      </c>
      <c r="V103" s="18">
        <v>381.73150799756331</v>
      </c>
      <c r="W103" s="18">
        <v>810.97304788228928</v>
      </c>
      <c r="X103" s="18">
        <v>705.89512001963953</v>
      </c>
    </row>
    <row r="104" spans="1:24" x14ac:dyDescent="0.25">
      <c r="A104" t="s">
        <v>1274</v>
      </c>
      <c r="B104" s="18">
        <v>463.49094763133695</v>
      </c>
      <c r="C104" s="18">
        <v>47.23366542085693</v>
      </c>
      <c r="D104" s="18">
        <v>3540.0754003982224</v>
      </c>
      <c r="E104" s="18">
        <v>2255.6157454310337</v>
      </c>
      <c r="F104" s="18">
        <v>662.71774987129743</v>
      </c>
      <c r="G104" s="18">
        <v>465.65831861818015</v>
      </c>
      <c r="H104" s="18">
        <v>1607.3706030270982</v>
      </c>
      <c r="I104" s="18">
        <v>39085.254945304827</v>
      </c>
      <c r="J104" s="18">
        <v>66.635851592347009</v>
      </c>
      <c r="K104" s="18">
        <v>244.30995129765029</v>
      </c>
      <c r="L104" s="18">
        <v>785.62270330013882</v>
      </c>
      <c r="M104" s="18">
        <v>121113.67868443007</v>
      </c>
      <c r="N104" s="18">
        <v>236.76563298289193</v>
      </c>
      <c r="O104" s="18">
        <v>671.39811690368947</v>
      </c>
      <c r="P104" s="18">
        <v>60.152548216568213</v>
      </c>
      <c r="Q104" s="18">
        <v>16948.072826961688</v>
      </c>
      <c r="R104" s="18">
        <v>570.00789047479043</v>
      </c>
      <c r="S104" s="18">
        <v>19160.597389530427</v>
      </c>
      <c r="T104" s="18">
        <v>814.35665268043056</v>
      </c>
      <c r="U104" s="18">
        <v>9871.0265517433181</v>
      </c>
      <c r="V104" s="18">
        <v>378.41047916391585</v>
      </c>
      <c r="W104" s="18">
        <v>826.02388825399191</v>
      </c>
      <c r="X104" s="18">
        <v>688.18560605203777</v>
      </c>
    </row>
    <row r="105" spans="1:24" x14ac:dyDescent="0.25">
      <c r="A105" t="s">
        <v>1273</v>
      </c>
      <c r="B105" s="18">
        <v>277.58753798020228</v>
      </c>
      <c r="C105" s="18">
        <v>45.019942638074966</v>
      </c>
      <c r="D105" s="18">
        <v>7745.791069748163</v>
      </c>
      <c r="E105" s="18">
        <v>5658.7279371157074</v>
      </c>
      <c r="F105" s="18">
        <v>1614.0373352855418</v>
      </c>
      <c r="G105" s="18">
        <v>262.63685862713066</v>
      </c>
      <c r="H105" s="18">
        <v>1515.4643867037564</v>
      </c>
      <c r="I105" s="18">
        <v>20986.203281036702</v>
      </c>
      <c r="J105" s="18">
        <v>73.648137459551762</v>
      </c>
      <c r="K105" s="18">
        <v>202.49042206807104</v>
      </c>
      <c r="L105" s="18">
        <v>1272.3955179325635</v>
      </c>
      <c r="M105" s="18">
        <v>55050.276388524559</v>
      </c>
      <c r="N105" s="18">
        <v>166.6097920588862</v>
      </c>
      <c r="O105" s="18">
        <v>385.90653691039239</v>
      </c>
      <c r="P105" s="18">
        <v>45.172566752515216</v>
      </c>
      <c r="Q105" s="18">
        <v>5969.3948034928117</v>
      </c>
      <c r="R105" s="18">
        <v>547.794055546545</v>
      </c>
      <c r="S105" s="18">
        <v>13751.986626810922</v>
      </c>
      <c r="T105" s="18">
        <v>5837.5808437693377</v>
      </c>
      <c r="U105" s="18">
        <v>5120.5260931741986</v>
      </c>
      <c r="V105" s="18">
        <v>375.75457191499567</v>
      </c>
      <c r="W105" s="18">
        <v>1593.2054310324795</v>
      </c>
      <c r="X105" s="18">
        <v>384.80767674588856</v>
      </c>
    </row>
    <row r="106" spans="1:24" x14ac:dyDescent="0.25">
      <c r="A106" t="s">
        <v>1272</v>
      </c>
      <c r="B106" s="18">
        <v>276.7706135052901</v>
      </c>
      <c r="C106" s="18">
        <v>43.528591033879458</v>
      </c>
      <c r="D106" s="18">
        <v>8259.4971126707733</v>
      </c>
      <c r="E106" s="18">
        <v>5463.3097335075681</v>
      </c>
      <c r="F106" s="18">
        <v>1580.3056334364207</v>
      </c>
      <c r="G106" s="18">
        <v>262.25995978929905</v>
      </c>
      <c r="H106" s="18">
        <v>1480.3698672541441</v>
      </c>
      <c r="I106" s="18">
        <v>20101.173795885996</v>
      </c>
      <c r="J106" s="18">
        <v>76.806543214787325</v>
      </c>
      <c r="K106" s="18">
        <v>213.77184812875501</v>
      </c>
      <c r="L106" s="18">
        <v>1238.6578185889123</v>
      </c>
      <c r="M106" s="18">
        <v>53440.062577408164</v>
      </c>
      <c r="N106" s="18">
        <v>136.93005485889992</v>
      </c>
      <c r="O106" s="18">
        <v>382.66246073176342</v>
      </c>
      <c r="P106" s="18">
        <v>44.048811598575931</v>
      </c>
      <c r="Q106" s="18">
        <v>5308.7601261410255</v>
      </c>
      <c r="R106" s="18">
        <v>512.41250050276676</v>
      </c>
      <c r="S106" s="18">
        <v>13418.083416431951</v>
      </c>
      <c r="T106" s="18">
        <v>5775.9832404135686</v>
      </c>
      <c r="U106" s="18">
        <v>2444.4289269843089</v>
      </c>
      <c r="V106" s="18">
        <v>443.45969727054916</v>
      </c>
      <c r="W106" s="18">
        <v>1580.4144982766209</v>
      </c>
      <c r="X106" s="18">
        <v>321.3429607500056</v>
      </c>
    </row>
    <row r="107" spans="1:24" x14ac:dyDescent="0.25">
      <c r="A107" t="s">
        <v>1271</v>
      </c>
      <c r="B107" s="18">
        <v>318.61132040749101</v>
      </c>
      <c r="C107" s="18">
        <v>50.676116617410507</v>
      </c>
      <c r="D107" s="18">
        <v>5978.1410052199144</v>
      </c>
      <c r="E107" s="18">
        <v>7390.7079288878413</v>
      </c>
      <c r="F107" s="18">
        <v>1565.0143507961855</v>
      </c>
      <c r="G107" s="18">
        <v>304.76619088032112</v>
      </c>
      <c r="H107" s="18">
        <v>1375.9168512930992</v>
      </c>
      <c r="I107" s="18">
        <v>22997.715670382175</v>
      </c>
      <c r="J107" s="18">
        <v>67.016749328318909</v>
      </c>
      <c r="K107" s="18">
        <v>211.30167284538391</v>
      </c>
      <c r="L107" s="18">
        <v>1174.3896450438397</v>
      </c>
      <c r="M107" s="18">
        <v>60772.801109611704</v>
      </c>
      <c r="N107" s="18">
        <v>271.77698808809737</v>
      </c>
      <c r="O107" s="18">
        <v>417.30314440167683</v>
      </c>
      <c r="P107" s="18">
        <v>41.625545367050371</v>
      </c>
      <c r="Q107" s="18">
        <v>15354.655596387131</v>
      </c>
      <c r="R107" s="18">
        <v>456.85062092782738</v>
      </c>
      <c r="S107" s="18">
        <v>19063.916106138531</v>
      </c>
      <c r="T107" s="18">
        <v>4197.6554029664703</v>
      </c>
      <c r="U107" s="18">
        <v>17390.518912272022</v>
      </c>
      <c r="V107" s="18">
        <v>239.38179103814929</v>
      </c>
      <c r="W107" s="18">
        <v>1314.695333457543</v>
      </c>
      <c r="X107" s="18">
        <v>718.67003880473123</v>
      </c>
    </row>
    <row r="108" spans="1:24" x14ac:dyDescent="0.25">
      <c r="A108" t="s">
        <v>1270</v>
      </c>
      <c r="B108" s="18">
        <v>322.11778706596357</v>
      </c>
      <c r="C108" s="18">
        <v>48.512170753388716</v>
      </c>
      <c r="D108" s="18">
        <v>5944.3255416659358</v>
      </c>
      <c r="E108" s="18">
        <v>7111.4494497162332</v>
      </c>
      <c r="F108" s="18">
        <v>1547.2524504440651</v>
      </c>
      <c r="G108" s="18">
        <v>319.49212910259746</v>
      </c>
      <c r="H108" s="18">
        <v>1384.6214241209746</v>
      </c>
      <c r="I108" s="18">
        <v>22958.500542889309</v>
      </c>
      <c r="J108" s="18">
        <v>66.80884257663422</v>
      </c>
      <c r="K108" s="18">
        <v>215.62296407904159</v>
      </c>
      <c r="L108" s="18">
        <v>1181.6233177438876</v>
      </c>
      <c r="M108" s="18">
        <v>64788.101142513486</v>
      </c>
      <c r="N108" s="18">
        <v>297.12148542433704</v>
      </c>
      <c r="O108" s="18">
        <v>419.86925474504284</v>
      </c>
      <c r="P108" s="18">
        <v>42.759573716933716</v>
      </c>
      <c r="Q108" s="18">
        <v>14447.632205657283</v>
      </c>
      <c r="R108" s="18">
        <v>474.74634124603369</v>
      </c>
      <c r="S108" s="18">
        <v>18656.053805450378</v>
      </c>
      <c r="T108" s="18">
        <v>4294.1266685198325</v>
      </c>
      <c r="U108" s="18">
        <v>17865.697663790921</v>
      </c>
      <c r="V108" s="18">
        <v>243.27174492213351</v>
      </c>
      <c r="W108" s="18">
        <v>1334.7278899750211</v>
      </c>
      <c r="X108" s="18">
        <v>729.93909319237935</v>
      </c>
    </row>
    <row r="109" spans="1:24" x14ac:dyDescent="0.25">
      <c r="A109" s="17" t="s">
        <v>1263</v>
      </c>
      <c r="B109" s="16">
        <f t="shared" ref="B109:X109" si="30">AVERAGE(B103:B108)</f>
        <v>354.04191844653769</v>
      </c>
      <c r="C109" s="16">
        <f t="shared" si="30"/>
        <v>47.273382137141859</v>
      </c>
      <c r="D109" s="16">
        <f t="shared" si="30"/>
        <v>5865.2500467108121</v>
      </c>
      <c r="E109" s="16">
        <f t="shared" si="30"/>
        <v>5059.6635892360782</v>
      </c>
      <c r="F109" s="16">
        <f t="shared" si="30"/>
        <v>1270.4468717043853</v>
      </c>
      <c r="G109" s="16">
        <f t="shared" si="30"/>
        <v>344.43977820024884</v>
      </c>
      <c r="H109" s="16">
        <f t="shared" si="30"/>
        <v>1506.9702736983088</v>
      </c>
      <c r="I109" s="16">
        <f t="shared" si="30"/>
        <v>27828.769372159109</v>
      </c>
      <c r="J109" s="16">
        <f t="shared" si="30"/>
        <v>69.78012778025807</v>
      </c>
      <c r="K109" s="16">
        <f t="shared" si="30"/>
        <v>222.23167968962923</v>
      </c>
      <c r="L109" s="16">
        <f t="shared" si="30"/>
        <v>1080.6610807266732</v>
      </c>
      <c r="M109" s="16">
        <f t="shared" si="30"/>
        <v>82741.402123215375</v>
      </c>
      <c r="N109" s="16">
        <f t="shared" si="30"/>
        <v>227.40684189774333</v>
      </c>
      <c r="O109" s="16">
        <f t="shared" si="30"/>
        <v>491.36232187906188</v>
      </c>
      <c r="P109" s="16">
        <f t="shared" si="30"/>
        <v>48.815113374773567</v>
      </c>
      <c r="Q109" s="16">
        <f t="shared" si="30"/>
        <v>11474.437287623683</v>
      </c>
      <c r="R109" s="16">
        <f t="shared" si="30"/>
        <v>525.39508301423814</v>
      </c>
      <c r="S109" s="16">
        <f t="shared" si="30"/>
        <v>17306.923326266009</v>
      </c>
      <c r="T109" s="16">
        <f t="shared" si="30"/>
        <v>3610.2631276776174</v>
      </c>
      <c r="U109" s="16">
        <f t="shared" si="30"/>
        <v>10551.662721685994</v>
      </c>
      <c r="V109" s="16">
        <f t="shared" si="30"/>
        <v>343.66829871788445</v>
      </c>
      <c r="W109" s="16">
        <f t="shared" si="30"/>
        <v>1243.3400148129908</v>
      </c>
      <c r="X109" s="16">
        <f t="shared" si="30"/>
        <v>591.47341592744704</v>
      </c>
    </row>
    <row r="110" spans="1:24" x14ac:dyDescent="0.25">
      <c r="A110" s="17" t="s">
        <v>1262</v>
      </c>
      <c r="B110" s="16">
        <f t="shared" ref="B110:X110" si="31">STDEV(B103:B108)</f>
        <v>87.785261350139507</v>
      </c>
      <c r="C110" s="16">
        <f t="shared" si="31"/>
        <v>2.6140477114083609</v>
      </c>
      <c r="D110" s="16">
        <f t="shared" si="31"/>
        <v>1963.7032587457804</v>
      </c>
      <c r="E110" s="16">
        <f t="shared" si="31"/>
        <v>2222.259699966015</v>
      </c>
      <c r="F110" s="16">
        <f t="shared" si="31"/>
        <v>474.88879588962106</v>
      </c>
      <c r="G110" s="16">
        <f t="shared" si="31"/>
        <v>91.506486003997267</v>
      </c>
      <c r="H110" s="16">
        <f t="shared" si="31"/>
        <v>120.23495887949214</v>
      </c>
      <c r="I110" s="16">
        <f t="shared" si="31"/>
        <v>9483.6037360861374</v>
      </c>
      <c r="J110" s="16">
        <f t="shared" si="31"/>
        <v>4.3530555380898575</v>
      </c>
      <c r="K110" s="16">
        <f t="shared" si="31"/>
        <v>18.285211116686888</v>
      </c>
      <c r="L110" s="16">
        <f t="shared" si="31"/>
        <v>214.44966973671879</v>
      </c>
      <c r="M110" s="16">
        <f t="shared" si="31"/>
        <v>38288.158440541731</v>
      </c>
      <c r="N110" s="16">
        <f t="shared" si="31"/>
        <v>62.56721470671873</v>
      </c>
      <c r="O110" s="16">
        <f t="shared" si="31"/>
        <v>140.16244309944267</v>
      </c>
      <c r="P110" s="16">
        <f t="shared" si="31"/>
        <v>8.4771842745454453</v>
      </c>
      <c r="Q110" s="16">
        <f t="shared" si="31"/>
        <v>4951.9390886388637</v>
      </c>
      <c r="R110" s="16">
        <f t="shared" si="31"/>
        <v>53.2363598693791</v>
      </c>
      <c r="S110" s="16">
        <f t="shared" si="31"/>
        <v>2907.7169081856323</v>
      </c>
      <c r="T110" s="16">
        <f t="shared" si="31"/>
        <v>2302.5518372631077</v>
      </c>
      <c r="U110" s="16">
        <f t="shared" si="31"/>
        <v>6260.3064279524051</v>
      </c>
      <c r="V110" s="16">
        <f t="shared" si="31"/>
        <v>83.185122292015834</v>
      </c>
      <c r="W110" s="16">
        <f t="shared" si="31"/>
        <v>349.44592877103838</v>
      </c>
      <c r="X110" s="16">
        <f t="shared" si="31"/>
        <v>186.26781219722875</v>
      </c>
    </row>
    <row r="111" spans="1:24" x14ac:dyDescent="0.25">
      <c r="A111" s="17" t="s">
        <v>1261</v>
      </c>
      <c r="B111" s="16">
        <f t="shared" ref="B111:X111" si="32">B110/B109*100</f>
        <v>24.795160340143614</v>
      </c>
      <c r="C111" s="16">
        <f t="shared" si="32"/>
        <v>5.5296397110426971</v>
      </c>
      <c r="D111" s="16">
        <f t="shared" si="32"/>
        <v>33.480299102457032</v>
      </c>
      <c r="E111" s="16">
        <f t="shared" si="32"/>
        <v>43.921095953763555</v>
      </c>
      <c r="F111" s="16">
        <f t="shared" si="32"/>
        <v>37.379665885006865</v>
      </c>
      <c r="G111" s="16">
        <f t="shared" si="32"/>
        <v>26.566759066601662</v>
      </c>
      <c r="H111" s="16">
        <f t="shared" si="32"/>
        <v>7.9785886276588114</v>
      </c>
      <c r="I111" s="16">
        <f t="shared" si="32"/>
        <v>34.078415790724371</v>
      </c>
      <c r="J111" s="16">
        <f t="shared" si="32"/>
        <v>6.2382452949898548</v>
      </c>
      <c r="K111" s="16">
        <f t="shared" si="32"/>
        <v>8.2279948305408919</v>
      </c>
      <c r="L111" s="16">
        <f t="shared" si="32"/>
        <v>19.844303969244045</v>
      </c>
      <c r="M111" s="16">
        <f t="shared" si="32"/>
        <v>46.27448587772836</v>
      </c>
      <c r="N111" s="16">
        <f t="shared" si="32"/>
        <v>27.513338730086652</v>
      </c>
      <c r="O111" s="16">
        <f t="shared" si="32"/>
        <v>28.525272870625312</v>
      </c>
      <c r="P111" s="16">
        <f t="shared" si="32"/>
        <v>17.365901026312567</v>
      </c>
      <c r="Q111" s="16">
        <f t="shared" si="32"/>
        <v>43.156269580034404</v>
      </c>
      <c r="R111" s="16">
        <f t="shared" si="32"/>
        <v>10.132633819859407</v>
      </c>
      <c r="S111" s="16">
        <f t="shared" si="32"/>
        <v>16.800888600301992</v>
      </c>
      <c r="T111" s="16">
        <f t="shared" si="32"/>
        <v>63.777950687607522</v>
      </c>
      <c r="U111" s="16">
        <f t="shared" si="32"/>
        <v>59.330046771549036</v>
      </c>
      <c r="V111" s="16">
        <f t="shared" si="32"/>
        <v>24.205061276339041</v>
      </c>
      <c r="W111" s="16">
        <f t="shared" si="32"/>
        <v>28.105419644488649</v>
      </c>
      <c r="X111" s="16">
        <f t="shared" si="32"/>
        <v>31.492169754604365</v>
      </c>
    </row>
    <row r="112" spans="1:24" x14ac:dyDescent="0.25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x14ac:dyDescent="0.25">
      <c r="A113" t="s">
        <v>1269</v>
      </c>
      <c r="B113" s="18">
        <v>392.44914613601486</v>
      </c>
      <c r="C113" s="18">
        <v>40.588021126125724</v>
      </c>
      <c r="D113" s="18">
        <v>1160.1469400487813</v>
      </c>
      <c r="E113" s="18">
        <v>3190.02470001948</v>
      </c>
      <c r="F113" s="18">
        <v>353.03679579152237</v>
      </c>
      <c r="G113" s="18">
        <v>304.73252296942701</v>
      </c>
      <c r="H113" s="18">
        <v>689.29113252523382</v>
      </c>
      <c r="I113" s="18">
        <v>22591.551472178686</v>
      </c>
      <c r="J113" s="18">
        <v>37.394399360321835</v>
      </c>
      <c r="K113" s="18">
        <v>227.29381387810682</v>
      </c>
      <c r="L113" s="18">
        <v>1404.530285281106</v>
      </c>
      <c r="M113" s="18">
        <v>32492.255271571565</v>
      </c>
      <c r="N113" s="18">
        <v>200.18714189117384</v>
      </c>
      <c r="O113" s="18">
        <v>410.37734199683439</v>
      </c>
      <c r="P113" s="18">
        <v>57.760199803504918</v>
      </c>
      <c r="Q113" s="18">
        <v>14100.316291248859</v>
      </c>
      <c r="R113" s="18">
        <v>285.70220157227556</v>
      </c>
      <c r="S113" s="18">
        <v>10149.376968783521</v>
      </c>
      <c r="T113" s="18">
        <v>119.14310869321048</v>
      </c>
      <c r="U113" s="18">
        <v>5306.6305256393744</v>
      </c>
      <c r="V113" s="18">
        <v>139.42762609365744</v>
      </c>
      <c r="W113" s="18">
        <v>467.77964749019782</v>
      </c>
      <c r="X113" s="18">
        <v>432.09578646712544</v>
      </c>
    </row>
    <row r="114" spans="1:24" x14ac:dyDescent="0.25">
      <c r="A114" t="s">
        <v>1268</v>
      </c>
      <c r="B114" s="18">
        <v>388.01269521438491</v>
      </c>
      <c r="C114" s="18">
        <v>29.377670182673825</v>
      </c>
      <c r="D114" s="18">
        <v>1114.5898040106501</v>
      </c>
      <c r="E114" s="18">
        <v>3003.7987946451167</v>
      </c>
      <c r="F114" s="18">
        <v>347.75827831220232</v>
      </c>
      <c r="G114" s="18"/>
      <c r="H114" s="18">
        <v>696.48021595004275</v>
      </c>
      <c r="I114" s="18">
        <v>22363.186893438458</v>
      </c>
      <c r="J114" s="18">
        <v>37.114301583320291</v>
      </c>
      <c r="K114" s="18">
        <v>217.42239431308477</v>
      </c>
      <c r="L114" s="18">
        <v>1365.2733881429947</v>
      </c>
      <c r="M114" s="18">
        <v>23956.814993257361</v>
      </c>
      <c r="N114" s="18">
        <v>175.03754567103641</v>
      </c>
      <c r="O114" s="18">
        <v>412.96659434087383</v>
      </c>
      <c r="P114" s="18">
        <v>41.323899134518527</v>
      </c>
      <c r="Q114" s="18">
        <v>12553.851024770644</v>
      </c>
      <c r="R114" s="18">
        <v>287.71327910644419</v>
      </c>
      <c r="S114" s="18">
        <v>10155.530951016277</v>
      </c>
      <c r="T114" s="18">
        <v>22.19880084419675</v>
      </c>
      <c r="U114" s="18">
        <v>5294.1742846308898</v>
      </c>
      <c r="V114" s="18">
        <v>135.13701319318676</v>
      </c>
      <c r="W114" s="18">
        <v>447.64886227769341</v>
      </c>
      <c r="X114" s="18">
        <v>431.80038172324419</v>
      </c>
    </row>
    <row r="115" spans="1:24" x14ac:dyDescent="0.25">
      <c r="A115" t="s">
        <v>1267</v>
      </c>
      <c r="B115" s="18">
        <v>441.25881267011613</v>
      </c>
      <c r="C115" s="18">
        <v>27.503672459950394</v>
      </c>
      <c r="D115" s="18">
        <v>1454.3836608851711</v>
      </c>
      <c r="E115" s="18">
        <v>3697.8830228495654</v>
      </c>
      <c r="F115" s="18">
        <v>450.86466160092704</v>
      </c>
      <c r="G115" s="18">
        <v>323.63303641668546</v>
      </c>
      <c r="H115" s="18">
        <v>775.50045322102596</v>
      </c>
      <c r="I115" s="18">
        <v>22640.530997576239</v>
      </c>
      <c r="J115" s="18">
        <v>40.679618094225845</v>
      </c>
      <c r="K115" s="18">
        <v>246.51745922734528</v>
      </c>
      <c r="L115" s="18">
        <v>1428.1208557562488</v>
      </c>
      <c r="M115" s="18">
        <v>22922.998775905842</v>
      </c>
      <c r="N115" s="18">
        <v>237.96334023753096</v>
      </c>
      <c r="O115" s="18">
        <v>428.38405627238961</v>
      </c>
      <c r="P115" s="18">
        <v>34.903644786661594</v>
      </c>
      <c r="Q115" s="18">
        <v>13414.830249930032</v>
      </c>
      <c r="R115" s="18">
        <v>305.72448838031062</v>
      </c>
      <c r="S115" s="18">
        <v>11253.7893618857</v>
      </c>
      <c r="T115" s="18">
        <v>119.98178908883918</v>
      </c>
      <c r="U115" s="18">
        <v>4805.3476433294509</v>
      </c>
      <c r="V115" s="18">
        <v>206.65558835228944</v>
      </c>
      <c r="W115" s="18">
        <v>489.56547097713883</v>
      </c>
      <c r="X115" s="18">
        <v>435.14653623205555</v>
      </c>
    </row>
    <row r="116" spans="1:24" x14ac:dyDescent="0.25">
      <c r="A116" t="s">
        <v>1266</v>
      </c>
      <c r="B116" s="18">
        <v>428.53400139634044</v>
      </c>
      <c r="C116" s="18">
        <v>28.745083356975396</v>
      </c>
      <c r="D116" s="18">
        <v>1321.5661446096792</v>
      </c>
      <c r="E116" s="18">
        <v>3386.159595747049</v>
      </c>
      <c r="F116" s="18">
        <v>448.12519044995497</v>
      </c>
      <c r="G116" s="18">
        <v>320.51208160285023</v>
      </c>
      <c r="H116" s="18">
        <v>771.97310469135664</v>
      </c>
      <c r="I116" s="18">
        <v>22966.021146825387</v>
      </c>
      <c r="J116" s="18">
        <v>39.863019548072863</v>
      </c>
      <c r="K116" s="18">
        <v>240.07252563300787</v>
      </c>
      <c r="L116" s="18">
        <v>1427.6287256980384</v>
      </c>
      <c r="M116" s="18">
        <v>26997.149617274004</v>
      </c>
      <c r="N116" s="18">
        <v>256.35599447904531</v>
      </c>
      <c r="O116" s="18">
        <v>434.26111434175698</v>
      </c>
      <c r="P116" s="18">
        <v>56.92162611063749</v>
      </c>
      <c r="Q116" s="18">
        <v>10440.901325061328</v>
      </c>
      <c r="R116" s="18">
        <v>308.05489874583077</v>
      </c>
      <c r="S116" s="18">
        <v>11159.115784424959</v>
      </c>
      <c r="T116" s="18">
        <v>73.986242801650619</v>
      </c>
      <c r="U116" s="18">
        <v>4661.1475631912845</v>
      </c>
      <c r="V116" s="18">
        <v>208.31629277576374</v>
      </c>
      <c r="W116" s="18">
        <v>480.01435360280789</v>
      </c>
      <c r="X116" s="18">
        <v>431.72677358360818</v>
      </c>
    </row>
    <row r="117" spans="1:24" x14ac:dyDescent="0.25">
      <c r="A117" t="s">
        <v>1265</v>
      </c>
      <c r="B117" s="18">
        <v>396.36595133853649</v>
      </c>
      <c r="C117" s="18">
        <v>27.888186939757031</v>
      </c>
      <c r="D117" s="18">
        <v>1195.7571279891883</v>
      </c>
      <c r="E117" s="18">
        <v>3136.8419682351</v>
      </c>
      <c r="F117" s="18">
        <v>369.13367151891441</v>
      </c>
      <c r="G117" s="18">
        <v>389.86943839794844</v>
      </c>
      <c r="H117" s="18">
        <v>636.46193219494376</v>
      </c>
      <c r="I117" s="18">
        <v>19788.701051023705</v>
      </c>
      <c r="J117" s="18">
        <v>37.61334057015484</v>
      </c>
      <c r="K117" s="18">
        <v>223.51631549237396</v>
      </c>
      <c r="L117" s="18">
        <v>1303.9044514567033</v>
      </c>
      <c r="M117" s="18">
        <v>32073.262095953505</v>
      </c>
      <c r="N117" s="18">
        <v>196.35538446055216</v>
      </c>
      <c r="O117" s="18">
        <v>406.42710337062283</v>
      </c>
      <c r="P117" s="18">
        <v>45.179248732741719</v>
      </c>
      <c r="Q117" s="18">
        <v>6203.6655613837347</v>
      </c>
      <c r="R117" s="18">
        <v>278.68020217119442</v>
      </c>
      <c r="S117" s="18">
        <v>10675.394869511529</v>
      </c>
      <c r="T117" s="18">
        <v>61.571668574573074</v>
      </c>
      <c r="U117" s="18">
        <v>5236.3234728084935</v>
      </c>
      <c r="V117" s="18">
        <v>168.10256531403198</v>
      </c>
      <c r="W117" s="18">
        <v>455.82475997676192</v>
      </c>
      <c r="X117" s="18">
        <v>430.42842655329531</v>
      </c>
    </row>
    <row r="118" spans="1:24" x14ac:dyDescent="0.25">
      <c r="A118" t="s">
        <v>1264</v>
      </c>
      <c r="B118" s="18">
        <v>398.24459230480528</v>
      </c>
      <c r="C118" s="18">
        <v>31.448910138307962</v>
      </c>
      <c r="D118" s="18">
        <v>1222.910466169873</v>
      </c>
      <c r="E118" s="18">
        <v>3191.2961310978467</v>
      </c>
      <c r="F118" s="18">
        <v>369.77393047777838</v>
      </c>
      <c r="G118" s="18">
        <v>305.21937876065402</v>
      </c>
      <c r="H118" s="18">
        <v>664.00842228951865</v>
      </c>
      <c r="I118" s="18">
        <v>20382.096286638498</v>
      </c>
      <c r="J118" s="18">
        <v>37.780286746407334</v>
      </c>
      <c r="K118" s="18">
        <v>223.98227571478881</v>
      </c>
      <c r="L118" s="18">
        <v>1281.6066975409049</v>
      </c>
      <c r="M118" s="18">
        <v>32450.176142585198</v>
      </c>
      <c r="N118" s="18">
        <v>197.50142756051645</v>
      </c>
      <c r="O118" s="18">
        <v>405.01532007199228</v>
      </c>
      <c r="P118" s="18">
        <v>33.280219447748649</v>
      </c>
      <c r="Q118" s="18">
        <v>12679.412326019661</v>
      </c>
      <c r="R118" s="18">
        <v>279.71482315068022</v>
      </c>
      <c r="S118" s="18">
        <v>10932.933578425813</v>
      </c>
      <c r="T118" s="18">
        <v>42.525551289092782</v>
      </c>
      <c r="U118" s="18">
        <v>4909.929473066496</v>
      </c>
      <c r="V118" s="18">
        <v>180.99878978365723</v>
      </c>
      <c r="W118" s="18">
        <v>451.86977484443918</v>
      </c>
      <c r="X118" s="18">
        <v>422.68786213803588</v>
      </c>
    </row>
    <row r="119" spans="1:24" x14ac:dyDescent="0.25">
      <c r="A119" s="17" t="s">
        <v>1263</v>
      </c>
      <c r="B119" s="16">
        <f t="shared" ref="B119:X119" si="33">AVERAGE(B113:B118)</f>
        <v>407.47753317669964</v>
      </c>
      <c r="C119" s="16">
        <f t="shared" si="33"/>
        <v>30.925257367298386</v>
      </c>
      <c r="D119" s="16">
        <f t="shared" si="33"/>
        <v>1244.8923572855572</v>
      </c>
      <c r="E119" s="16">
        <f t="shared" si="33"/>
        <v>3267.667368765693</v>
      </c>
      <c r="F119" s="16">
        <f t="shared" si="33"/>
        <v>389.78208802521658</v>
      </c>
      <c r="G119" s="16">
        <f t="shared" si="33"/>
        <v>328.79329162951302</v>
      </c>
      <c r="H119" s="16">
        <f t="shared" si="33"/>
        <v>705.61921014535358</v>
      </c>
      <c r="I119" s="16">
        <f t="shared" si="33"/>
        <v>21788.681307946827</v>
      </c>
      <c r="J119" s="16">
        <f t="shared" si="33"/>
        <v>38.407494317083838</v>
      </c>
      <c r="K119" s="16">
        <f t="shared" si="33"/>
        <v>229.80079737645124</v>
      </c>
      <c r="L119" s="16">
        <f t="shared" si="33"/>
        <v>1368.5107339793328</v>
      </c>
      <c r="M119" s="16">
        <f t="shared" si="33"/>
        <v>28482.109482757911</v>
      </c>
      <c r="N119" s="16">
        <f t="shared" si="33"/>
        <v>210.56680571664253</v>
      </c>
      <c r="O119" s="16">
        <f t="shared" si="33"/>
        <v>416.23858839907831</v>
      </c>
      <c r="P119" s="16">
        <f t="shared" si="33"/>
        <v>44.894806335968816</v>
      </c>
      <c r="Q119" s="16">
        <f t="shared" si="33"/>
        <v>11565.496129735709</v>
      </c>
      <c r="R119" s="16">
        <f t="shared" si="33"/>
        <v>290.93164885445594</v>
      </c>
      <c r="S119" s="16">
        <f t="shared" si="33"/>
        <v>10721.023585674635</v>
      </c>
      <c r="T119" s="16">
        <f t="shared" si="33"/>
        <v>73.234526881927152</v>
      </c>
      <c r="U119" s="16">
        <f t="shared" si="33"/>
        <v>5035.5921604443311</v>
      </c>
      <c r="V119" s="16">
        <f t="shared" si="33"/>
        <v>173.10631258543108</v>
      </c>
      <c r="W119" s="16">
        <f t="shared" si="33"/>
        <v>465.45047819483989</v>
      </c>
      <c r="X119" s="16">
        <f t="shared" si="33"/>
        <v>430.64762778289406</v>
      </c>
    </row>
    <row r="120" spans="1:24" x14ac:dyDescent="0.25">
      <c r="A120" s="17" t="s">
        <v>1262</v>
      </c>
      <c r="B120" s="16">
        <f t="shared" ref="B120:X120" si="34">STDEV(B113:B118)</f>
        <v>21.899755615672746</v>
      </c>
      <c r="C120" s="16">
        <f t="shared" si="34"/>
        <v>4.9340133877571715</v>
      </c>
      <c r="D120" s="16">
        <f t="shared" si="34"/>
        <v>123.95442015040373</v>
      </c>
      <c r="E120" s="16">
        <f t="shared" si="34"/>
        <v>244.01998961527076</v>
      </c>
      <c r="F120" s="16">
        <f t="shared" si="34"/>
        <v>47.069945723299213</v>
      </c>
      <c r="G120" s="16">
        <f t="shared" si="34"/>
        <v>35.214174468207446</v>
      </c>
      <c r="H120" s="16">
        <f t="shared" si="34"/>
        <v>56.83404182070359</v>
      </c>
      <c r="I120" s="16">
        <f t="shared" si="34"/>
        <v>1346.4647495243478</v>
      </c>
      <c r="J120" s="16">
        <f t="shared" si="34"/>
        <v>1.4835011631441644</v>
      </c>
      <c r="K120" s="16">
        <f t="shared" si="34"/>
        <v>11.115888811537674</v>
      </c>
      <c r="L120" s="16">
        <f t="shared" si="34"/>
        <v>63.375823999128016</v>
      </c>
      <c r="M120" s="16">
        <f t="shared" si="34"/>
        <v>4434.1923103418585</v>
      </c>
      <c r="N120" s="16">
        <f t="shared" si="34"/>
        <v>30.298363824707945</v>
      </c>
      <c r="O120" s="16">
        <f t="shared" si="34"/>
        <v>12.162326883670607</v>
      </c>
      <c r="P120" s="16">
        <f t="shared" si="34"/>
        <v>10.561410572207711</v>
      </c>
      <c r="Q120" s="16">
        <f t="shared" si="34"/>
        <v>2900.9289942577393</v>
      </c>
      <c r="R120" s="16">
        <f t="shared" si="34"/>
        <v>12.850322451159434</v>
      </c>
      <c r="S120" s="16">
        <f t="shared" si="34"/>
        <v>483.59357856160102</v>
      </c>
      <c r="T120" s="16">
        <f t="shared" si="34"/>
        <v>39.942904908496651</v>
      </c>
      <c r="U120" s="16">
        <f t="shared" si="34"/>
        <v>279.15299575406806</v>
      </c>
      <c r="V120" s="16">
        <f t="shared" si="34"/>
        <v>31.712921381398989</v>
      </c>
      <c r="W120" s="16">
        <f t="shared" si="34"/>
        <v>16.691625788775692</v>
      </c>
      <c r="X120" s="16">
        <f t="shared" si="34"/>
        <v>4.2008726811215116</v>
      </c>
    </row>
    <row r="121" spans="1:24" x14ac:dyDescent="0.25">
      <c r="A121" s="17" t="s">
        <v>1261</v>
      </c>
      <c r="B121" s="16">
        <f t="shared" ref="B121:X121" si="35">B120/B119*100</f>
        <v>5.3744694695047341</v>
      </c>
      <c r="C121" s="16">
        <f t="shared" si="35"/>
        <v>15.954639695172258</v>
      </c>
      <c r="D121" s="16">
        <f t="shared" si="35"/>
        <v>9.95703921105933</v>
      </c>
      <c r="E121" s="16">
        <f t="shared" si="35"/>
        <v>7.4677120427788592</v>
      </c>
      <c r="F121" s="16">
        <f t="shared" si="35"/>
        <v>12.075964280907147</v>
      </c>
      <c r="G121" s="16">
        <f t="shared" si="35"/>
        <v>10.710125590970716</v>
      </c>
      <c r="H121" s="16">
        <f t="shared" si="35"/>
        <v>8.0544918567333355</v>
      </c>
      <c r="I121" s="16">
        <f t="shared" si="35"/>
        <v>6.179652318074254</v>
      </c>
      <c r="J121" s="16">
        <f t="shared" si="35"/>
        <v>3.862530450168669</v>
      </c>
      <c r="K121" s="16">
        <f t="shared" si="35"/>
        <v>4.8371846131273575</v>
      </c>
      <c r="L121" s="16">
        <f t="shared" si="35"/>
        <v>4.631006715953542</v>
      </c>
      <c r="M121" s="16">
        <f t="shared" si="35"/>
        <v>15.568342341448291</v>
      </c>
      <c r="N121" s="16">
        <f t="shared" si="35"/>
        <v>14.388955429888661</v>
      </c>
      <c r="O121" s="16">
        <f t="shared" si="35"/>
        <v>2.921960438711102</v>
      </c>
      <c r="P121" s="16">
        <f t="shared" si="35"/>
        <v>23.52479369923492</v>
      </c>
      <c r="Q121" s="16">
        <f t="shared" si="35"/>
        <v>25.082616099790528</v>
      </c>
      <c r="R121" s="16">
        <f t="shared" si="35"/>
        <v>4.4169558388568619</v>
      </c>
      <c r="S121" s="16">
        <f t="shared" si="35"/>
        <v>4.510703429547303</v>
      </c>
      <c r="T121" s="16">
        <f t="shared" si="35"/>
        <v>54.54108411582267</v>
      </c>
      <c r="U121" s="16">
        <f t="shared" si="35"/>
        <v>5.543598187853167</v>
      </c>
      <c r="V121" s="16">
        <f t="shared" si="35"/>
        <v>18.319910410978277</v>
      </c>
      <c r="W121" s="16">
        <f t="shared" si="35"/>
        <v>3.5861228145067017</v>
      </c>
      <c r="X121" s="16">
        <f t="shared" si="35"/>
        <v>0.97547795694333472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workbookViewId="0"/>
  </sheetViews>
  <sheetFormatPr defaultColWidth="11.42578125" defaultRowHeight="15" x14ac:dyDescent="0.25"/>
  <sheetData>
    <row r="1" spans="1:24" x14ac:dyDescent="0.25">
      <c r="A1" s="15" t="s">
        <v>1082</v>
      </c>
      <c r="B1" t="s">
        <v>963</v>
      </c>
      <c r="C1" t="s">
        <v>1004</v>
      </c>
      <c r="D1" t="s">
        <v>956</v>
      </c>
      <c r="E1" t="s">
        <v>1132</v>
      </c>
      <c r="F1" t="s">
        <v>973</v>
      </c>
      <c r="G1" t="s">
        <v>966</v>
      </c>
      <c r="H1" t="s">
        <v>975</v>
      </c>
      <c r="I1" t="s">
        <v>998</v>
      </c>
      <c r="J1" t="s">
        <v>999</v>
      </c>
      <c r="K1" t="s">
        <v>978</v>
      </c>
      <c r="L1" t="s">
        <v>988</v>
      </c>
      <c r="M1" t="s">
        <v>961</v>
      </c>
      <c r="N1" t="s">
        <v>965</v>
      </c>
      <c r="O1" t="s">
        <v>967</v>
      </c>
      <c r="P1" t="s">
        <v>1134</v>
      </c>
      <c r="Q1" t="s">
        <v>971</v>
      </c>
      <c r="R1" t="s">
        <v>959</v>
      </c>
      <c r="S1" t="s">
        <v>1007</v>
      </c>
      <c r="T1" t="s">
        <v>1006</v>
      </c>
      <c r="U1" t="s">
        <v>1008</v>
      </c>
      <c r="V1" t="s">
        <v>962</v>
      </c>
      <c r="W1" t="s">
        <v>968</v>
      </c>
      <c r="X1" t="s">
        <v>1005</v>
      </c>
    </row>
    <row r="2" spans="1:24" x14ac:dyDescent="0.25">
      <c r="A2" s="15" t="s">
        <v>1080</v>
      </c>
      <c r="B2" t="s">
        <v>1352</v>
      </c>
      <c r="C2" t="s">
        <v>1351</v>
      </c>
      <c r="D2" t="s">
        <v>1347</v>
      </c>
      <c r="E2" t="s">
        <v>1353</v>
      </c>
      <c r="F2" t="s">
        <v>1349</v>
      </c>
      <c r="G2" t="s">
        <v>1350</v>
      </c>
      <c r="H2" t="s">
        <v>1354</v>
      </c>
      <c r="I2" t="s">
        <v>178</v>
      </c>
      <c r="J2" t="s">
        <v>1344</v>
      </c>
      <c r="K2" t="s">
        <v>1342</v>
      </c>
      <c r="L2" t="s">
        <v>1343</v>
      </c>
      <c r="M2" t="s">
        <v>1346</v>
      </c>
      <c r="N2" t="s">
        <v>162</v>
      </c>
      <c r="O2" t="s">
        <v>170</v>
      </c>
      <c r="P2" t="s">
        <v>1340</v>
      </c>
      <c r="Q2" t="s">
        <v>1338</v>
      </c>
      <c r="R2" t="s">
        <v>169</v>
      </c>
      <c r="S2" t="s">
        <v>1341</v>
      </c>
      <c r="T2" t="s">
        <v>1337</v>
      </c>
      <c r="U2" t="s">
        <v>1336</v>
      </c>
      <c r="V2" t="s">
        <v>1345</v>
      </c>
      <c r="W2" t="s">
        <v>1339</v>
      </c>
      <c r="X2" t="s">
        <v>1348</v>
      </c>
    </row>
    <row r="3" spans="1:24" x14ac:dyDescent="0.25">
      <c r="A3" t="s">
        <v>1067</v>
      </c>
      <c r="B3">
        <v>3752.1585812523172</v>
      </c>
      <c r="C3">
        <v>1682.16056818733</v>
      </c>
      <c r="D3">
        <v>40963.387919009656</v>
      </c>
      <c r="E3">
        <v>19.942002808109688</v>
      </c>
      <c r="F3">
        <v>183.21554006194788</v>
      </c>
      <c r="G3">
        <v>508.80641800736157</v>
      </c>
      <c r="H3">
        <v>182.58901454008475</v>
      </c>
      <c r="I3">
        <v>40.653684561112513</v>
      </c>
      <c r="J3">
        <v>67019.98082290552</v>
      </c>
      <c r="K3">
        <v>34.334110716499048</v>
      </c>
      <c r="L3">
        <v>151.87168616256969</v>
      </c>
      <c r="M3">
        <v>298.80499794050837</v>
      </c>
      <c r="N3">
        <v>289.01969373328802</v>
      </c>
      <c r="O3">
        <v>4551.1050456355451</v>
      </c>
      <c r="P3">
        <v>11849.673923119561</v>
      </c>
      <c r="Q3">
        <v>174.49224740879248</v>
      </c>
      <c r="R3">
        <v>1884.4671928353587</v>
      </c>
      <c r="S3">
        <v>518.59380212003214</v>
      </c>
      <c r="T3">
        <v>648.75714277085785</v>
      </c>
      <c r="U3">
        <v>297.03642571174112</v>
      </c>
      <c r="V3">
        <v>1172.8110041969881</v>
      </c>
      <c r="W3">
        <v>5021.2997851525861</v>
      </c>
      <c r="X3">
        <v>1586.1286539228099</v>
      </c>
    </row>
    <row r="4" spans="1:24" x14ac:dyDescent="0.25">
      <c r="A4" t="s">
        <v>1066</v>
      </c>
      <c r="B4">
        <v>2967.3211497281181</v>
      </c>
      <c r="C4">
        <v>1549.7769396512781</v>
      </c>
      <c r="D4">
        <v>43050.444214195377</v>
      </c>
      <c r="E4">
        <v>22.324505787055145</v>
      </c>
      <c r="F4">
        <v>200.00502506642906</v>
      </c>
      <c r="G4">
        <v>456.1501325466354</v>
      </c>
      <c r="H4">
        <v>200.81649194785962</v>
      </c>
      <c r="I4">
        <v>37.665463024490847</v>
      </c>
      <c r="J4">
        <v>80087.833276266712</v>
      </c>
      <c r="K4">
        <v>29.395572944617729</v>
      </c>
      <c r="L4">
        <v>137.92582646586391</v>
      </c>
      <c r="M4">
        <v>304.07426494188314</v>
      </c>
      <c r="N4">
        <v>512.84620123061552</v>
      </c>
      <c r="O4">
        <v>6491.8267129053002</v>
      </c>
      <c r="P4">
        <v>12781.599310132788</v>
      </c>
      <c r="Q4">
        <v>166.89310640912166</v>
      </c>
      <c r="R4">
        <v>1228.6256570611445</v>
      </c>
      <c r="S4">
        <v>491.63041225668377</v>
      </c>
      <c r="T4">
        <v>539.46651495520155</v>
      </c>
      <c r="U4">
        <v>331.33755171121106</v>
      </c>
      <c r="V4">
        <v>1262.8924813918543</v>
      </c>
      <c r="W4">
        <v>5683.6915807651112</v>
      </c>
      <c r="X4">
        <v>1562.9229275414634</v>
      </c>
    </row>
    <row r="5" spans="1:24" x14ac:dyDescent="0.25">
      <c r="A5" t="s">
        <v>1065</v>
      </c>
      <c r="B5">
        <v>2837.3141508260292</v>
      </c>
      <c r="C5">
        <v>1720.0836770052365</v>
      </c>
      <c r="D5">
        <v>46244.818070907349</v>
      </c>
      <c r="E5">
        <v>25.579973159422316</v>
      </c>
      <c r="F5">
        <v>186.05735465683392</v>
      </c>
      <c r="G5">
        <v>466.27241622492545</v>
      </c>
      <c r="H5">
        <v>183.88346271967038</v>
      </c>
      <c r="I5">
        <v>35.26985186252486</v>
      </c>
      <c r="J5">
        <v>42404.870891349834</v>
      </c>
      <c r="K5">
        <v>28.182272308758108</v>
      </c>
      <c r="L5">
        <v>123.21620964224573</v>
      </c>
      <c r="M5">
        <v>254.10538040104524</v>
      </c>
      <c r="N5">
        <v>322.69010969691482</v>
      </c>
      <c r="O5">
        <v>5733.9401951463187</v>
      </c>
      <c r="P5">
        <v>12209.535882461198</v>
      </c>
      <c r="Q5">
        <v>152.5663747495359</v>
      </c>
      <c r="R5">
        <v>1188.7490814858734</v>
      </c>
      <c r="S5">
        <v>412.67566192897993</v>
      </c>
      <c r="T5">
        <v>507.81572494288218</v>
      </c>
      <c r="U5">
        <v>276.5041110767956</v>
      </c>
      <c r="V5">
        <v>1088.4763933377985</v>
      </c>
      <c r="W5">
        <v>4052.7289752845436</v>
      </c>
      <c r="X5">
        <v>1286.9206646757034</v>
      </c>
    </row>
    <row r="6" spans="1:24" x14ac:dyDescent="0.25">
      <c r="A6" t="s">
        <v>1064</v>
      </c>
      <c r="B6">
        <v>6965.7761284246735</v>
      </c>
      <c r="C6">
        <v>1512.9868758655334</v>
      </c>
      <c r="D6">
        <v>78347.234944306809</v>
      </c>
      <c r="E6">
        <v>93.428671453571624</v>
      </c>
      <c r="F6">
        <v>271.79350802288832</v>
      </c>
      <c r="G6">
        <v>370.16280101677904</v>
      </c>
      <c r="H6">
        <v>292.56608370048411</v>
      </c>
      <c r="I6">
        <v>66.924622027338884</v>
      </c>
      <c r="J6">
        <v>7922.1265103448441</v>
      </c>
      <c r="K6">
        <v>67.833474314418964</v>
      </c>
      <c r="L6">
        <v>231.97200123984334</v>
      </c>
      <c r="M6">
        <v>115.81766716785373</v>
      </c>
      <c r="N6">
        <v>622.78911817078972</v>
      </c>
      <c r="O6">
        <v>1389.2800089524615</v>
      </c>
      <c r="P6">
        <v>14496.417290708901</v>
      </c>
      <c r="Q6">
        <v>1565.206478435801</v>
      </c>
      <c r="R6">
        <v>565.20908933151645</v>
      </c>
      <c r="S6">
        <v>260.90609150829152</v>
      </c>
      <c r="T6">
        <v>470.15789880612914</v>
      </c>
      <c r="U6">
        <v>292.70826964824937</v>
      </c>
      <c r="V6">
        <v>201.10215340669924</v>
      </c>
      <c r="W6">
        <v>2059.6313705201183</v>
      </c>
      <c r="X6">
        <v>769.81369609676017</v>
      </c>
    </row>
    <row r="7" spans="1:24" x14ac:dyDescent="0.25">
      <c r="A7" t="s">
        <v>1063</v>
      </c>
      <c r="B7">
        <v>4620.0598339789358</v>
      </c>
      <c r="C7">
        <v>1197.7769068957277</v>
      </c>
      <c r="D7">
        <v>67327.397402190676</v>
      </c>
      <c r="E7">
        <v>49.801204216394694</v>
      </c>
      <c r="F7">
        <v>264.92445867047428</v>
      </c>
      <c r="G7">
        <v>282.16765914030691</v>
      </c>
      <c r="H7">
        <v>272.50303385574296</v>
      </c>
      <c r="I7">
        <v>53.429326637258114</v>
      </c>
      <c r="J7">
        <v>38266.229325375985</v>
      </c>
      <c r="K7">
        <v>30.335409448880217</v>
      </c>
      <c r="L7">
        <v>165.85912722798392</v>
      </c>
      <c r="M7">
        <v>140.4172790440262</v>
      </c>
      <c r="N7">
        <v>429.36566815377955</v>
      </c>
      <c r="O7">
        <v>2195.5357950859179</v>
      </c>
      <c r="P7">
        <v>13333.071561713488</v>
      </c>
      <c r="Q7">
        <v>224.3211903293813</v>
      </c>
      <c r="R7">
        <v>487.25672792372535</v>
      </c>
      <c r="S7">
        <v>340.86258896580875</v>
      </c>
      <c r="T7">
        <v>467.5397147578139</v>
      </c>
      <c r="U7">
        <v>304.61553717542972</v>
      </c>
      <c r="V7">
        <v>342.90598958215048</v>
      </c>
      <c r="W7">
        <v>2166.2249885712122</v>
      </c>
      <c r="X7">
        <v>1069.1286367306902</v>
      </c>
    </row>
    <row r="8" spans="1:24" x14ac:dyDescent="0.25">
      <c r="A8" t="s">
        <v>1062</v>
      </c>
      <c r="B8">
        <v>3767.9916085471596</v>
      </c>
      <c r="C8">
        <v>1043.794937293037</v>
      </c>
      <c r="D8">
        <v>78500.684626651288</v>
      </c>
      <c r="E8">
        <v>60.623607853518891</v>
      </c>
      <c r="F8">
        <v>231.60056622116861</v>
      </c>
      <c r="G8">
        <v>267.2359964837222</v>
      </c>
      <c r="H8">
        <v>232.39198039156224</v>
      </c>
      <c r="I8">
        <v>45.601894828187525</v>
      </c>
      <c r="J8">
        <v>34299.736541466518</v>
      </c>
      <c r="K8">
        <v>26.833459705023998</v>
      </c>
      <c r="L8">
        <v>211.31272093960098</v>
      </c>
      <c r="M8">
        <v>130.91400154698576</v>
      </c>
      <c r="N8">
        <v>428.8796323339833</v>
      </c>
      <c r="O8">
        <v>2760.33847413683</v>
      </c>
      <c r="P8">
        <v>13570.971668807761</v>
      </c>
      <c r="Q8">
        <v>118.21307659754873</v>
      </c>
      <c r="R8">
        <v>186.73400476024926</v>
      </c>
      <c r="S8">
        <v>288.08545164214684</v>
      </c>
      <c r="T8">
        <v>367.23599928287263</v>
      </c>
      <c r="U8">
        <v>291.63921931482054</v>
      </c>
      <c r="V8">
        <v>413.34762088230764</v>
      </c>
      <c r="W8">
        <v>2723.7191391888227</v>
      </c>
      <c r="X8">
        <v>934.94031706210626</v>
      </c>
    </row>
    <row r="9" spans="1:24" x14ac:dyDescent="0.25">
      <c r="A9" t="s">
        <v>1061</v>
      </c>
      <c r="B9">
        <v>3856.512401628609</v>
      </c>
      <c r="C9">
        <v>3266.3396315036734</v>
      </c>
      <c r="D9">
        <v>87291.607831194851</v>
      </c>
      <c r="E9">
        <v>128.18254756890053</v>
      </c>
      <c r="F9">
        <v>501.11641807660448</v>
      </c>
      <c r="G9">
        <v>517.54954998571179</v>
      </c>
      <c r="H9">
        <v>509.31293844761319</v>
      </c>
      <c r="I9">
        <v>71.905133602099269</v>
      </c>
      <c r="J9">
        <v>102485.94003517585</v>
      </c>
      <c r="K9">
        <v>56.110478746286034</v>
      </c>
      <c r="L9">
        <v>302.69149377733424</v>
      </c>
      <c r="M9">
        <v>259.32891976158265</v>
      </c>
      <c r="N9">
        <v>946.59932587959543</v>
      </c>
      <c r="O9">
        <v>4006.8949267514527</v>
      </c>
      <c r="P9">
        <v>31203.154001782677</v>
      </c>
      <c r="Q9">
        <v>368.89177688514872</v>
      </c>
      <c r="R9">
        <v>0</v>
      </c>
      <c r="S9">
        <v>603.05978961320648</v>
      </c>
      <c r="T9">
        <v>634.1192996593918</v>
      </c>
      <c r="U9">
        <v>553.87787929520925</v>
      </c>
      <c r="V9">
        <v>621.80304896020903</v>
      </c>
      <c r="W9">
        <v>2789.3817618133726</v>
      </c>
      <c r="X9">
        <v>1722.4768683553907</v>
      </c>
    </row>
    <row r="10" spans="1:24" x14ac:dyDescent="0.25">
      <c r="A10" t="s">
        <v>1060</v>
      </c>
      <c r="B10">
        <v>3092.0032811764322</v>
      </c>
      <c r="C10">
        <v>3686.6353050175153</v>
      </c>
      <c r="D10">
        <v>96376.114916929248</v>
      </c>
      <c r="E10">
        <v>83.367876540206325</v>
      </c>
      <c r="F10">
        <v>369.49562474779964</v>
      </c>
      <c r="G10">
        <v>377.4512308920489</v>
      </c>
      <c r="H10">
        <v>364.75986382131759</v>
      </c>
      <c r="I10">
        <v>54.179252276628588</v>
      </c>
      <c r="J10">
        <v>74482.193877264566</v>
      </c>
      <c r="K10">
        <v>42.849195706224535</v>
      </c>
      <c r="L10">
        <v>483.52396358874387</v>
      </c>
      <c r="M10">
        <v>196.07777374756648</v>
      </c>
      <c r="N10">
        <v>583.78755313461465</v>
      </c>
      <c r="O10">
        <v>3184.1854950586048</v>
      </c>
      <c r="P10">
        <v>23790.684864429197</v>
      </c>
      <c r="Q10">
        <v>221.02435461302781</v>
      </c>
      <c r="R10">
        <v>0</v>
      </c>
      <c r="S10">
        <v>376.32865625266885</v>
      </c>
      <c r="T10">
        <v>508.42264067483359</v>
      </c>
      <c r="U10">
        <v>423.57558885560684</v>
      </c>
      <c r="V10">
        <v>523.05773187111095</v>
      </c>
      <c r="W10">
        <v>2853.2939216266163</v>
      </c>
      <c r="X10">
        <v>948.87861174559396</v>
      </c>
    </row>
    <row r="11" spans="1:24" x14ac:dyDescent="0.25">
      <c r="A11" t="s">
        <v>1059</v>
      </c>
      <c r="B11">
        <v>4058.6668216333564</v>
      </c>
      <c r="C11">
        <v>4907.8131236952249</v>
      </c>
      <c r="D11">
        <v>108746.82231738619</v>
      </c>
      <c r="E11">
        <v>64.780153427398616</v>
      </c>
      <c r="F11">
        <v>413.61032296322855</v>
      </c>
      <c r="G11">
        <v>476.10301754288594</v>
      </c>
      <c r="H11">
        <v>417.65545225189442</v>
      </c>
      <c r="I11">
        <v>64.385445952965171</v>
      </c>
      <c r="J11">
        <v>73984.813989802438</v>
      </c>
      <c r="K11">
        <v>51.496588812828477</v>
      </c>
      <c r="L11">
        <v>489.15022505023853</v>
      </c>
      <c r="M11">
        <v>229.99477759908882</v>
      </c>
      <c r="N11">
        <v>773.28792583676102</v>
      </c>
      <c r="O11">
        <v>6899.3357172020533</v>
      </c>
      <c r="P11">
        <v>30723.085463155832</v>
      </c>
      <c r="Q11">
        <v>274.35244855260646</v>
      </c>
      <c r="R11">
        <v>49.637225630319236</v>
      </c>
      <c r="S11">
        <v>594.96772094285916</v>
      </c>
      <c r="T11">
        <v>587.60084287217819</v>
      </c>
      <c r="U11">
        <v>535.64140078568732</v>
      </c>
      <c r="V11">
        <v>776.43365955416027</v>
      </c>
      <c r="W11">
        <v>5759.6491388827253</v>
      </c>
      <c r="X11">
        <v>1890.1784628477385</v>
      </c>
    </row>
    <row r="12" spans="1:24" x14ac:dyDescent="0.25">
      <c r="A12" t="s">
        <v>1058</v>
      </c>
      <c r="B12">
        <v>1444.5010542849764</v>
      </c>
      <c r="C12">
        <v>293.48443979082253</v>
      </c>
      <c r="D12">
        <v>32708.631993600531</v>
      </c>
      <c r="E12">
        <v>19.322867922060695</v>
      </c>
      <c r="F12">
        <v>180.71847510217668</v>
      </c>
      <c r="G12">
        <v>209.99258850035795</v>
      </c>
      <c r="H12">
        <v>324.1163836966997</v>
      </c>
      <c r="I12">
        <v>26.231114224227795</v>
      </c>
      <c r="J12">
        <v>61515.878019664829</v>
      </c>
      <c r="K12">
        <v>27.667523054182819</v>
      </c>
      <c r="L12">
        <v>238.85011641390335</v>
      </c>
      <c r="M12">
        <v>110.47038629121232</v>
      </c>
      <c r="N12">
        <v>366.88908018617786</v>
      </c>
      <c r="O12">
        <v>2590.117417585574</v>
      </c>
      <c r="P12">
        <v>12536.318872993419</v>
      </c>
      <c r="Q12">
        <v>450.69683619886735</v>
      </c>
      <c r="R12">
        <v>2690.2701242522598</v>
      </c>
      <c r="S12">
        <v>171.39410407179534</v>
      </c>
      <c r="T12">
        <v>812.6520564270229</v>
      </c>
      <c r="U12">
        <v>226.51759330345641</v>
      </c>
      <c r="V12">
        <v>709.59491777578273</v>
      </c>
      <c r="W12">
        <v>2147.8037790906201</v>
      </c>
      <c r="X12">
        <v>451.0889377877055</v>
      </c>
    </row>
    <row r="13" spans="1:24" x14ac:dyDescent="0.25">
      <c r="A13" t="s">
        <v>1057</v>
      </c>
      <c r="B13">
        <v>1830.0079859496204</v>
      </c>
      <c r="C13">
        <v>252.0457456759853</v>
      </c>
      <c r="D13">
        <v>32328.328273402258</v>
      </c>
      <c r="E13">
        <v>25.593124525738936</v>
      </c>
      <c r="F13">
        <v>240.17685433282682</v>
      </c>
      <c r="G13">
        <v>203.43359038532833</v>
      </c>
      <c r="H13">
        <v>323.5760331414877</v>
      </c>
      <c r="I13">
        <v>24.00868938240351</v>
      </c>
      <c r="J13">
        <v>64089.969580462355</v>
      </c>
      <c r="K13">
        <v>19.673233147099275</v>
      </c>
      <c r="L13">
        <v>209.22858549670252</v>
      </c>
      <c r="M13">
        <v>100.9127081677312</v>
      </c>
      <c r="N13">
        <v>224.07907674887161</v>
      </c>
      <c r="O13">
        <v>4615.9629270595742</v>
      </c>
      <c r="P13">
        <v>10988.290341503765</v>
      </c>
      <c r="Q13">
        <v>262.14538063765002</v>
      </c>
      <c r="R13">
        <v>2856.5446627459587</v>
      </c>
      <c r="S13">
        <v>127.64291024005368</v>
      </c>
      <c r="T13">
        <v>779.94176255264017</v>
      </c>
      <c r="U13">
        <v>209.4813942847934</v>
      </c>
      <c r="V13">
        <v>708.23409487615061</v>
      </c>
      <c r="W13">
        <v>3389.2449478955859</v>
      </c>
      <c r="X13">
        <v>362.80125724072144</v>
      </c>
    </row>
    <row r="14" spans="1:24" x14ac:dyDescent="0.25">
      <c r="A14" t="s">
        <v>1056</v>
      </c>
      <c r="B14">
        <v>1680.197607951028</v>
      </c>
      <c r="C14">
        <v>228.03884789449691</v>
      </c>
      <c r="D14">
        <v>30165.987464115053</v>
      </c>
      <c r="E14">
        <v>11.053414038247464</v>
      </c>
      <c r="F14">
        <v>214.22953747538631</v>
      </c>
      <c r="G14">
        <v>191.41862543883582</v>
      </c>
      <c r="H14">
        <v>292.0795629492286</v>
      </c>
      <c r="I14">
        <v>21.645484721317267</v>
      </c>
      <c r="J14">
        <v>72993.272340726617</v>
      </c>
      <c r="K14">
        <v>18.28878396360912</v>
      </c>
      <c r="L14">
        <v>233.16873605108339</v>
      </c>
      <c r="M14">
        <v>86.737227558615885</v>
      </c>
      <c r="N14">
        <v>269.49892084694687</v>
      </c>
      <c r="O14">
        <v>3089.9897789060933</v>
      </c>
      <c r="P14">
        <v>10754.206136808876</v>
      </c>
      <c r="Q14">
        <v>252.34840477657599</v>
      </c>
      <c r="R14">
        <v>1643.1022808518064</v>
      </c>
      <c r="S14">
        <v>113.22226394702263</v>
      </c>
      <c r="T14">
        <v>506.85340838928886</v>
      </c>
      <c r="U14">
        <v>196.86600711433897</v>
      </c>
      <c r="V14">
        <v>668.714836628179</v>
      </c>
      <c r="W14">
        <v>3472.6923502753248</v>
      </c>
      <c r="X14">
        <v>325.01657378211212</v>
      </c>
    </row>
    <row r="15" spans="1:24" x14ac:dyDescent="0.25">
      <c r="A15" t="s">
        <v>1055</v>
      </c>
      <c r="B15">
        <v>2425.9104539709624</v>
      </c>
      <c r="C15">
        <v>873.08202733522342</v>
      </c>
      <c r="D15">
        <v>31738.371303903084</v>
      </c>
      <c r="E15">
        <v>33.712900414310987</v>
      </c>
      <c r="F15">
        <v>335.24216037498707</v>
      </c>
      <c r="G15">
        <v>640.57991260137908</v>
      </c>
      <c r="H15">
        <v>392.60393260203398</v>
      </c>
      <c r="I15">
        <v>47.446273188882763</v>
      </c>
      <c r="J15">
        <v>98340.783983464469</v>
      </c>
      <c r="K15">
        <v>58.133180813680937</v>
      </c>
      <c r="L15">
        <v>277.32952217607817</v>
      </c>
      <c r="M15">
        <v>464.12798467450398</v>
      </c>
      <c r="N15">
        <v>643.09137014899648</v>
      </c>
      <c r="O15">
        <v>8179.9863533667976</v>
      </c>
      <c r="P15">
        <v>7389.0607191264353</v>
      </c>
      <c r="Q15">
        <v>318.07503911256367</v>
      </c>
      <c r="R15">
        <v>8417.922659689375</v>
      </c>
      <c r="S15">
        <v>864.23957646233578</v>
      </c>
      <c r="T15">
        <v>2224.2748165394642</v>
      </c>
      <c r="U15">
        <v>376.67904317464433</v>
      </c>
      <c r="V15">
        <v>271.14390417337836</v>
      </c>
      <c r="W15">
        <v>2001.3832763747166</v>
      </c>
      <c r="X15">
        <v>2130.3574361530345</v>
      </c>
    </row>
    <row r="16" spans="1:24" x14ac:dyDescent="0.25">
      <c r="A16" t="s">
        <v>1054</v>
      </c>
      <c r="B16">
        <v>1774.755099609441</v>
      </c>
      <c r="C16">
        <v>508.58113342169054</v>
      </c>
      <c r="D16">
        <v>25920.273766408602</v>
      </c>
      <c r="E16">
        <v>37.824516745508042</v>
      </c>
      <c r="F16">
        <v>260.07228431155579</v>
      </c>
      <c r="G16">
        <v>467.29119129871106</v>
      </c>
      <c r="H16">
        <v>309.78794082349555</v>
      </c>
      <c r="I16">
        <v>35.935612143845219</v>
      </c>
      <c r="J16">
        <v>75554.522304330603</v>
      </c>
      <c r="K16">
        <v>46.484617250244526</v>
      </c>
      <c r="L16">
        <v>174.52658285593657</v>
      </c>
      <c r="M16">
        <v>280.84916637797727</v>
      </c>
      <c r="N16">
        <v>497.00161942027398</v>
      </c>
      <c r="O16">
        <v>5560.7633765132214</v>
      </c>
      <c r="P16">
        <v>1941.3104693523464</v>
      </c>
      <c r="Q16">
        <v>155.6924565683324</v>
      </c>
      <c r="R16">
        <v>5487.9875642265906</v>
      </c>
      <c r="S16">
        <v>775.60808856761446</v>
      </c>
      <c r="T16">
        <v>1505.9569318671897</v>
      </c>
      <c r="U16">
        <v>286.24407932194418</v>
      </c>
      <c r="V16">
        <v>220.93132390782046</v>
      </c>
      <c r="W16">
        <v>1391.5613738500454</v>
      </c>
      <c r="X16">
        <v>1981.8075704332082</v>
      </c>
    </row>
    <row r="17" spans="1:24" x14ac:dyDescent="0.25">
      <c r="A17" t="s">
        <v>1053</v>
      </c>
      <c r="B17">
        <v>1749.1052598294041</v>
      </c>
      <c r="C17">
        <v>449.66345847630839</v>
      </c>
      <c r="D17">
        <v>22617.317824421742</v>
      </c>
      <c r="E17">
        <v>32.22143462882503</v>
      </c>
      <c r="F17">
        <v>279.52365491669741</v>
      </c>
      <c r="G17">
        <v>461.61464647801228</v>
      </c>
      <c r="H17">
        <v>317.91236005167048</v>
      </c>
      <c r="I17">
        <v>37.86323744279035</v>
      </c>
      <c r="J17">
        <v>86387.129035403981</v>
      </c>
      <c r="K17">
        <v>55.076488152742769</v>
      </c>
      <c r="L17">
        <v>223.91495340994237</v>
      </c>
      <c r="M17">
        <v>631.69247853111324</v>
      </c>
      <c r="N17">
        <v>470.61506718486942</v>
      </c>
      <c r="O17">
        <v>8160.1243909113427</v>
      </c>
      <c r="P17">
        <v>2139.0809173701564</v>
      </c>
      <c r="Q17">
        <v>296.09484081265009</v>
      </c>
      <c r="R17">
        <v>5393.3304727758969</v>
      </c>
      <c r="S17">
        <v>829.78764053714417</v>
      </c>
      <c r="T17">
        <v>1516.8310399544794</v>
      </c>
      <c r="U17">
        <v>370.30099112414541</v>
      </c>
      <c r="V17">
        <v>1491.1537169497024</v>
      </c>
      <c r="W17">
        <v>4046.0962701525668</v>
      </c>
      <c r="X17">
        <v>1952.0790155870532</v>
      </c>
    </row>
    <row r="18" spans="1:24" x14ac:dyDescent="0.25">
      <c r="A18" t="s">
        <v>1052</v>
      </c>
      <c r="B18">
        <v>10445.083868017831</v>
      </c>
      <c r="C18">
        <v>615.97365821473329</v>
      </c>
      <c r="D18">
        <v>30041.751866335486</v>
      </c>
      <c r="E18">
        <v>21.961826125653452</v>
      </c>
      <c r="F18">
        <v>216.62035490053836</v>
      </c>
      <c r="G18">
        <v>263.85737139118646</v>
      </c>
      <c r="H18">
        <v>260.24957749681795</v>
      </c>
      <c r="I18">
        <v>85.551117923893401</v>
      </c>
      <c r="J18">
        <v>92046.498178095178</v>
      </c>
      <c r="K18">
        <v>66.261404833087639</v>
      </c>
      <c r="L18">
        <v>238.55733755324709</v>
      </c>
      <c r="M18">
        <v>170.62028478905984</v>
      </c>
      <c r="N18">
        <v>422.23921751385188</v>
      </c>
      <c r="O18">
        <v>4239.9034239173834</v>
      </c>
      <c r="P18">
        <v>8040.2290448650419</v>
      </c>
      <c r="Q18">
        <v>208.44066523754896</v>
      </c>
      <c r="R18">
        <v>2827.7388568114443</v>
      </c>
      <c r="S18">
        <v>234.84413419660325</v>
      </c>
      <c r="T18">
        <v>899.49504534905589</v>
      </c>
      <c r="U18">
        <v>245.95693965547156</v>
      </c>
      <c r="V18">
        <v>263.25702243140233</v>
      </c>
      <c r="W18">
        <v>1268.2882765178015</v>
      </c>
      <c r="X18">
        <v>570.85608523097869</v>
      </c>
    </row>
    <row r="19" spans="1:24" x14ac:dyDescent="0.25">
      <c r="A19" t="s">
        <v>1051</v>
      </c>
      <c r="B19">
        <v>5384.1832206307408</v>
      </c>
      <c r="C19">
        <v>725.92517347164653</v>
      </c>
      <c r="D19">
        <v>17907.976921455178</v>
      </c>
      <c r="E19">
        <v>21.461964785521744</v>
      </c>
      <c r="F19">
        <v>202.88860223577001</v>
      </c>
      <c r="G19">
        <v>239.76502338848633</v>
      </c>
      <c r="H19">
        <v>245.32887777668083</v>
      </c>
      <c r="I19">
        <v>53.122580826510728</v>
      </c>
      <c r="J19">
        <v>72512.251545978987</v>
      </c>
      <c r="K19">
        <v>57.791907405450296</v>
      </c>
      <c r="L19">
        <v>226.43093523685397</v>
      </c>
      <c r="M19">
        <v>163.5208588279192</v>
      </c>
      <c r="N19">
        <v>341.20771376593336</v>
      </c>
      <c r="O19">
        <v>3730.2378880487558</v>
      </c>
      <c r="P19">
        <v>1513.1633868233916</v>
      </c>
      <c r="Q19">
        <v>101.18653425971029</v>
      </c>
      <c r="R19">
        <v>1907.6510587708351</v>
      </c>
      <c r="S19">
        <v>257.02473255929567</v>
      </c>
      <c r="T19">
        <v>689.21711869191745</v>
      </c>
      <c r="U19">
        <v>227.77406142292591</v>
      </c>
      <c r="V19">
        <v>405.98878761806452</v>
      </c>
      <c r="W19">
        <v>1061.7550483637176</v>
      </c>
      <c r="X19">
        <v>675.61083582540311</v>
      </c>
    </row>
    <row r="20" spans="1:24" x14ac:dyDescent="0.25">
      <c r="A20" t="s">
        <v>1050</v>
      </c>
      <c r="B20">
        <v>11715.789282153422</v>
      </c>
      <c r="C20">
        <v>7252.4583695435595</v>
      </c>
      <c r="D20">
        <v>49754.306103893752</v>
      </c>
      <c r="E20">
        <v>56.3825285428969</v>
      </c>
      <c r="F20">
        <v>659.31389852693428</v>
      </c>
      <c r="G20">
        <v>811.18078725968553</v>
      </c>
      <c r="H20">
        <v>786.95243391197823</v>
      </c>
      <c r="I20">
        <v>137.09410798198573</v>
      </c>
      <c r="J20">
        <v>148731.00241697134</v>
      </c>
      <c r="K20">
        <v>106.07879528375959</v>
      </c>
      <c r="L20">
        <v>606.02104996299477</v>
      </c>
      <c r="M20">
        <v>720.5167400194631</v>
      </c>
      <c r="N20">
        <v>1009.8138601251629</v>
      </c>
      <c r="O20">
        <v>15731.795620768427</v>
      </c>
      <c r="P20">
        <v>27273.593742831334</v>
      </c>
      <c r="Q20">
        <v>295.38083785508002</v>
      </c>
      <c r="R20">
        <v>1494.8296907440979</v>
      </c>
      <c r="S20">
        <v>908.37222507474178</v>
      </c>
      <c r="T20">
        <v>1262.9403135228358</v>
      </c>
      <c r="U20">
        <v>702.09548671489051</v>
      </c>
      <c r="V20">
        <v>2500.1861502096126</v>
      </c>
      <c r="W20">
        <v>1841.1922754496088</v>
      </c>
      <c r="X20">
        <v>2421.6466332505843</v>
      </c>
    </row>
    <row r="21" spans="1:24" x14ac:dyDescent="0.25">
      <c r="A21" t="s">
        <v>1049</v>
      </c>
      <c r="B21">
        <v>2427.9572063018068</v>
      </c>
      <c r="C21">
        <v>1393.3740813970294</v>
      </c>
      <c r="D21">
        <v>24225.51322156634</v>
      </c>
      <c r="E21">
        <v>50.557253707043422</v>
      </c>
      <c r="F21">
        <v>559.00296291146469</v>
      </c>
      <c r="G21">
        <v>551.12462271637526</v>
      </c>
      <c r="H21">
        <v>597.53582765981855</v>
      </c>
      <c r="I21">
        <v>69.14626374918987</v>
      </c>
      <c r="J21">
        <v>164268.70018539453</v>
      </c>
      <c r="K21">
        <v>122.22683815219068</v>
      </c>
      <c r="L21">
        <v>299.50182585140487</v>
      </c>
      <c r="M21">
        <v>336.12799829563318</v>
      </c>
      <c r="N21">
        <v>672.79723086694662</v>
      </c>
      <c r="O21">
        <v>13861.286946179758</v>
      </c>
      <c r="P21">
        <v>4624.7035627611276</v>
      </c>
      <c r="Q21">
        <v>182.12430311909407</v>
      </c>
      <c r="R21">
        <v>121.55900857808223</v>
      </c>
      <c r="S21">
        <v>766.01157558340515</v>
      </c>
      <c r="T21">
        <v>819.02069325762727</v>
      </c>
      <c r="U21">
        <v>565.58645664528751</v>
      </c>
      <c r="V21">
        <v>580.73695054943187</v>
      </c>
      <c r="W21">
        <v>712.36668343679094</v>
      </c>
      <c r="X21">
        <v>2217.1218475148207</v>
      </c>
    </row>
    <row r="22" spans="1:24" x14ac:dyDescent="0.25">
      <c r="A22" t="s">
        <v>1048</v>
      </c>
      <c r="B22">
        <v>3327.9116096712733</v>
      </c>
      <c r="C22">
        <v>3537.7705707141367</v>
      </c>
      <c r="D22">
        <v>33605.401357573261</v>
      </c>
      <c r="E22">
        <v>51.780750851004569</v>
      </c>
      <c r="F22">
        <v>571.74315582947906</v>
      </c>
      <c r="G22">
        <v>648.68085746746374</v>
      </c>
      <c r="H22">
        <v>631.83110934073761</v>
      </c>
      <c r="I22">
        <v>77.036757243458908</v>
      </c>
      <c r="J22">
        <v>125169.92821693192</v>
      </c>
      <c r="K22">
        <v>170.30523106665771</v>
      </c>
      <c r="L22">
        <v>404.22947733814578</v>
      </c>
      <c r="M22">
        <v>424.89072324425865</v>
      </c>
      <c r="N22">
        <v>763.36543270491188</v>
      </c>
      <c r="O22">
        <v>14602.543002861956</v>
      </c>
      <c r="P22">
        <v>4294.4943631012393</v>
      </c>
      <c r="Q22">
        <v>210.8438938063386</v>
      </c>
      <c r="R22">
        <v>964.61675940535201</v>
      </c>
      <c r="S22">
        <v>820.68739560253732</v>
      </c>
      <c r="T22">
        <v>1028.5963539740355</v>
      </c>
      <c r="U22">
        <v>619.27752863179217</v>
      </c>
      <c r="V22">
        <v>1346.4913226208078</v>
      </c>
      <c r="W22">
        <v>1970.4049322767555</v>
      </c>
      <c r="X22">
        <v>2404.0167532366336</v>
      </c>
    </row>
    <row r="23" spans="1:24" x14ac:dyDescent="0.25">
      <c r="A23" t="s">
        <v>1047</v>
      </c>
      <c r="B23">
        <v>1924.948909940663</v>
      </c>
      <c r="C23">
        <v>1871.1584042238769</v>
      </c>
      <c r="D23">
        <v>15771.062971464882</v>
      </c>
      <c r="E23">
        <v>28.302166176534307</v>
      </c>
      <c r="F23">
        <v>320.08852587492652</v>
      </c>
      <c r="G23">
        <v>363.48385018914564</v>
      </c>
      <c r="H23">
        <v>356.54167830424268</v>
      </c>
      <c r="I23">
        <v>43.572782407376295</v>
      </c>
      <c r="J23">
        <v>150149.80991671392</v>
      </c>
      <c r="K23">
        <v>52.502375692426561</v>
      </c>
      <c r="L23">
        <v>427.44288034384493</v>
      </c>
      <c r="M23">
        <v>260.497673065632</v>
      </c>
      <c r="N23">
        <v>409.59273143288976</v>
      </c>
      <c r="O23">
        <v>7011.4992422726218</v>
      </c>
      <c r="P23">
        <v>31593.301517300974</v>
      </c>
      <c r="Q23">
        <v>130.5798075498314</v>
      </c>
      <c r="R23">
        <v>212.15969239630505</v>
      </c>
      <c r="S23">
        <v>471.32272924078899</v>
      </c>
      <c r="T23">
        <v>422.67663326938566</v>
      </c>
      <c r="U23">
        <v>381.39532279324339</v>
      </c>
      <c r="V23">
        <v>819.87334399518522</v>
      </c>
      <c r="W23">
        <v>2538.8367528947128</v>
      </c>
      <c r="X23">
        <v>1330.5741681125778</v>
      </c>
    </row>
    <row r="24" spans="1:24" x14ac:dyDescent="0.25">
      <c r="A24" t="s">
        <v>1046</v>
      </c>
      <c r="B24">
        <v>3996.4996099514492</v>
      </c>
      <c r="C24">
        <v>589.00094358753779</v>
      </c>
      <c r="D24">
        <v>16035.586546199054</v>
      </c>
      <c r="E24">
        <v>40.496737929604372</v>
      </c>
      <c r="F24">
        <v>374.72261625331043</v>
      </c>
      <c r="G24">
        <v>399.20874012612592</v>
      </c>
      <c r="H24">
        <v>734.27409370419741</v>
      </c>
      <c r="I24">
        <v>60.717254180035482</v>
      </c>
      <c r="J24">
        <v>56424.200150333258</v>
      </c>
      <c r="K24">
        <v>100.41003996249246</v>
      </c>
      <c r="L24">
        <v>325.9999770789409</v>
      </c>
      <c r="M24">
        <v>329.38892000475539</v>
      </c>
      <c r="N24">
        <v>464.31408767589676</v>
      </c>
      <c r="O24">
        <v>4237.6440554949959</v>
      </c>
      <c r="P24">
        <v>14205.645513085583</v>
      </c>
      <c r="Q24">
        <v>574.41590496880667</v>
      </c>
      <c r="R24">
        <v>1416.5063705867142</v>
      </c>
      <c r="S24">
        <v>343.1172137739843</v>
      </c>
      <c r="T24">
        <v>823.32765298365689</v>
      </c>
      <c r="U24">
        <v>375.75519007216667</v>
      </c>
      <c r="V24">
        <v>1230.5295919104424</v>
      </c>
      <c r="W24">
        <v>419.99121094883367</v>
      </c>
      <c r="X24">
        <v>871.54514657609911</v>
      </c>
    </row>
    <row r="25" spans="1:24" x14ac:dyDescent="0.25">
      <c r="A25" t="s">
        <v>1045</v>
      </c>
      <c r="B25">
        <v>12252.746677760699</v>
      </c>
      <c r="C25">
        <v>2145.417463893863</v>
      </c>
      <c r="D25">
        <v>74216.132734152867</v>
      </c>
      <c r="E25">
        <v>249.82551146803539</v>
      </c>
      <c r="F25">
        <v>1885.7635347367959</v>
      </c>
      <c r="G25">
        <v>1837.7210612248246</v>
      </c>
      <c r="H25">
        <v>2868.8562758410908</v>
      </c>
      <c r="I25">
        <v>261.22530601321421</v>
      </c>
      <c r="J25">
        <v>136475.40520922974</v>
      </c>
      <c r="K25">
        <v>280.87586342325903</v>
      </c>
      <c r="L25">
        <v>1641.3857243933562</v>
      </c>
      <c r="M25">
        <v>1181.4940423249773</v>
      </c>
      <c r="N25">
        <v>2267.1996775770167</v>
      </c>
      <c r="O25">
        <v>11482.208269408595</v>
      </c>
      <c r="P25">
        <v>57653.915560767076</v>
      </c>
      <c r="Q25">
        <v>1313.3061298733228</v>
      </c>
      <c r="R25">
        <v>90.662936163139591</v>
      </c>
      <c r="S25">
        <v>1727.3003769485515</v>
      </c>
      <c r="T25">
        <v>2737.0890428128787</v>
      </c>
      <c r="U25">
        <v>1892.8221476237288</v>
      </c>
      <c r="V25">
        <v>4751.5026302359702</v>
      </c>
      <c r="W25">
        <v>488.75739920731962</v>
      </c>
      <c r="X25">
        <v>4171.8565653578662</v>
      </c>
    </row>
    <row r="26" spans="1:24" x14ac:dyDescent="0.25">
      <c r="A26" t="s">
        <v>1044</v>
      </c>
      <c r="B26">
        <v>4739.9586386001683</v>
      </c>
      <c r="C26">
        <v>616.16176540416654</v>
      </c>
      <c r="D26">
        <v>20104.658653605144</v>
      </c>
      <c r="E26">
        <v>72.784460098138453</v>
      </c>
      <c r="F26">
        <v>621.95190571382045</v>
      </c>
      <c r="G26">
        <v>482.75520657139964</v>
      </c>
      <c r="H26">
        <v>875.47524246662101</v>
      </c>
      <c r="I26">
        <v>75.615580814320026</v>
      </c>
      <c r="J26">
        <v>56225.481012441262</v>
      </c>
      <c r="K26">
        <v>81.933949094940999</v>
      </c>
      <c r="L26">
        <v>463.42398309791946</v>
      </c>
      <c r="M26">
        <v>352.44980401569455</v>
      </c>
      <c r="N26">
        <v>590.21743512879891</v>
      </c>
      <c r="O26">
        <v>3412.1750663864968</v>
      </c>
      <c r="P26">
        <v>16175.542951871801</v>
      </c>
      <c r="Q26">
        <v>702.65998582343457</v>
      </c>
      <c r="R26">
        <v>1379.929459369569</v>
      </c>
      <c r="S26">
        <v>445.11175882612883</v>
      </c>
      <c r="T26">
        <v>966.9282660782012</v>
      </c>
      <c r="U26">
        <v>468.90401002273177</v>
      </c>
      <c r="V26">
        <v>1725.4945185118486</v>
      </c>
      <c r="W26">
        <v>-59.191811696621741</v>
      </c>
      <c r="X26">
        <v>1091.8416178906159</v>
      </c>
    </row>
    <row r="27" spans="1:24" x14ac:dyDescent="0.25">
      <c r="A27" t="s">
        <v>1043</v>
      </c>
      <c r="B27">
        <v>2104.7228923571038</v>
      </c>
      <c r="C27">
        <v>2428.0101666006931</v>
      </c>
      <c r="D27">
        <v>23957.76242288822</v>
      </c>
      <c r="E27">
        <v>18.692811652073026</v>
      </c>
      <c r="F27">
        <v>206.90999204495108</v>
      </c>
      <c r="G27">
        <v>1109.5646679211782</v>
      </c>
      <c r="H27">
        <v>208.18358158051535</v>
      </c>
      <c r="I27">
        <v>33.272357706783694</v>
      </c>
      <c r="J27">
        <v>39573.796460941885</v>
      </c>
      <c r="K27">
        <v>23.98188163663194</v>
      </c>
      <c r="L27">
        <v>209.17822930861712</v>
      </c>
      <c r="M27">
        <v>231.49030965589429</v>
      </c>
      <c r="N27">
        <v>472.31156839280038</v>
      </c>
      <c r="O27">
        <v>10324.688500492754</v>
      </c>
      <c r="P27">
        <v>11252.626095515992</v>
      </c>
      <c r="Q27">
        <v>113.77853474390419</v>
      </c>
      <c r="R27">
        <v>1669.7292249786537</v>
      </c>
      <c r="S27">
        <v>263.3100685887224</v>
      </c>
      <c r="T27">
        <v>644.3914062696756</v>
      </c>
      <c r="U27">
        <v>463.03021892363256</v>
      </c>
      <c r="V27">
        <v>829.09584371866913</v>
      </c>
      <c r="W27">
        <v>10848.249049693048</v>
      </c>
      <c r="X27">
        <v>680.02961911696184</v>
      </c>
    </row>
    <row r="28" spans="1:24" x14ac:dyDescent="0.25">
      <c r="A28" t="s">
        <v>1042</v>
      </c>
      <c r="B28">
        <v>2603.3342222621777</v>
      </c>
      <c r="C28">
        <v>3732.8114102362447</v>
      </c>
      <c r="D28">
        <v>31959.094222030504</v>
      </c>
      <c r="E28">
        <v>37.486816556007689</v>
      </c>
      <c r="F28">
        <v>220.51361964185236</v>
      </c>
      <c r="G28">
        <v>2271.528625909802</v>
      </c>
      <c r="H28">
        <v>221.23418670494505</v>
      </c>
      <c r="I28">
        <v>37.33788867831025</v>
      </c>
      <c r="J28">
        <v>55262.343487746904</v>
      </c>
      <c r="K28">
        <v>33.17438676339583</v>
      </c>
      <c r="L28">
        <v>224.12823820146303</v>
      </c>
      <c r="M28">
        <v>341.09598510546289</v>
      </c>
      <c r="N28">
        <v>596.44848975532386</v>
      </c>
      <c r="O28">
        <v>7487.5048925805168</v>
      </c>
      <c r="P28">
        <v>12557.728791624471</v>
      </c>
      <c r="Q28">
        <v>133.13262707624611</v>
      </c>
      <c r="R28">
        <v>2275.4609584815712</v>
      </c>
      <c r="S28">
        <v>353.28073799496246</v>
      </c>
      <c r="T28">
        <v>784.81283248306295</v>
      </c>
      <c r="U28">
        <v>347.89490426584337</v>
      </c>
      <c r="V28">
        <v>1159.1382709776956</v>
      </c>
      <c r="W28">
        <v>5566.6750878379935</v>
      </c>
      <c r="X28">
        <v>928.0702271153807</v>
      </c>
    </row>
    <row r="29" spans="1:24" x14ac:dyDescent="0.25">
      <c r="A29" t="s">
        <v>1041</v>
      </c>
      <c r="B29">
        <v>2183.8228703048644</v>
      </c>
      <c r="C29">
        <v>2992.0362625261614</v>
      </c>
      <c r="D29">
        <v>27177.351631317004</v>
      </c>
      <c r="E29">
        <v>34.987049179254036</v>
      </c>
      <c r="F29">
        <v>194.27569942618786</v>
      </c>
      <c r="G29">
        <v>1889.9013899251956</v>
      </c>
      <c r="H29">
        <v>189.956883150615</v>
      </c>
      <c r="I29">
        <v>31.754128257645732</v>
      </c>
      <c r="J29">
        <v>29135.066407387225</v>
      </c>
      <c r="K29">
        <v>31.11457525040738</v>
      </c>
      <c r="L29">
        <v>135.85279896399371</v>
      </c>
      <c r="M29">
        <v>294.66746785522514</v>
      </c>
      <c r="N29">
        <v>521.67849870604334</v>
      </c>
      <c r="O29">
        <v>6147.0307290383917</v>
      </c>
      <c r="P29">
        <v>11185.624626692257</v>
      </c>
      <c r="Q29">
        <v>106.29464640690045</v>
      </c>
      <c r="R29">
        <v>1830.6098446832366</v>
      </c>
      <c r="S29">
        <v>375.58254929177895</v>
      </c>
      <c r="T29">
        <v>648.45131644223511</v>
      </c>
      <c r="U29">
        <v>418.20575549983113</v>
      </c>
      <c r="V29">
        <v>1061.6851207608229</v>
      </c>
      <c r="W29">
        <v>9813.5500596726888</v>
      </c>
      <c r="X29">
        <v>1018.0743008811193</v>
      </c>
    </row>
    <row r="30" spans="1:24" x14ac:dyDescent="0.25">
      <c r="A30" t="s">
        <v>1040</v>
      </c>
      <c r="B30">
        <v>5136.7480313078886</v>
      </c>
      <c r="C30">
        <v>2999.171240922713</v>
      </c>
      <c r="D30">
        <v>18747.07167550976</v>
      </c>
      <c r="E30">
        <v>98.479782773939363</v>
      </c>
      <c r="F30">
        <v>206.8902959908487</v>
      </c>
      <c r="G30">
        <v>1135.6424644180174</v>
      </c>
      <c r="H30">
        <v>210.74546189012653</v>
      </c>
      <c r="I30">
        <v>51.914080499059978</v>
      </c>
      <c r="J30">
        <v>27168.921104021159</v>
      </c>
      <c r="K30">
        <v>23.455928060334465</v>
      </c>
      <c r="L30">
        <v>279.58334579713892</v>
      </c>
      <c r="M30">
        <v>131.95676601411571</v>
      </c>
      <c r="N30">
        <v>323.86783783594387</v>
      </c>
      <c r="O30">
        <v>11917.963816768526</v>
      </c>
      <c r="P30">
        <v>17893.825176279701</v>
      </c>
      <c r="Q30">
        <v>263.40386464895147</v>
      </c>
      <c r="R30">
        <v>1364.0286005472512</v>
      </c>
      <c r="S30">
        <v>318.86323515746813</v>
      </c>
      <c r="T30">
        <v>525.7988447763089</v>
      </c>
      <c r="U30">
        <v>348.46009268602245</v>
      </c>
      <c r="V30">
        <v>617.88974717711085</v>
      </c>
      <c r="W30">
        <v>6017.2057629894998</v>
      </c>
      <c r="X30">
        <v>947.06932092057946</v>
      </c>
    </row>
    <row r="31" spans="1:24" x14ac:dyDescent="0.25">
      <c r="A31" t="s">
        <v>1039</v>
      </c>
      <c r="B31">
        <v>5586.4856803112471</v>
      </c>
      <c r="C31">
        <v>2991.1334230595403</v>
      </c>
      <c r="D31">
        <v>15293.717108708686</v>
      </c>
      <c r="E31">
        <v>20.39345005309076</v>
      </c>
      <c r="F31">
        <v>122.50628416733608</v>
      </c>
      <c r="G31">
        <v>2406.30737358332</v>
      </c>
      <c r="H31">
        <v>129.58664990887189</v>
      </c>
      <c r="I31">
        <v>46.508409915331484</v>
      </c>
      <c r="J31">
        <v>24308.555212492221</v>
      </c>
      <c r="K31">
        <v>15.741176920402136</v>
      </c>
      <c r="L31">
        <v>97.89660954963324</v>
      </c>
      <c r="M31">
        <v>118.43360429818429</v>
      </c>
      <c r="N31">
        <v>237.2270861377703</v>
      </c>
      <c r="O31">
        <v>6140.5981430947531</v>
      </c>
      <c r="P31">
        <v>8246.210676201943</v>
      </c>
      <c r="Q31">
        <v>288.965402315696</v>
      </c>
      <c r="R31">
        <v>1450.9622402516425</v>
      </c>
      <c r="S31">
        <v>409.33350582268918</v>
      </c>
      <c r="T31">
        <v>479.34059034470499</v>
      </c>
      <c r="U31">
        <v>259.24034334076043</v>
      </c>
      <c r="V31">
        <v>855.3719589477621</v>
      </c>
      <c r="W31">
        <v>5741.8027580949893</v>
      </c>
      <c r="X31">
        <v>1244.7180527344453</v>
      </c>
    </row>
    <row r="32" spans="1:24" x14ac:dyDescent="0.25">
      <c r="A32" t="s">
        <v>1038</v>
      </c>
      <c r="B32">
        <v>4936.2225652459892</v>
      </c>
      <c r="C32">
        <v>4711.2702642077993</v>
      </c>
      <c r="D32">
        <v>20800.735260498375</v>
      </c>
      <c r="E32">
        <v>25.100725322288003</v>
      </c>
      <c r="F32">
        <v>201.6570768569793</v>
      </c>
      <c r="G32">
        <v>2784.8382672368552</v>
      </c>
      <c r="H32">
        <v>194.77349688184682</v>
      </c>
      <c r="I32">
        <v>48.676637067846187</v>
      </c>
      <c r="J32">
        <v>35920.456696741647</v>
      </c>
      <c r="K32">
        <v>22.05822081976897</v>
      </c>
      <c r="L32">
        <v>183.68960703712185</v>
      </c>
      <c r="M32">
        <v>159.57578470014019</v>
      </c>
      <c r="N32">
        <v>351.82431172622682</v>
      </c>
      <c r="O32">
        <v>8944.502588095409</v>
      </c>
      <c r="P32">
        <v>12406.996390452565</v>
      </c>
      <c r="Q32">
        <v>189.88758163239606</v>
      </c>
      <c r="R32">
        <v>1727.0545159723729</v>
      </c>
      <c r="S32">
        <v>307.80702663074669</v>
      </c>
      <c r="T32">
        <v>626.94773231087822</v>
      </c>
      <c r="U32">
        <v>398.33562905032085</v>
      </c>
      <c r="V32">
        <v>1192.3981755164345</v>
      </c>
      <c r="W32">
        <v>8975.692547053508</v>
      </c>
      <c r="X32">
        <v>934.11668027869041</v>
      </c>
    </row>
    <row r="33" spans="1:24" x14ac:dyDescent="0.25">
      <c r="A33" t="s">
        <v>1037</v>
      </c>
      <c r="B33">
        <v>3631.8727754800443</v>
      </c>
      <c r="C33">
        <v>2366.8932430945574</v>
      </c>
      <c r="D33">
        <v>39964.511471380247</v>
      </c>
      <c r="E33">
        <v>47.951735890048745</v>
      </c>
      <c r="F33">
        <v>458.74176540107237</v>
      </c>
      <c r="G33">
        <v>658.03573013204925</v>
      </c>
      <c r="H33">
        <v>464.58212586013963</v>
      </c>
      <c r="I33">
        <v>67.20024705112813</v>
      </c>
      <c r="J33">
        <v>131198.58576061716</v>
      </c>
      <c r="K33">
        <v>59.642091406783081</v>
      </c>
      <c r="L33">
        <v>246.00136547811968</v>
      </c>
      <c r="M33">
        <v>245.10158550826193</v>
      </c>
      <c r="N33">
        <v>671.2162672427479</v>
      </c>
      <c r="O33">
        <v>13883.090497031932</v>
      </c>
      <c r="P33">
        <v>19475.750001382123</v>
      </c>
      <c r="Q33">
        <v>380.07099358073958</v>
      </c>
      <c r="R33">
        <v>778.1163051982478</v>
      </c>
      <c r="S33">
        <v>580.28348993112797</v>
      </c>
      <c r="T33">
        <v>818.4984680681406</v>
      </c>
      <c r="U33">
        <v>697.04036303583871</v>
      </c>
      <c r="V33">
        <v>808.45009252541809</v>
      </c>
      <c r="W33">
        <v>10244.402366947255</v>
      </c>
      <c r="X33">
        <v>1642.7245564089392</v>
      </c>
    </row>
    <row r="34" spans="1:24" x14ac:dyDescent="0.25">
      <c r="A34" t="s">
        <v>1036</v>
      </c>
      <c r="B34">
        <v>8002.6440912094677</v>
      </c>
      <c r="C34">
        <v>5561.0188353116373</v>
      </c>
      <c r="D34">
        <v>20543.688538461349</v>
      </c>
      <c r="E34">
        <v>44.274266835977215</v>
      </c>
      <c r="F34">
        <v>262.44840920821485</v>
      </c>
      <c r="G34">
        <v>1597.1714843609811</v>
      </c>
      <c r="H34">
        <v>277.17907574274619</v>
      </c>
      <c r="I34">
        <v>75.227340337169551</v>
      </c>
      <c r="J34">
        <v>54245.169482966361</v>
      </c>
      <c r="K34">
        <v>44.610689175545573</v>
      </c>
      <c r="L34">
        <v>151.76992345889306</v>
      </c>
      <c r="M34">
        <v>208.13113509841304</v>
      </c>
      <c r="N34">
        <v>384.28449882107793</v>
      </c>
      <c r="O34">
        <v>5639.077464816919</v>
      </c>
      <c r="P34">
        <v>13585.035021621436</v>
      </c>
      <c r="Q34">
        <v>409.60713459277241</v>
      </c>
      <c r="R34">
        <v>5806.7820420914531</v>
      </c>
      <c r="S34">
        <v>530.10327802465588</v>
      </c>
      <c r="T34">
        <v>1586.8099646545502</v>
      </c>
      <c r="U34">
        <v>353.07531874794711</v>
      </c>
      <c r="V34">
        <v>1255.526668260738</v>
      </c>
      <c r="W34">
        <v>3782.477510079254</v>
      </c>
      <c r="X34">
        <v>1497.9171269789504</v>
      </c>
    </row>
    <row r="35" spans="1:24" x14ac:dyDescent="0.25">
      <c r="A35" t="s">
        <v>1035</v>
      </c>
      <c r="B35">
        <v>5961.2332734429256</v>
      </c>
      <c r="C35">
        <v>7251.0786893020377</v>
      </c>
      <c r="D35">
        <v>22978.108106635744</v>
      </c>
      <c r="E35">
        <v>49.594143685399615</v>
      </c>
      <c r="F35">
        <v>312.12915999145929</v>
      </c>
      <c r="G35">
        <v>1556.1334006201253</v>
      </c>
      <c r="H35">
        <v>320.36455373672732</v>
      </c>
      <c r="I35">
        <v>66.912795952476557</v>
      </c>
      <c r="J35">
        <v>62780.451126062595</v>
      </c>
      <c r="K35">
        <v>42.19255954199204</v>
      </c>
      <c r="L35">
        <v>284.4492367562172</v>
      </c>
      <c r="M35">
        <v>213.46231846221275</v>
      </c>
      <c r="N35">
        <v>418.58619957335986</v>
      </c>
      <c r="O35">
        <v>14901.143901022206</v>
      </c>
      <c r="P35">
        <v>18859.984955794454</v>
      </c>
      <c r="Q35">
        <v>241.3267679801414</v>
      </c>
      <c r="R35">
        <v>4245.8910357431514</v>
      </c>
      <c r="S35">
        <v>465.79848108693056</v>
      </c>
      <c r="T35">
        <v>1324.7116117162821</v>
      </c>
      <c r="U35">
        <v>724.30456599855529</v>
      </c>
      <c r="V35">
        <v>1178.0064813938636</v>
      </c>
      <c r="W35">
        <v>17628.108288031472</v>
      </c>
      <c r="X35">
        <v>1380.2691377070369</v>
      </c>
    </row>
    <row r="36" spans="1:24" x14ac:dyDescent="0.25">
      <c r="A36" t="s">
        <v>1034</v>
      </c>
      <c r="B36">
        <v>1137.3683720297158</v>
      </c>
      <c r="C36">
        <v>3096.9117473322985</v>
      </c>
      <c r="D36">
        <v>22477.369182808572</v>
      </c>
      <c r="E36">
        <v>34.982845654399775</v>
      </c>
      <c r="F36">
        <v>304.73252296942701</v>
      </c>
      <c r="G36">
        <v>350.39753705186234</v>
      </c>
      <c r="H36">
        <v>390.23092067519985</v>
      </c>
      <c r="I36">
        <v>37.254350471821063</v>
      </c>
      <c r="J36">
        <v>28224.535132414465</v>
      </c>
      <c r="K36">
        <v>49.542049469011722</v>
      </c>
      <c r="L36">
        <v>187.61234378110512</v>
      </c>
      <c r="M36">
        <v>222.35810409559579</v>
      </c>
      <c r="N36">
        <v>411.67196816885411</v>
      </c>
      <c r="O36">
        <v>13327.083658009751</v>
      </c>
      <c r="P36">
        <v>10152.4539598999</v>
      </c>
      <c r="Q36">
        <v>137.28231964342211</v>
      </c>
      <c r="R36">
        <v>70.670954768703609</v>
      </c>
      <c r="S36">
        <v>286.70774033935987</v>
      </c>
      <c r="T36">
        <v>457.71425488394561</v>
      </c>
      <c r="U36">
        <v>431.94808409518481</v>
      </c>
      <c r="V36">
        <v>1384.9018367120502</v>
      </c>
      <c r="W36">
        <v>5300.4024051351316</v>
      </c>
      <c r="X36">
        <v>692.88567423763834</v>
      </c>
    </row>
    <row r="37" spans="1:24" x14ac:dyDescent="0.25">
      <c r="A37" t="s">
        <v>1033</v>
      </c>
      <c r="B37">
        <v>1387.9749027474252</v>
      </c>
      <c r="C37">
        <v>3542.0213092983072</v>
      </c>
      <c r="D37">
        <v>22803.276072200813</v>
      </c>
      <c r="E37">
        <v>28.124377908462897</v>
      </c>
      <c r="F37">
        <v>322.07255900976782</v>
      </c>
      <c r="G37">
        <v>449.49492602544103</v>
      </c>
      <c r="H37">
        <v>434.89640703322829</v>
      </c>
      <c r="I37">
        <v>40.27131882114935</v>
      </c>
      <c r="J37">
        <v>24960.074196589921</v>
      </c>
      <c r="K37">
        <v>45.912635448649539</v>
      </c>
      <c r="L37">
        <v>247.15966735828812</v>
      </c>
      <c r="M37">
        <v>243.29499243017659</v>
      </c>
      <c r="N37">
        <v>431.32258530707327</v>
      </c>
      <c r="O37">
        <v>11927.865787495681</v>
      </c>
      <c r="P37">
        <v>11206.452573155329</v>
      </c>
      <c r="Q37">
        <v>207.48594056402658</v>
      </c>
      <c r="R37">
        <v>96.984015945244892</v>
      </c>
      <c r="S37">
        <v>306.88969356307069</v>
      </c>
      <c r="T37">
        <v>484.78991228997336</v>
      </c>
      <c r="U37">
        <v>433.43665490783189</v>
      </c>
      <c r="V37">
        <v>1427.8747907271436</v>
      </c>
      <c r="W37">
        <v>4733.2476032603681</v>
      </c>
      <c r="X37">
        <v>773.7367789561913</v>
      </c>
    </row>
    <row r="38" spans="1:24" x14ac:dyDescent="0.25">
      <c r="A38" t="s">
        <v>1032</v>
      </c>
      <c r="B38">
        <v>1209.3337970795305</v>
      </c>
      <c r="C38">
        <v>3164.0690496664733</v>
      </c>
      <c r="D38">
        <v>20085.398668831102</v>
      </c>
      <c r="E38">
        <v>29.668548539032496</v>
      </c>
      <c r="F38">
        <v>347.54440857930126</v>
      </c>
      <c r="G38">
        <v>369.45380099834642</v>
      </c>
      <c r="H38">
        <v>397.30527182167089</v>
      </c>
      <c r="I38">
        <v>37.696813658281087</v>
      </c>
      <c r="J38">
        <v>32261.71911926935</v>
      </c>
      <c r="K38">
        <v>39.229734090245188</v>
      </c>
      <c r="L38">
        <v>196.9284060105343</v>
      </c>
      <c r="M38">
        <v>223.7492956035814</v>
      </c>
      <c r="N38">
        <v>405.72121172130755</v>
      </c>
      <c r="O38">
        <v>9441.5389437016984</v>
      </c>
      <c r="P38">
        <v>10804.16422396867</v>
      </c>
      <c r="Q38">
        <v>174.55067754884459</v>
      </c>
      <c r="R38">
        <v>52.048609931832928</v>
      </c>
      <c r="S38">
        <v>279.19751266093732</v>
      </c>
      <c r="T38">
        <v>453.84726741060058</v>
      </c>
      <c r="U38">
        <v>426.5581443456656</v>
      </c>
      <c r="V38">
        <v>1292.755574498804</v>
      </c>
      <c r="W38">
        <v>5073.1264729374943</v>
      </c>
      <c r="X38">
        <v>650.2351772422312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"/>
  <sheetViews>
    <sheetView workbookViewId="0">
      <pane ySplit="1" topLeftCell="A2" activePane="bottomLeft" state="frozen"/>
      <selection activeCell="AF1" sqref="AF1"/>
      <selection pane="bottomLeft" activeCell="C27" sqref="A1:XFD1048576"/>
    </sheetView>
  </sheetViews>
  <sheetFormatPr defaultColWidth="9.7109375" defaultRowHeight="15" x14ac:dyDescent="0.25"/>
  <cols>
    <col min="1" max="2" width="29" customWidth="1"/>
    <col min="3" max="3" width="21.5703125" customWidth="1"/>
  </cols>
  <sheetData>
    <row r="1" spans="1:39" s="2" customFormat="1" x14ac:dyDescent="0.25">
      <c r="A1" s="15" t="s">
        <v>1082</v>
      </c>
      <c r="B1" s="15" t="s">
        <v>1080</v>
      </c>
      <c r="C1" s="2" t="s">
        <v>1150</v>
      </c>
      <c r="D1" t="s">
        <v>1067</v>
      </c>
      <c r="E1" t="s">
        <v>1066</v>
      </c>
      <c r="F1" t="s">
        <v>1065</v>
      </c>
      <c r="G1" t="s">
        <v>1064</v>
      </c>
      <c r="H1" t="s">
        <v>1063</v>
      </c>
      <c r="I1" t="s">
        <v>1062</v>
      </c>
      <c r="J1" t="s">
        <v>1061</v>
      </c>
      <c r="K1" t="s">
        <v>1060</v>
      </c>
      <c r="L1" t="s">
        <v>1059</v>
      </c>
      <c r="M1" t="s">
        <v>1058</v>
      </c>
      <c r="N1" t="s">
        <v>1057</v>
      </c>
      <c r="O1" t="s">
        <v>1056</v>
      </c>
      <c r="P1" t="s">
        <v>1055</v>
      </c>
      <c r="Q1" t="s">
        <v>1054</v>
      </c>
      <c r="R1" t="s">
        <v>1053</v>
      </c>
      <c r="S1" t="s">
        <v>1052</v>
      </c>
      <c r="T1" t="s">
        <v>1051</v>
      </c>
      <c r="U1" t="s">
        <v>1050</v>
      </c>
      <c r="V1" t="s">
        <v>1049</v>
      </c>
      <c r="W1" t="s">
        <v>1048</v>
      </c>
      <c r="X1" t="s">
        <v>1047</v>
      </c>
      <c r="Y1" t="s">
        <v>1046</v>
      </c>
      <c r="Z1" t="s">
        <v>1045</v>
      </c>
      <c r="AA1" t="s">
        <v>1044</v>
      </c>
      <c r="AB1" t="s">
        <v>1043</v>
      </c>
      <c r="AC1" t="s">
        <v>1042</v>
      </c>
      <c r="AD1" t="s">
        <v>1041</v>
      </c>
      <c r="AE1" t="s">
        <v>1040</v>
      </c>
      <c r="AF1" t="s">
        <v>1039</v>
      </c>
      <c r="AG1" t="s">
        <v>1038</v>
      </c>
      <c r="AH1" t="s">
        <v>1037</v>
      </c>
      <c r="AI1" t="s">
        <v>1036</v>
      </c>
      <c r="AJ1" t="s">
        <v>1035</v>
      </c>
      <c r="AK1" t="s">
        <v>1034</v>
      </c>
      <c r="AL1" t="s">
        <v>1033</v>
      </c>
      <c r="AM1" t="s">
        <v>1032</v>
      </c>
    </row>
    <row r="2" spans="1:39" x14ac:dyDescent="0.25">
      <c r="A2" t="s">
        <v>963</v>
      </c>
      <c r="B2" t="s">
        <v>1352</v>
      </c>
      <c r="D2">
        <v>3752.1585812523172</v>
      </c>
      <c r="E2">
        <v>2967.3211497281181</v>
      </c>
      <c r="F2">
        <v>2837.3141508260292</v>
      </c>
      <c r="G2">
        <v>6965.7761284246735</v>
      </c>
      <c r="H2">
        <v>4620.0598339789358</v>
      </c>
      <c r="I2">
        <v>3767.9916085471596</v>
      </c>
      <c r="J2">
        <v>3856.512401628609</v>
      </c>
      <c r="K2">
        <v>3092.0032811764322</v>
      </c>
      <c r="L2">
        <v>4058.6668216333564</v>
      </c>
      <c r="M2">
        <v>1444.5010542849764</v>
      </c>
      <c r="N2">
        <v>1830.0079859496204</v>
      </c>
      <c r="O2">
        <v>1680.197607951028</v>
      </c>
      <c r="P2">
        <v>2425.9104539709624</v>
      </c>
      <c r="Q2">
        <v>1774.755099609441</v>
      </c>
      <c r="R2">
        <v>1749.1052598294041</v>
      </c>
      <c r="S2">
        <v>10445.083868017831</v>
      </c>
      <c r="T2">
        <v>5384.1832206307408</v>
      </c>
      <c r="U2">
        <v>11715.789282153422</v>
      </c>
      <c r="V2">
        <v>2427.9572063018068</v>
      </c>
      <c r="W2">
        <v>3327.9116096712733</v>
      </c>
      <c r="X2">
        <v>1924.948909940663</v>
      </c>
      <c r="Y2">
        <v>3996.4996099514492</v>
      </c>
      <c r="Z2">
        <v>12252.746677760699</v>
      </c>
      <c r="AA2">
        <v>4739.9586386001683</v>
      </c>
      <c r="AB2">
        <v>2104.7228923571038</v>
      </c>
      <c r="AC2">
        <v>2603.3342222621777</v>
      </c>
      <c r="AD2">
        <v>2183.8228703048644</v>
      </c>
      <c r="AE2">
        <v>5136.7480313078886</v>
      </c>
      <c r="AF2">
        <v>5586.4856803112471</v>
      </c>
      <c r="AG2">
        <v>4936.2225652459892</v>
      </c>
      <c r="AH2">
        <v>3631.8727754800443</v>
      </c>
      <c r="AI2">
        <v>8002.6440912094677</v>
      </c>
      <c r="AJ2">
        <v>5961.2332734429256</v>
      </c>
      <c r="AK2">
        <v>1137.3683720297158</v>
      </c>
      <c r="AL2">
        <v>1387.9749027474252</v>
      </c>
      <c r="AM2">
        <v>1209.3337970795305</v>
      </c>
    </row>
    <row r="3" spans="1:39" x14ac:dyDescent="0.25">
      <c r="A3" t="s">
        <v>1004</v>
      </c>
      <c r="B3" t="s">
        <v>1351</v>
      </c>
      <c r="D3">
        <v>1682.16056818733</v>
      </c>
      <c r="E3">
        <v>1549.7769396512781</v>
      </c>
      <c r="F3">
        <v>1720.0836770052365</v>
      </c>
      <c r="G3">
        <v>1512.9868758655334</v>
      </c>
      <c r="H3">
        <v>1197.7769068957277</v>
      </c>
      <c r="I3">
        <v>1043.794937293037</v>
      </c>
      <c r="J3">
        <v>3266.3396315036734</v>
      </c>
      <c r="K3">
        <v>3686.6353050175153</v>
      </c>
      <c r="L3">
        <v>4907.8131236952249</v>
      </c>
      <c r="M3">
        <v>293.48443979082253</v>
      </c>
      <c r="N3">
        <v>252.0457456759853</v>
      </c>
      <c r="O3">
        <v>228.03884789449691</v>
      </c>
      <c r="P3">
        <v>873.08202733522342</v>
      </c>
      <c r="Q3">
        <v>508.58113342169054</v>
      </c>
      <c r="R3">
        <v>449.66345847630839</v>
      </c>
      <c r="S3">
        <v>615.97365821473329</v>
      </c>
      <c r="T3">
        <v>725.92517347164653</v>
      </c>
      <c r="U3">
        <v>7252.4583695435595</v>
      </c>
      <c r="V3">
        <v>1393.3740813970294</v>
      </c>
      <c r="W3">
        <v>3537.7705707141367</v>
      </c>
      <c r="X3">
        <v>1871.1584042238769</v>
      </c>
      <c r="Y3">
        <v>589.00094358753779</v>
      </c>
      <c r="Z3">
        <v>2145.417463893863</v>
      </c>
      <c r="AA3">
        <v>616.16176540416654</v>
      </c>
      <c r="AB3">
        <v>2428.0101666006931</v>
      </c>
      <c r="AC3">
        <v>3732.8114102362447</v>
      </c>
      <c r="AD3">
        <v>2992.0362625261614</v>
      </c>
      <c r="AE3">
        <v>2999.171240922713</v>
      </c>
      <c r="AF3">
        <v>2991.1334230595403</v>
      </c>
      <c r="AG3">
        <v>4711.2702642077993</v>
      </c>
      <c r="AH3">
        <v>2366.8932430945574</v>
      </c>
      <c r="AI3">
        <v>5561.0188353116373</v>
      </c>
      <c r="AJ3">
        <v>7251.0786893020377</v>
      </c>
      <c r="AK3">
        <v>3096.9117473322985</v>
      </c>
      <c r="AL3">
        <v>3542.0213092983072</v>
      </c>
      <c r="AM3">
        <v>3164.0690496664733</v>
      </c>
    </row>
    <row r="4" spans="1:39" x14ac:dyDescent="0.25">
      <c r="A4" t="s">
        <v>956</v>
      </c>
      <c r="B4" t="s">
        <v>1347</v>
      </c>
      <c r="D4">
        <v>40963.387919009656</v>
      </c>
      <c r="E4">
        <v>43050.444214195377</v>
      </c>
      <c r="F4">
        <v>46244.818070907349</v>
      </c>
      <c r="G4">
        <v>78347.234944306809</v>
      </c>
      <c r="H4">
        <v>67327.397402190676</v>
      </c>
      <c r="I4">
        <v>78500.684626651288</v>
      </c>
      <c r="J4">
        <v>87291.607831194851</v>
      </c>
      <c r="K4">
        <v>96376.114916929248</v>
      </c>
      <c r="L4">
        <v>108746.82231738619</v>
      </c>
      <c r="M4">
        <v>32708.631993600531</v>
      </c>
      <c r="N4">
        <v>32328.328273402258</v>
      </c>
      <c r="O4">
        <v>30165.987464115053</v>
      </c>
      <c r="P4">
        <v>31738.371303903084</v>
      </c>
      <c r="Q4">
        <v>25920.273766408602</v>
      </c>
      <c r="R4">
        <v>22617.317824421742</v>
      </c>
      <c r="S4">
        <v>30041.751866335486</v>
      </c>
      <c r="T4">
        <v>17907.976921455178</v>
      </c>
      <c r="U4">
        <v>49754.306103893752</v>
      </c>
      <c r="V4">
        <v>24225.51322156634</v>
      </c>
      <c r="W4">
        <v>33605.401357573261</v>
      </c>
      <c r="X4">
        <v>15771.062971464882</v>
      </c>
      <c r="Y4">
        <v>16035.586546199054</v>
      </c>
      <c r="Z4">
        <v>74216.132734152867</v>
      </c>
      <c r="AA4">
        <v>20104.658653605144</v>
      </c>
      <c r="AB4">
        <v>23957.76242288822</v>
      </c>
      <c r="AC4">
        <v>31959.094222030504</v>
      </c>
      <c r="AD4">
        <v>27177.351631317004</v>
      </c>
      <c r="AE4">
        <v>18747.07167550976</v>
      </c>
      <c r="AF4">
        <v>15293.717108708686</v>
      </c>
      <c r="AG4">
        <v>20800.735260498375</v>
      </c>
      <c r="AH4">
        <v>39964.511471380247</v>
      </c>
      <c r="AI4">
        <v>20543.688538461349</v>
      </c>
      <c r="AJ4">
        <v>22978.108106635744</v>
      </c>
      <c r="AK4">
        <v>22477.369182808572</v>
      </c>
      <c r="AL4">
        <v>22803.276072200813</v>
      </c>
      <c r="AM4">
        <v>20085.398668831102</v>
      </c>
    </row>
    <row r="5" spans="1:39" x14ac:dyDescent="0.25">
      <c r="A5" t="s">
        <v>1132</v>
      </c>
      <c r="B5" t="s">
        <v>1353</v>
      </c>
      <c r="D5">
        <v>19.942002808109688</v>
      </c>
      <c r="E5">
        <v>22.324505787055145</v>
      </c>
      <c r="F5">
        <v>25.579973159422316</v>
      </c>
      <c r="G5">
        <v>93.428671453571624</v>
      </c>
      <c r="H5">
        <v>49.801204216394694</v>
      </c>
      <c r="I5">
        <v>60.623607853518891</v>
      </c>
      <c r="J5">
        <v>128.18254756890053</v>
      </c>
      <c r="K5">
        <v>83.367876540206325</v>
      </c>
      <c r="L5">
        <v>64.780153427398616</v>
      </c>
      <c r="M5">
        <v>19.322867922060695</v>
      </c>
      <c r="N5">
        <v>25.593124525738936</v>
      </c>
      <c r="O5">
        <v>11.053414038247464</v>
      </c>
      <c r="P5">
        <v>33.712900414310987</v>
      </c>
      <c r="Q5">
        <v>37.824516745508042</v>
      </c>
      <c r="R5">
        <v>32.22143462882503</v>
      </c>
      <c r="S5">
        <v>21.961826125653452</v>
      </c>
      <c r="T5">
        <v>21.461964785521744</v>
      </c>
      <c r="U5">
        <v>56.3825285428969</v>
      </c>
      <c r="V5">
        <v>50.557253707043422</v>
      </c>
      <c r="W5">
        <v>51.780750851004569</v>
      </c>
      <c r="X5">
        <v>28.302166176534307</v>
      </c>
      <c r="Y5">
        <v>40.496737929604372</v>
      </c>
      <c r="Z5">
        <v>249.82551146803539</v>
      </c>
      <c r="AA5">
        <v>72.784460098138453</v>
      </c>
      <c r="AB5">
        <v>18.692811652073026</v>
      </c>
      <c r="AC5">
        <v>37.486816556007689</v>
      </c>
      <c r="AD5">
        <v>34.987049179254036</v>
      </c>
      <c r="AE5">
        <v>98.479782773939363</v>
      </c>
      <c r="AF5">
        <v>20.39345005309076</v>
      </c>
      <c r="AG5">
        <v>25.100725322288003</v>
      </c>
      <c r="AH5">
        <v>47.951735890048745</v>
      </c>
      <c r="AI5">
        <v>44.274266835977215</v>
      </c>
      <c r="AJ5">
        <v>49.594143685399615</v>
      </c>
      <c r="AK5">
        <v>34.982845654399775</v>
      </c>
      <c r="AL5">
        <v>28.124377908462897</v>
      </c>
      <c r="AM5">
        <v>29.668548539032496</v>
      </c>
    </row>
    <row r="6" spans="1:39" x14ac:dyDescent="0.25">
      <c r="A6" t="s">
        <v>973</v>
      </c>
      <c r="B6" t="s">
        <v>1349</v>
      </c>
      <c r="D6">
        <v>183.21554006194788</v>
      </c>
      <c r="E6">
        <v>200.00502506642906</v>
      </c>
      <c r="F6">
        <v>186.05735465683392</v>
      </c>
      <c r="G6">
        <v>271.79350802288832</v>
      </c>
      <c r="H6">
        <v>264.92445867047428</v>
      </c>
      <c r="I6">
        <v>231.60056622116861</v>
      </c>
      <c r="J6">
        <v>501.11641807660448</v>
      </c>
      <c r="K6">
        <v>369.49562474779964</v>
      </c>
      <c r="L6">
        <v>413.61032296322855</v>
      </c>
      <c r="M6">
        <v>180.71847510217668</v>
      </c>
      <c r="N6">
        <v>240.17685433282682</v>
      </c>
      <c r="O6">
        <v>214.22953747538631</v>
      </c>
      <c r="P6">
        <v>335.24216037498707</v>
      </c>
      <c r="Q6">
        <v>260.07228431155579</v>
      </c>
      <c r="R6">
        <v>279.52365491669741</v>
      </c>
      <c r="S6">
        <v>216.62035490053836</v>
      </c>
      <c r="T6">
        <v>202.88860223577001</v>
      </c>
      <c r="U6">
        <v>659.31389852693428</v>
      </c>
      <c r="V6">
        <v>559.00296291146469</v>
      </c>
      <c r="W6">
        <v>571.74315582947906</v>
      </c>
      <c r="X6">
        <v>320.08852587492652</v>
      </c>
      <c r="Y6">
        <v>374.72261625331043</v>
      </c>
      <c r="Z6">
        <v>1885.7635347367959</v>
      </c>
      <c r="AA6">
        <v>621.95190571382045</v>
      </c>
      <c r="AB6">
        <v>206.90999204495108</v>
      </c>
      <c r="AC6">
        <v>220.51361964185236</v>
      </c>
      <c r="AD6">
        <v>194.27569942618786</v>
      </c>
      <c r="AE6">
        <v>206.8902959908487</v>
      </c>
      <c r="AF6">
        <v>122.50628416733608</v>
      </c>
      <c r="AG6">
        <v>201.6570768569793</v>
      </c>
      <c r="AH6">
        <v>458.74176540107237</v>
      </c>
      <c r="AI6">
        <v>262.44840920821485</v>
      </c>
      <c r="AJ6">
        <v>312.12915999145929</v>
      </c>
      <c r="AK6">
        <v>304.73252296942701</v>
      </c>
      <c r="AL6">
        <v>322.07255900976782</v>
      </c>
      <c r="AM6">
        <v>347.54440857930126</v>
      </c>
    </row>
    <row r="7" spans="1:39" x14ac:dyDescent="0.25">
      <c r="A7" t="s">
        <v>966</v>
      </c>
      <c r="B7" t="s">
        <v>1350</v>
      </c>
      <c r="D7">
        <v>508.80641800736157</v>
      </c>
      <c r="E7">
        <v>456.1501325466354</v>
      </c>
      <c r="F7">
        <v>466.27241622492545</v>
      </c>
      <c r="G7">
        <v>370.16280101677904</v>
      </c>
      <c r="H7">
        <v>282.16765914030691</v>
      </c>
      <c r="I7">
        <v>267.2359964837222</v>
      </c>
      <c r="J7">
        <v>517.54954998571179</v>
      </c>
      <c r="K7">
        <v>377.4512308920489</v>
      </c>
      <c r="L7">
        <v>476.10301754288594</v>
      </c>
      <c r="M7">
        <v>209.99258850035795</v>
      </c>
      <c r="N7">
        <v>203.43359038532833</v>
      </c>
      <c r="O7">
        <v>191.41862543883582</v>
      </c>
      <c r="P7">
        <v>640.57991260137908</v>
      </c>
      <c r="Q7">
        <v>467.29119129871106</v>
      </c>
      <c r="R7">
        <v>461.61464647801228</v>
      </c>
      <c r="S7">
        <v>263.85737139118646</v>
      </c>
      <c r="T7">
        <v>239.76502338848633</v>
      </c>
      <c r="U7">
        <v>811.18078725968553</v>
      </c>
      <c r="V7">
        <v>551.12462271637526</v>
      </c>
      <c r="W7">
        <v>648.68085746746374</v>
      </c>
      <c r="X7">
        <v>363.48385018914564</v>
      </c>
      <c r="Y7">
        <v>399.20874012612592</v>
      </c>
      <c r="Z7">
        <v>1837.7210612248246</v>
      </c>
      <c r="AA7">
        <v>482.75520657139964</v>
      </c>
      <c r="AB7">
        <v>1109.5646679211782</v>
      </c>
      <c r="AC7">
        <v>2271.528625909802</v>
      </c>
      <c r="AD7">
        <v>1889.9013899251956</v>
      </c>
      <c r="AE7">
        <v>1135.6424644180174</v>
      </c>
      <c r="AF7">
        <v>2406.30737358332</v>
      </c>
      <c r="AG7">
        <v>2784.8382672368552</v>
      </c>
      <c r="AH7">
        <v>658.03573013204925</v>
      </c>
      <c r="AI7">
        <v>1597.1714843609811</v>
      </c>
      <c r="AJ7">
        <v>1556.1334006201253</v>
      </c>
      <c r="AK7">
        <v>350.39753705186234</v>
      </c>
      <c r="AL7">
        <v>449.49492602544103</v>
      </c>
      <c r="AM7">
        <v>369.45380099834642</v>
      </c>
    </row>
    <row r="8" spans="1:39" x14ac:dyDescent="0.25">
      <c r="A8" t="s">
        <v>975</v>
      </c>
      <c r="B8" t="s">
        <v>1354</v>
      </c>
      <c r="D8">
        <v>182.58901454008475</v>
      </c>
      <c r="E8">
        <v>200.81649194785962</v>
      </c>
      <c r="F8">
        <v>183.88346271967038</v>
      </c>
      <c r="G8">
        <v>292.56608370048411</v>
      </c>
      <c r="H8">
        <v>272.50303385574296</v>
      </c>
      <c r="I8">
        <v>232.39198039156224</v>
      </c>
      <c r="J8">
        <v>509.31293844761319</v>
      </c>
      <c r="K8">
        <v>364.75986382131759</v>
      </c>
      <c r="L8">
        <v>417.65545225189442</v>
      </c>
      <c r="M8">
        <v>324.1163836966997</v>
      </c>
      <c r="N8">
        <v>323.5760331414877</v>
      </c>
      <c r="O8">
        <v>292.0795629492286</v>
      </c>
      <c r="P8">
        <v>392.60393260203398</v>
      </c>
      <c r="Q8">
        <v>309.78794082349555</v>
      </c>
      <c r="R8">
        <v>317.91236005167048</v>
      </c>
      <c r="S8">
        <v>260.24957749681795</v>
      </c>
      <c r="T8">
        <v>245.32887777668083</v>
      </c>
      <c r="U8">
        <v>786.95243391197823</v>
      </c>
      <c r="V8">
        <v>597.53582765981855</v>
      </c>
      <c r="W8">
        <v>631.83110934073761</v>
      </c>
      <c r="X8">
        <v>356.54167830424268</v>
      </c>
      <c r="Y8">
        <v>734.27409370419741</v>
      </c>
      <c r="Z8">
        <v>2868.8562758410908</v>
      </c>
      <c r="AA8">
        <v>875.47524246662101</v>
      </c>
      <c r="AB8">
        <v>208.18358158051535</v>
      </c>
      <c r="AC8">
        <v>221.23418670494505</v>
      </c>
      <c r="AD8">
        <v>189.956883150615</v>
      </c>
      <c r="AE8">
        <v>210.74546189012653</v>
      </c>
      <c r="AF8">
        <v>129.58664990887189</v>
      </c>
      <c r="AG8">
        <v>194.77349688184682</v>
      </c>
      <c r="AH8">
        <v>464.58212586013963</v>
      </c>
      <c r="AI8">
        <v>277.17907574274619</v>
      </c>
      <c r="AJ8">
        <v>320.36455373672732</v>
      </c>
      <c r="AK8">
        <v>390.23092067519985</v>
      </c>
      <c r="AL8">
        <v>434.89640703322829</v>
      </c>
      <c r="AM8">
        <v>397.30527182167089</v>
      </c>
    </row>
    <row r="9" spans="1:39" x14ac:dyDescent="0.25">
      <c r="A9" t="s">
        <v>998</v>
      </c>
      <c r="B9" t="s">
        <v>178</v>
      </c>
      <c r="D9">
        <v>40.653684561112513</v>
      </c>
      <c r="E9">
        <v>37.665463024490847</v>
      </c>
      <c r="F9">
        <v>35.26985186252486</v>
      </c>
      <c r="G9">
        <v>66.924622027338884</v>
      </c>
      <c r="H9">
        <v>53.429326637258114</v>
      </c>
      <c r="I9">
        <v>45.601894828187525</v>
      </c>
      <c r="J9">
        <v>71.905133602099269</v>
      </c>
      <c r="K9">
        <v>54.179252276628588</v>
      </c>
      <c r="L9">
        <v>64.385445952965171</v>
      </c>
      <c r="M9">
        <v>26.231114224227795</v>
      </c>
      <c r="N9">
        <v>24.00868938240351</v>
      </c>
      <c r="O9">
        <v>21.645484721317267</v>
      </c>
      <c r="P9">
        <v>47.446273188882763</v>
      </c>
      <c r="Q9">
        <v>35.935612143845219</v>
      </c>
      <c r="R9">
        <v>37.86323744279035</v>
      </c>
      <c r="S9">
        <v>85.551117923893401</v>
      </c>
      <c r="T9">
        <v>53.122580826510728</v>
      </c>
      <c r="U9">
        <v>137.09410798198573</v>
      </c>
      <c r="V9">
        <v>69.14626374918987</v>
      </c>
      <c r="W9">
        <v>77.036757243458908</v>
      </c>
      <c r="X9">
        <v>43.572782407376295</v>
      </c>
      <c r="Y9">
        <v>60.717254180035482</v>
      </c>
      <c r="Z9">
        <v>261.22530601321421</v>
      </c>
      <c r="AA9">
        <v>75.615580814320026</v>
      </c>
      <c r="AB9">
        <v>33.272357706783694</v>
      </c>
      <c r="AC9">
        <v>37.33788867831025</v>
      </c>
      <c r="AD9">
        <v>31.754128257645732</v>
      </c>
      <c r="AE9">
        <v>51.914080499059978</v>
      </c>
      <c r="AF9">
        <v>46.508409915331484</v>
      </c>
      <c r="AG9">
        <v>48.676637067846187</v>
      </c>
      <c r="AH9">
        <v>67.20024705112813</v>
      </c>
      <c r="AI9">
        <v>75.227340337169551</v>
      </c>
      <c r="AJ9">
        <v>66.912795952476557</v>
      </c>
      <c r="AK9">
        <v>37.254350471821063</v>
      </c>
      <c r="AL9">
        <v>40.27131882114935</v>
      </c>
      <c r="AM9">
        <v>37.696813658281087</v>
      </c>
    </row>
    <row r="10" spans="1:39" x14ac:dyDescent="0.25">
      <c r="A10" t="s">
        <v>999</v>
      </c>
      <c r="B10" t="s">
        <v>1344</v>
      </c>
      <c r="D10">
        <v>67019.98082290552</v>
      </c>
      <c r="E10">
        <v>80087.833276266712</v>
      </c>
      <c r="F10">
        <v>42404.870891349834</v>
      </c>
      <c r="G10">
        <v>7922.1265103448441</v>
      </c>
      <c r="H10">
        <v>38266.229325375985</v>
      </c>
      <c r="I10">
        <v>34299.736541466518</v>
      </c>
      <c r="J10">
        <v>102485.94003517585</v>
      </c>
      <c r="K10">
        <v>74482.193877264566</v>
      </c>
      <c r="L10">
        <v>73984.813989802438</v>
      </c>
      <c r="M10">
        <v>61515.878019664829</v>
      </c>
      <c r="N10">
        <v>64089.969580462355</v>
      </c>
      <c r="O10">
        <v>72993.272340726617</v>
      </c>
      <c r="P10">
        <v>98340.783983464469</v>
      </c>
      <c r="Q10">
        <v>75554.522304330603</v>
      </c>
      <c r="R10">
        <v>86387.129035403981</v>
      </c>
      <c r="S10">
        <v>92046.498178095178</v>
      </c>
      <c r="T10">
        <v>72512.251545978987</v>
      </c>
      <c r="U10">
        <v>148731.00241697134</v>
      </c>
      <c r="V10">
        <v>164268.70018539453</v>
      </c>
      <c r="W10">
        <v>125169.92821693192</v>
      </c>
      <c r="X10">
        <v>150149.80991671392</v>
      </c>
      <c r="Y10">
        <v>56424.200150333258</v>
      </c>
      <c r="Z10">
        <v>136475.40520922974</v>
      </c>
      <c r="AA10">
        <v>56225.481012441262</v>
      </c>
      <c r="AB10">
        <v>39573.796460941885</v>
      </c>
      <c r="AC10">
        <v>55262.343487746904</v>
      </c>
      <c r="AD10">
        <v>29135.066407387225</v>
      </c>
      <c r="AE10">
        <v>27168.921104021159</v>
      </c>
      <c r="AF10">
        <v>24308.555212492221</v>
      </c>
      <c r="AG10">
        <v>35920.456696741647</v>
      </c>
      <c r="AH10">
        <v>131198.58576061716</v>
      </c>
      <c r="AI10">
        <v>54245.169482966361</v>
      </c>
      <c r="AJ10">
        <v>62780.451126062595</v>
      </c>
      <c r="AK10">
        <v>28224.535132414465</v>
      </c>
      <c r="AL10">
        <v>24960.074196589921</v>
      </c>
      <c r="AM10">
        <v>32261.71911926935</v>
      </c>
    </row>
    <row r="11" spans="1:39" x14ac:dyDescent="0.25">
      <c r="A11" t="s">
        <v>978</v>
      </c>
      <c r="B11" t="s">
        <v>1342</v>
      </c>
      <c r="D11">
        <v>34.334110716499048</v>
      </c>
      <c r="E11">
        <v>29.395572944617729</v>
      </c>
      <c r="F11">
        <v>28.182272308758108</v>
      </c>
      <c r="G11">
        <v>67.833474314418964</v>
      </c>
      <c r="H11">
        <v>30.335409448880217</v>
      </c>
      <c r="I11">
        <v>26.833459705023998</v>
      </c>
      <c r="J11">
        <v>56.110478746286034</v>
      </c>
      <c r="K11">
        <v>42.849195706224535</v>
      </c>
      <c r="L11">
        <v>51.496588812828477</v>
      </c>
      <c r="M11">
        <v>27.667523054182819</v>
      </c>
      <c r="N11">
        <v>19.673233147099275</v>
      </c>
      <c r="O11">
        <v>18.28878396360912</v>
      </c>
      <c r="P11">
        <v>58.133180813680937</v>
      </c>
      <c r="Q11">
        <v>46.484617250244526</v>
      </c>
      <c r="R11">
        <v>55.076488152742769</v>
      </c>
      <c r="S11">
        <v>66.261404833087639</v>
      </c>
      <c r="T11">
        <v>57.791907405450296</v>
      </c>
      <c r="U11">
        <v>106.07879528375959</v>
      </c>
      <c r="V11">
        <v>122.22683815219068</v>
      </c>
      <c r="W11">
        <v>170.30523106665771</v>
      </c>
      <c r="X11">
        <v>52.502375692426561</v>
      </c>
      <c r="Y11">
        <v>100.41003996249246</v>
      </c>
      <c r="Z11">
        <v>280.87586342325903</v>
      </c>
      <c r="AA11">
        <v>81.933949094940999</v>
      </c>
      <c r="AB11">
        <v>23.98188163663194</v>
      </c>
      <c r="AC11">
        <v>33.17438676339583</v>
      </c>
      <c r="AD11">
        <v>31.11457525040738</v>
      </c>
      <c r="AE11">
        <v>23.455928060334465</v>
      </c>
      <c r="AF11">
        <v>15.741176920402136</v>
      </c>
      <c r="AG11">
        <v>22.05822081976897</v>
      </c>
      <c r="AH11">
        <v>59.642091406783081</v>
      </c>
      <c r="AI11">
        <v>44.610689175545573</v>
      </c>
      <c r="AJ11">
        <v>42.19255954199204</v>
      </c>
      <c r="AK11">
        <v>49.542049469011722</v>
      </c>
      <c r="AL11">
        <v>45.912635448649539</v>
      </c>
      <c r="AM11">
        <v>39.229734090245188</v>
      </c>
    </row>
    <row r="12" spans="1:39" x14ac:dyDescent="0.25">
      <c r="A12" t="s">
        <v>988</v>
      </c>
      <c r="B12" t="s">
        <v>1343</v>
      </c>
      <c r="D12">
        <v>151.87168616256969</v>
      </c>
      <c r="E12">
        <v>137.92582646586391</v>
      </c>
      <c r="F12">
        <v>123.21620964224573</v>
      </c>
      <c r="G12">
        <v>231.97200123984334</v>
      </c>
      <c r="H12">
        <v>165.85912722798392</v>
      </c>
      <c r="I12">
        <v>211.31272093960098</v>
      </c>
      <c r="J12">
        <v>302.69149377733424</v>
      </c>
      <c r="K12">
        <v>483.52396358874387</v>
      </c>
      <c r="L12">
        <v>489.15022505023853</v>
      </c>
      <c r="M12">
        <v>238.85011641390335</v>
      </c>
      <c r="N12">
        <v>209.22858549670252</v>
      </c>
      <c r="O12">
        <v>233.16873605108339</v>
      </c>
      <c r="P12">
        <v>277.32952217607817</v>
      </c>
      <c r="Q12">
        <v>174.52658285593657</v>
      </c>
      <c r="R12">
        <v>223.91495340994237</v>
      </c>
      <c r="S12">
        <v>238.55733755324709</v>
      </c>
      <c r="T12">
        <v>226.43093523685397</v>
      </c>
      <c r="U12">
        <v>606.02104996299477</v>
      </c>
      <c r="V12">
        <v>299.50182585140487</v>
      </c>
      <c r="W12">
        <v>404.22947733814578</v>
      </c>
      <c r="X12">
        <v>427.44288034384493</v>
      </c>
      <c r="Y12">
        <v>325.9999770789409</v>
      </c>
      <c r="Z12">
        <v>1641.3857243933562</v>
      </c>
      <c r="AA12">
        <v>463.42398309791946</v>
      </c>
      <c r="AB12">
        <v>209.17822930861712</v>
      </c>
      <c r="AC12">
        <v>224.12823820146303</v>
      </c>
      <c r="AD12">
        <v>135.85279896399371</v>
      </c>
      <c r="AE12">
        <v>279.58334579713892</v>
      </c>
      <c r="AF12">
        <v>97.89660954963324</v>
      </c>
      <c r="AG12">
        <v>183.68960703712185</v>
      </c>
      <c r="AH12">
        <v>246.00136547811968</v>
      </c>
      <c r="AI12">
        <v>151.76992345889306</v>
      </c>
      <c r="AJ12">
        <v>284.4492367562172</v>
      </c>
      <c r="AK12">
        <v>187.61234378110512</v>
      </c>
      <c r="AL12">
        <v>247.15966735828812</v>
      </c>
      <c r="AM12">
        <v>196.9284060105343</v>
      </c>
    </row>
    <row r="13" spans="1:39" x14ac:dyDescent="0.25">
      <c r="A13" t="s">
        <v>961</v>
      </c>
      <c r="B13" t="s">
        <v>1346</v>
      </c>
      <c r="D13">
        <v>298.80499794050837</v>
      </c>
      <c r="E13">
        <v>304.07426494188314</v>
      </c>
      <c r="F13">
        <v>254.10538040104524</v>
      </c>
      <c r="G13">
        <v>115.81766716785373</v>
      </c>
      <c r="H13">
        <v>140.4172790440262</v>
      </c>
      <c r="I13">
        <v>130.91400154698576</v>
      </c>
      <c r="J13">
        <v>259.32891976158265</v>
      </c>
      <c r="K13">
        <v>196.07777374756648</v>
      </c>
      <c r="L13">
        <v>229.99477759908882</v>
      </c>
      <c r="M13">
        <v>110.47038629121232</v>
      </c>
      <c r="N13">
        <v>100.9127081677312</v>
      </c>
      <c r="O13">
        <v>86.737227558615885</v>
      </c>
      <c r="P13">
        <v>464.12798467450398</v>
      </c>
      <c r="Q13">
        <v>280.84916637797727</v>
      </c>
      <c r="R13">
        <v>631.69247853111324</v>
      </c>
      <c r="S13">
        <v>170.62028478905984</v>
      </c>
      <c r="T13">
        <v>163.5208588279192</v>
      </c>
      <c r="U13">
        <v>720.5167400194631</v>
      </c>
      <c r="V13">
        <v>336.12799829563318</v>
      </c>
      <c r="W13">
        <v>424.89072324425865</v>
      </c>
      <c r="X13">
        <v>260.497673065632</v>
      </c>
      <c r="Y13">
        <v>329.38892000475539</v>
      </c>
      <c r="Z13">
        <v>1181.4940423249773</v>
      </c>
      <c r="AA13">
        <v>352.44980401569455</v>
      </c>
      <c r="AB13">
        <v>231.49030965589429</v>
      </c>
      <c r="AC13">
        <v>341.09598510546289</v>
      </c>
      <c r="AD13">
        <v>294.66746785522514</v>
      </c>
      <c r="AE13">
        <v>131.95676601411571</v>
      </c>
      <c r="AF13">
        <v>118.43360429818429</v>
      </c>
      <c r="AG13">
        <v>159.57578470014019</v>
      </c>
      <c r="AH13">
        <v>245.10158550826193</v>
      </c>
      <c r="AI13">
        <v>208.13113509841304</v>
      </c>
      <c r="AJ13">
        <v>213.46231846221275</v>
      </c>
      <c r="AK13">
        <v>222.35810409559579</v>
      </c>
      <c r="AL13">
        <v>243.29499243017659</v>
      </c>
      <c r="AM13">
        <v>223.7492956035814</v>
      </c>
    </row>
    <row r="14" spans="1:39" x14ac:dyDescent="0.25">
      <c r="A14" t="s">
        <v>965</v>
      </c>
      <c r="B14" t="s">
        <v>162</v>
      </c>
      <c r="D14">
        <v>289.01969373328802</v>
      </c>
      <c r="E14">
        <v>512.84620123061552</v>
      </c>
      <c r="F14">
        <v>322.69010969691482</v>
      </c>
      <c r="G14">
        <v>622.78911817078972</v>
      </c>
      <c r="H14">
        <v>429.36566815377955</v>
      </c>
      <c r="I14">
        <v>428.8796323339833</v>
      </c>
      <c r="J14">
        <v>946.59932587959543</v>
      </c>
      <c r="K14">
        <v>583.78755313461465</v>
      </c>
      <c r="L14">
        <v>773.28792583676102</v>
      </c>
      <c r="M14">
        <v>366.88908018617786</v>
      </c>
      <c r="N14">
        <v>224.07907674887161</v>
      </c>
      <c r="O14">
        <v>269.49892084694687</v>
      </c>
      <c r="P14">
        <v>643.09137014899648</v>
      </c>
      <c r="Q14">
        <v>497.00161942027398</v>
      </c>
      <c r="R14">
        <v>470.61506718486942</v>
      </c>
      <c r="S14">
        <v>422.23921751385188</v>
      </c>
      <c r="T14">
        <v>341.20771376593336</v>
      </c>
      <c r="U14">
        <v>1009.8138601251629</v>
      </c>
      <c r="V14">
        <v>672.79723086694662</v>
      </c>
      <c r="W14">
        <v>763.36543270491188</v>
      </c>
      <c r="X14">
        <v>409.59273143288976</v>
      </c>
      <c r="Y14">
        <v>464.31408767589676</v>
      </c>
      <c r="Z14">
        <v>2267.1996775770167</v>
      </c>
      <c r="AA14">
        <v>590.21743512879891</v>
      </c>
      <c r="AB14">
        <v>472.31156839280038</v>
      </c>
      <c r="AC14">
        <v>596.44848975532386</v>
      </c>
      <c r="AD14">
        <v>521.67849870604334</v>
      </c>
      <c r="AE14">
        <v>323.86783783594387</v>
      </c>
      <c r="AF14">
        <v>237.2270861377703</v>
      </c>
      <c r="AG14">
        <v>351.82431172622682</v>
      </c>
      <c r="AH14">
        <v>671.2162672427479</v>
      </c>
      <c r="AI14">
        <v>384.28449882107793</v>
      </c>
      <c r="AJ14">
        <v>418.58619957335986</v>
      </c>
      <c r="AK14">
        <v>411.67196816885411</v>
      </c>
      <c r="AL14">
        <v>431.32258530707327</v>
      </c>
      <c r="AM14">
        <v>405.72121172130755</v>
      </c>
    </row>
    <row r="15" spans="1:39" x14ac:dyDescent="0.25">
      <c r="A15" t="s">
        <v>967</v>
      </c>
      <c r="B15" t="s">
        <v>170</v>
      </c>
      <c r="D15">
        <v>4551.1050456355451</v>
      </c>
      <c r="E15">
        <v>6491.8267129053002</v>
      </c>
      <c r="F15">
        <v>5733.9401951463187</v>
      </c>
      <c r="G15">
        <v>1389.2800089524615</v>
      </c>
      <c r="H15">
        <v>2195.5357950859179</v>
      </c>
      <c r="I15">
        <v>2760.33847413683</v>
      </c>
      <c r="J15">
        <v>4006.8949267514527</v>
      </c>
      <c r="K15">
        <v>3184.1854950586048</v>
      </c>
      <c r="L15">
        <v>6899.3357172020533</v>
      </c>
      <c r="M15">
        <v>2590.117417585574</v>
      </c>
      <c r="N15">
        <v>4615.9629270595742</v>
      </c>
      <c r="O15">
        <v>3089.9897789060933</v>
      </c>
      <c r="P15">
        <v>8179.9863533667976</v>
      </c>
      <c r="Q15">
        <v>5560.7633765132214</v>
      </c>
      <c r="R15">
        <v>8160.1243909113427</v>
      </c>
      <c r="S15">
        <v>4239.9034239173834</v>
      </c>
      <c r="T15">
        <v>3730.2378880487558</v>
      </c>
      <c r="U15">
        <v>15731.795620768427</v>
      </c>
      <c r="V15">
        <v>13861.286946179758</v>
      </c>
      <c r="W15">
        <v>14602.543002861956</v>
      </c>
      <c r="X15">
        <v>7011.4992422726218</v>
      </c>
      <c r="Y15">
        <v>4237.6440554949959</v>
      </c>
      <c r="Z15">
        <v>11482.208269408595</v>
      </c>
      <c r="AA15">
        <v>3412.1750663864968</v>
      </c>
      <c r="AB15">
        <v>10324.688500492754</v>
      </c>
      <c r="AC15">
        <v>7487.5048925805168</v>
      </c>
      <c r="AD15">
        <v>6147.0307290383917</v>
      </c>
      <c r="AE15">
        <v>11917.963816768526</v>
      </c>
      <c r="AF15">
        <v>6140.5981430947531</v>
      </c>
      <c r="AG15">
        <v>8944.502588095409</v>
      </c>
      <c r="AH15">
        <v>13883.090497031932</v>
      </c>
      <c r="AI15">
        <v>5639.077464816919</v>
      </c>
      <c r="AJ15">
        <v>14901.143901022206</v>
      </c>
      <c r="AK15">
        <v>13327.083658009751</v>
      </c>
      <c r="AL15">
        <v>11927.865787495681</v>
      </c>
      <c r="AM15">
        <v>9441.5389437016984</v>
      </c>
    </row>
    <row r="16" spans="1:39" x14ac:dyDescent="0.25">
      <c r="A16" t="s">
        <v>1134</v>
      </c>
      <c r="B16" t="s">
        <v>1340</v>
      </c>
      <c r="D16">
        <v>11849.673923119561</v>
      </c>
      <c r="E16">
        <v>12781.599310132788</v>
      </c>
      <c r="F16">
        <v>12209.535882461198</v>
      </c>
      <c r="G16">
        <v>14496.417290708901</v>
      </c>
      <c r="H16">
        <v>13333.071561713488</v>
      </c>
      <c r="I16">
        <v>13570.971668807761</v>
      </c>
      <c r="J16">
        <v>31203.154001782677</v>
      </c>
      <c r="K16">
        <v>23790.684864429197</v>
      </c>
      <c r="L16">
        <v>30723.085463155832</v>
      </c>
      <c r="M16">
        <v>12536.318872993419</v>
      </c>
      <c r="N16">
        <v>10988.290341503765</v>
      </c>
      <c r="O16">
        <v>10754.206136808876</v>
      </c>
      <c r="P16">
        <v>7389.0607191264353</v>
      </c>
      <c r="Q16">
        <v>1941.3104693523464</v>
      </c>
      <c r="R16">
        <v>2139.0809173701564</v>
      </c>
      <c r="S16">
        <v>8040.2290448650419</v>
      </c>
      <c r="T16">
        <v>1513.1633868233916</v>
      </c>
      <c r="U16">
        <v>27273.593742831334</v>
      </c>
      <c r="V16">
        <v>4624.7035627611276</v>
      </c>
      <c r="W16">
        <v>4294.4943631012393</v>
      </c>
      <c r="X16">
        <v>31593.301517300974</v>
      </c>
      <c r="Y16">
        <v>14205.645513085583</v>
      </c>
      <c r="Z16">
        <v>57653.915560767076</v>
      </c>
      <c r="AA16">
        <v>16175.542951871801</v>
      </c>
      <c r="AB16">
        <v>11252.626095515992</v>
      </c>
      <c r="AC16">
        <v>12557.728791624471</v>
      </c>
      <c r="AD16">
        <v>11185.624626692257</v>
      </c>
      <c r="AE16">
        <v>17893.825176279701</v>
      </c>
      <c r="AF16">
        <v>8246.210676201943</v>
      </c>
      <c r="AG16">
        <v>12406.996390452565</v>
      </c>
      <c r="AH16">
        <v>19475.750001382123</v>
      </c>
      <c r="AI16">
        <v>13585.035021621436</v>
      </c>
      <c r="AJ16">
        <v>18859.984955794454</v>
      </c>
      <c r="AK16">
        <v>10152.4539598999</v>
      </c>
      <c r="AL16">
        <v>11206.452573155329</v>
      </c>
      <c r="AM16">
        <v>10804.16422396867</v>
      </c>
    </row>
    <row r="17" spans="1:39" x14ac:dyDescent="0.25">
      <c r="A17" t="s">
        <v>971</v>
      </c>
      <c r="B17" t="s">
        <v>1338</v>
      </c>
      <c r="D17">
        <v>174.49224740879248</v>
      </c>
      <c r="E17">
        <v>166.89310640912166</v>
      </c>
      <c r="F17">
        <v>152.5663747495359</v>
      </c>
      <c r="G17">
        <v>1565.206478435801</v>
      </c>
      <c r="H17">
        <v>224.3211903293813</v>
      </c>
      <c r="I17">
        <v>118.21307659754873</v>
      </c>
      <c r="J17">
        <v>368.89177688514872</v>
      </c>
      <c r="K17">
        <v>221.02435461302781</v>
      </c>
      <c r="L17">
        <v>274.35244855260646</v>
      </c>
      <c r="M17">
        <v>450.69683619886735</v>
      </c>
      <c r="N17">
        <v>262.14538063765002</v>
      </c>
      <c r="O17">
        <v>252.34840477657599</v>
      </c>
      <c r="P17">
        <v>318.07503911256367</v>
      </c>
      <c r="Q17">
        <v>155.6924565683324</v>
      </c>
      <c r="R17">
        <v>296.09484081265009</v>
      </c>
      <c r="S17">
        <v>208.44066523754896</v>
      </c>
      <c r="T17">
        <v>101.18653425971029</v>
      </c>
      <c r="U17">
        <v>295.38083785508002</v>
      </c>
      <c r="V17">
        <v>182.12430311909407</v>
      </c>
      <c r="W17">
        <v>210.8438938063386</v>
      </c>
      <c r="X17">
        <v>130.5798075498314</v>
      </c>
      <c r="Y17">
        <v>574.41590496880667</v>
      </c>
      <c r="Z17">
        <v>1313.3061298733228</v>
      </c>
      <c r="AA17">
        <v>702.65998582343457</v>
      </c>
      <c r="AB17">
        <v>113.77853474390419</v>
      </c>
      <c r="AC17">
        <v>133.13262707624611</v>
      </c>
      <c r="AD17">
        <v>106.29464640690045</v>
      </c>
      <c r="AE17">
        <v>263.40386464895147</v>
      </c>
      <c r="AF17">
        <v>288.965402315696</v>
      </c>
      <c r="AG17">
        <v>189.88758163239606</v>
      </c>
      <c r="AH17">
        <v>380.07099358073958</v>
      </c>
      <c r="AI17">
        <v>409.60713459277241</v>
      </c>
      <c r="AJ17">
        <v>241.3267679801414</v>
      </c>
      <c r="AK17">
        <v>137.28231964342211</v>
      </c>
      <c r="AL17">
        <v>207.48594056402658</v>
      </c>
      <c r="AM17">
        <v>174.55067754884459</v>
      </c>
    </row>
    <row r="18" spans="1:39" x14ac:dyDescent="0.25">
      <c r="A18" t="s">
        <v>959</v>
      </c>
      <c r="B18" t="s">
        <v>169</v>
      </c>
      <c r="D18">
        <v>1884.4671928353587</v>
      </c>
      <c r="E18">
        <v>1228.6256570611445</v>
      </c>
      <c r="F18">
        <v>1188.7490814858734</v>
      </c>
      <c r="G18">
        <v>565.20908933151645</v>
      </c>
      <c r="H18">
        <v>487.25672792372535</v>
      </c>
      <c r="I18">
        <v>186.73400476024926</v>
      </c>
      <c r="J18">
        <v>0</v>
      </c>
      <c r="K18">
        <v>0</v>
      </c>
      <c r="L18">
        <v>49.637225630319236</v>
      </c>
      <c r="M18">
        <v>2690.2701242522598</v>
      </c>
      <c r="N18">
        <v>2856.5446627459587</v>
      </c>
      <c r="O18">
        <v>1643.1022808518064</v>
      </c>
      <c r="P18">
        <v>8417.922659689375</v>
      </c>
      <c r="Q18">
        <v>5487.9875642265906</v>
      </c>
      <c r="R18">
        <v>5393.3304727758969</v>
      </c>
      <c r="S18">
        <v>2827.7388568114443</v>
      </c>
      <c r="T18">
        <v>1907.6510587708351</v>
      </c>
      <c r="U18">
        <v>1494.8296907440979</v>
      </c>
      <c r="V18">
        <v>121.55900857808223</v>
      </c>
      <c r="W18">
        <v>964.61675940535201</v>
      </c>
      <c r="X18">
        <v>212.15969239630505</v>
      </c>
      <c r="Y18">
        <v>1416.5063705867142</v>
      </c>
      <c r="Z18">
        <v>90.662936163139591</v>
      </c>
      <c r="AA18">
        <v>1379.929459369569</v>
      </c>
      <c r="AB18">
        <v>1669.7292249786537</v>
      </c>
      <c r="AC18">
        <v>2275.4609584815712</v>
      </c>
      <c r="AD18">
        <v>1830.6098446832366</v>
      </c>
      <c r="AE18">
        <v>1364.0286005472512</v>
      </c>
      <c r="AF18">
        <v>1450.9622402516425</v>
      </c>
      <c r="AG18">
        <v>1727.0545159723729</v>
      </c>
      <c r="AH18">
        <v>778.1163051982478</v>
      </c>
      <c r="AI18">
        <v>5806.7820420914531</v>
      </c>
      <c r="AJ18">
        <v>4245.8910357431514</v>
      </c>
      <c r="AK18">
        <v>70.670954768703609</v>
      </c>
      <c r="AL18">
        <v>96.984015945244892</v>
      </c>
      <c r="AM18">
        <v>52.048609931832928</v>
      </c>
    </row>
    <row r="19" spans="1:39" x14ac:dyDescent="0.25">
      <c r="A19" t="s">
        <v>1007</v>
      </c>
      <c r="B19" t="s">
        <v>1341</v>
      </c>
      <c r="D19">
        <v>518.59380212003214</v>
      </c>
      <c r="E19">
        <v>491.63041225668377</v>
      </c>
      <c r="F19">
        <v>412.67566192897993</v>
      </c>
      <c r="G19">
        <v>260.90609150829152</v>
      </c>
      <c r="H19">
        <v>340.86258896580875</v>
      </c>
      <c r="I19">
        <v>288.08545164214684</v>
      </c>
      <c r="J19">
        <v>603.05978961320648</v>
      </c>
      <c r="K19">
        <v>376.32865625266885</v>
      </c>
      <c r="L19">
        <v>594.96772094285916</v>
      </c>
      <c r="M19">
        <v>171.39410407179534</v>
      </c>
      <c r="N19">
        <v>127.64291024005368</v>
      </c>
      <c r="O19">
        <v>113.22226394702263</v>
      </c>
      <c r="P19">
        <v>864.23957646233578</v>
      </c>
      <c r="Q19">
        <v>775.60808856761446</v>
      </c>
      <c r="R19">
        <v>829.78764053714417</v>
      </c>
      <c r="S19">
        <v>234.84413419660325</v>
      </c>
      <c r="T19">
        <v>257.02473255929567</v>
      </c>
      <c r="U19">
        <v>908.37222507474178</v>
      </c>
      <c r="V19">
        <v>766.01157558340515</v>
      </c>
      <c r="W19">
        <v>820.68739560253732</v>
      </c>
      <c r="X19">
        <v>471.32272924078899</v>
      </c>
      <c r="Y19">
        <v>343.1172137739843</v>
      </c>
      <c r="Z19">
        <v>1727.3003769485515</v>
      </c>
      <c r="AA19">
        <v>445.11175882612883</v>
      </c>
      <c r="AB19">
        <v>263.3100685887224</v>
      </c>
      <c r="AC19">
        <v>353.28073799496246</v>
      </c>
      <c r="AD19">
        <v>375.58254929177895</v>
      </c>
      <c r="AE19">
        <v>318.86323515746813</v>
      </c>
      <c r="AF19">
        <v>409.33350582268918</v>
      </c>
      <c r="AG19">
        <v>307.80702663074669</v>
      </c>
      <c r="AH19">
        <v>580.28348993112797</v>
      </c>
      <c r="AI19">
        <v>530.10327802465588</v>
      </c>
      <c r="AJ19">
        <v>465.79848108693056</v>
      </c>
      <c r="AK19">
        <v>286.70774033935987</v>
      </c>
      <c r="AL19">
        <v>306.88969356307069</v>
      </c>
      <c r="AM19">
        <v>279.19751266093732</v>
      </c>
    </row>
    <row r="20" spans="1:39" x14ac:dyDescent="0.25">
      <c r="A20" t="s">
        <v>1006</v>
      </c>
      <c r="B20" t="s">
        <v>1337</v>
      </c>
      <c r="D20">
        <v>648.75714277085785</v>
      </c>
      <c r="E20">
        <v>539.46651495520155</v>
      </c>
      <c r="F20">
        <v>507.81572494288218</v>
      </c>
      <c r="G20">
        <v>470.15789880612914</v>
      </c>
      <c r="H20">
        <v>467.5397147578139</v>
      </c>
      <c r="I20">
        <v>367.23599928287263</v>
      </c>
      <c r="J20">
        <v>634.1192996593918</v>
      </c>
      <c r="K20">
        <v>508.42264067483359</v>
      </c>
      <c r="L20">
        <v>587.60084287217819</v>
      </c>
      <c r="M20">
        <v>812.6520564270229</v>
      </c>
      <c r="N20">
        <v>779.94176255264017</v>
      </c>
      <c r="O20">
        <v>506.85340838928886</v>
      </c>
      <c r="P20">
        <v>2224.2748165394642</v>
      </c>
      <c r="Q20">
        <v>1505.9569318671897</v>
      </c>
      <c r="R20">
        <v>1516.8310399544794</v>
      </c>
      <c r="S20">
        <v>899.49504534905589</v>
      </c>
      <c r="T20">
        <v>689.21711869191745</v>
      </c>
      <c r="U20">
        <v>1262.9403135228358</v>
      </c>
      <c r="V20">
        <v>819.02069325762727</v>
      </c>
      <c r="W20">
        <v>1028.5963539740355</v>
      </c>
      <c r="X20">
        <v>422.67663326938566</v>
      </c>
      <c r="Y20">
        <v>823.32765298365689</v>
      </c>
      <c r="Z20">
        <v>2737.0890428128787</v>
      </c>
      <c r="AA20">
        <v>966.9282660782012</v>
      </c>
      <c r="AB20">
        <v>644.3914062696756</v>
      </c>
      <c r="AC20">
        <v>784.81283248306295</v>
      </c>
      <c r="AD20">
        <v>648.45131644223511</v>
      </c>
      <c r="AE20">
        <v>525.7988447763089</v>
      </c>
      <c r="AF20">
        <v>479.34059034470499</v>
      </c>
      <c r="AG20">
        <v>626.94773231087822</v>
      </c>
      <c r="AH20">
        <v>818.4984680681406</v>
      </c>
      <c r="AI20">
        <v>1586.8099646545502</v>
      </c>
      <c r="AJ20">
        <v>1324.7116117162821</v>
      </c>
      <c r="AK20">
        <v>457.71425488394561</v>
      </c>
      <c r="AL20">
        <v>484.78991228997336</v>
      </c>
      <c r="AM20">
        <v>453.84726741060058</v>
      </c>
    </row>
    <row r="21" spans="1:39" x14ac:dyDescent="0.25">
      <c r="A21" t="s">
        <v>1008</v>
      </c>
      <c r="B21" t="s">
        <v>1336</v>
      </c>
      <c r="D21">
        <v>297.03642571174112</v>
      </c>
      <c r="E21">
        <v>331.33755171121106</v>
      </c>
      <c r="F21">
        <v>276.5041110767956</v>
      </c>
      <c r="G21">
        <v>292.70826964824937</v>
      </c>
      <c r="H21">
        <v>304.61553717542972</v>
      </c>
      <c r="I21">
        <v>291.63921931482054</v>
      </c>
      <c r="J21">
        <v>553.87787929520925</v>
      </c>
      <c r="K21">
        <v>423.57558885560684</v>
      </c>
      <c r="L21">
        <v>535.64140078568732</v>
      </c>
      <c r="M21">
        <v>226.51759330345641</v>
      </c>
      <c r="N21">
        <v>209.4813942847934</v>
      </c>
      <c r="O21">
        <v>196.86600711433897</v>
      </c>
      <c r="P21">
        <v>376.67904317464433</v>
      </c>
      <c r="Q21">
        <v>286.24407932194418</v>
      </c>
      <c r="R21">
        <v>370.30099112414541</v>
      </c>
      <c r="S21">
        <v>245.95693965547156</v>
      </c>
      <c r="T21">
        <v>227.77406142292591</v>
      </c>
      <c r="U21">
        <v>702.09548671489051</v>
      </c>
      <c r="V21">
        <v>565.58645664528751</v>
      </c>
      <c r="W21">
        <v>619.27752863179217</v>
      </c>
      <c r="X21">
        <v>381.39532279324339</v>
      </c>
      <c r="Y21">
        <v>375.75519007216667</v>
      </c>
      <c r="Z21">
        <v>1892.8221476237288</v>
      </c>
      <c r="AA21">
        <v>468.90401002273177</v>
      </c>
      <c r="AB21">
        <v>463.03021892363256</v>
      </c>
      <c r="AC21">
        <v>347.89490426584337</v>
      </c>
      <c r="AD21">
        <v>418.20575549983113</v>
      </c>
      <c r="AE21">
        <v>348.46009268602245</v>
      </c>
      <c r="AF21">
        <v>259.24034334076043</v>
      </c>
      <c r="AG21">
        <v>398.33562905032085</v>
      </c>
      <c r="AH21">
        <v>697.04036303583871</v>
      </c>
      <c r="AI21">
        <v>353.07531874794711</v>
      </c>
      <c r="AJ21">
        <v>724.30456599855529</v>
      </c>
      <c r="AK21">
        <v>431.94808409518481</v>
      </c>
      <c r="AL21">
        <v>433.43665490783189</v>
      </c>
      <c r="AM21">
        <v>426.5581443456656</v>
      </c>
    </row>
    <row r="22" spans="1:39" x14ac:dyDescent="0.25">
      <c r="A22" t="s">
        <v>962</v>
      </c>
      <c r="B22" t="s">
        <v>1345</v>
      </c>
      <c r="D22">
        <v>1172.8110041969881</v>
      </c>
      <c r="E22">
        <v>1262.8924813918543</v>
      </c>
      <c r="F22">
        <v>1088.4763933377985</v>
      </c>
      <c r="G22">
        <v>201.10215340669924</v>
      </c>
      <c r="H22">
        <v>342.90598958215048</v>
      </c>
      <c r="I22">
        <v>413.34762088230764</v>
      </c>
      <c r="J22">
        <v>621.80304896020903</v>
      </c>
      <c r="K22">
        <v>523.05773187111095</v>
      </c>
      <c r="L22">
        <v>776.43365955416027</v>
      </c>
      <c r="M22">
        <v>709.59491777578273</v>
      </c>
      <c r="N22">
        <v>708.23409487615061</v>
      </c>
      <c r="O22">
        <v>668.714836628179</v>
      </c>
      <c r="P22">
        <v>271.14390417337836</v>
      </c>
      <c r="Q22">
        <v>220.93132390782046</v>
      </c>
      <c r="R22">
        <v>1491.1537169497024</v>
      </c>
      <c r="S22">
        <v>263.25702243140233</v>
      </c>
      <c r="T22">
        <v>405.98878761806452</v>
      </c>
      <c r="U22">
        <v>2500.1861502096126</v>
      </c>
      <c r="V22">
        <v>580.73695054943187</v>
      </c>
      <c r="W22">
        <v>1346.4913226208078</v>
      </c>
      <c r="X22">
        <v>819.87334399518522</v>
      </c>
      <c r="Y22">
        <v>1230.5295919104424</v>
      </c>
      <c r="Z22">
        <v>4751.5026302359702</v>
      </c>
      <c r="AA22">
        <v>1725.4945185118486</v>
      </c>
      <c r="AB22">
        <v>829.09584371866913</v>
      </c>
      <c r="AC22">
        <v>1159.1382709776956</v>
      </c>
      <c r="AD22">
        <v>1061.6851207608229</v>
      </c>
      <c r="AE22">
        <v>617.88974717711085</v>
      </c>
      <c r="AF22">
        <v>855.3719589477621</v>
      </c>
      <c r="AG22">
        <v>1192.3981755164345</v>
      </c>
      <c r="AH22">
        <v>808.45009252541809</v>
      </c>
      <c r="AI22">
        <v>1255.526668260738</v>
      </c>
      <c r="AJ22">
        <v>1178.0064813938636</v>
      </c>
      <c r="AK22">
        <v>1384.9018367120502</v>
      </c>
      <c r="AL22">
        <v>1427.8747907271436</v>
      </c>
      <c r="AM22">
        <v>1292.755574498804</v>
      </c>
    </row>
    <row r="23" spans="1:39" x14ac:dyDescent="0.25">
      <c r="A23" t="s">
        <v>968</v>
      </c>
      <c r="B23" t="s">
        <v>1339</v>
      </c>
      <c r="D23">
        <v>5021.2997851525861</v>
      </c>
      <c r="E23">
        <v>5683.6915807651112</v>
      </c>
      <c r="F23">
        <v>4052.7289752845436</v>
      </c>
      <c r="G23">
        <v>2059.6313705201183</v>
      </c>
      <c r="H23">
        <v>2166.2249885712122</v>
      </c>
      <c r="I23">
        <v>2723.7191391888227</v>
      </c>
      <c r="J23">
        <v>2789.3817618133726</v>
      </c>
      <c r="K23">
        <v>2853.2939216266163</v>
      </c>
      <c r="L23">
        <v>5759.6491388827253</v>
      </c>
      <c r="M23">
        <v>2147.8037790906201</v>
      </c>
      <c r="N23">
        <v>3389.2449478955859</v>
      </c>
      <c r="O23">
        <v>3472.6923502753248</v>
      </c>
      <c r="P23">
        <v>2001.3832763747166</v>
      </c>
      <c r="Q23">
        <v>1391.5613738500454</v>
      </c>
      <c r="R23">
        <v>4046.0962701525668</v>
      </c>
      <c r="S23">
        <v>1268.2882765178015</v>
      </c>
      <c r="T23">
        <v>1061.7550483637176</v>
      </c>
      <c r="U23">
        <v>1841.1922754496088</v>
      </c>
      <c r="V23">
        <v>712.36668343679094</v>
      </c>
      <c r="W23">
        <v>1970.4049322767555</v>
      </c>
      <c r="X23">
        <v>2538.8367528947128</v>
      </c>
      <c r="Y23">
        <v>419.99121094883367</v>
      </c>
      <c r="Z23">
        <v>488.75739920731962</v>
      </c>
      <c r="AA23">
        <v>-59.191811696621741</v>
      </c>
      <c r="AB23">
        <v>10848.249049693048</v>
      </c>
      <c r="AC23">
        <v>5566.6750878379935</v>
      </c>
      <c r="AD23">
        <v>9813.5500596726888</v>
      </c>
      <c r="AE23">
        <v>6017.2057629894998</v>
      </c>
      <c r="AF23">
        <v>5741.8027580949893</v>
      </c>
      <c r="AG23">
        <v>8975.692547053508</v>
      </c>
      <c r="AH23">
        <v>10244.402366947255</v>
      </c>
      <c r="AI23">
        <v>3782.477510079254</v>
      </c>
      <c r="AJ23">
        <v>17628.108288031472</v>
      </c>
      <c r="AK23">
        <v>5300.4024051351316</v>
      </c>
      <c r="AL23">
        <v>4733.2476032603681</v>
      </c>
      <c r="AM23">
        <v>5073.1264729374943</v>
      </c>
    </row>
    <row r="24" spans="1:39" x14ac:dyDescent="0.25">
      <c r="A24" t="s">
        <v>1005</v>
      </c>
      <c r="B24" t="s">
        <v>1348</v>
      </c>
      <c r="D24">
        <v>1586.1286539228099</v>
      </c>
      <c r="E24">
        <v>1562.9229275414634</v>
      </c>
      <c r="F24">
        <v>1286.9206646757034</v>
      </c>
      <c r="G24">
        <v>769.81369609676017</v>
      </c>
      <c r="H24">
        <v>1069.1286367306902</v>
      </c>
      <c r="I24">
        <v>934.94031706210626</v>
      </c>
      <c r="J24">
        <v>1722.4768683553907</v>
      </c>
      <c r="K24">
        <v>948.87861174559396</v>
      </c>
      <c r="L24">
        <v>1890.1784628477385</v>
      </c>
      <c r="M24">
        <v>451.0889377877055</v>
      </c>
      <c r="N24">
        <v>362.80125724072144</v>
      </c>
      <c r="O24">
        <v>325.01657378211212</v>
      </c>
      <c r="P24">
        <v>2130.3574361530345</v>
      </c>
      <c r="Q24">
        <v>1981.8075704332082</v>
      </c>
      <c r="R24">
        <v>1952.0790155870532</v>
      </c>
      <c r="S24">
        <v>570.85608523097869</v>
      </c>
      <c r="T24">
        <v>675.61083582540311</v>
      </c>
      <c r="U24">
        <v>2421.6466332505843</v>
      </c>
      <c r="V24">
        <v>2217.1218475148207</v>
      </c>
      <c r="W24">
        <v>2404.0167532366336</v>
      </c>
      <c r="X24">
        <v>1330.5741681125778</v>
      </c>
      <c r="Y24">
        <v>871.54514657609911</v>
      </c>
      <c r="Z24">
        <v>4171.8565653578662</v>
      </c>
      <c r="AA24">
        <v>1091.8416178906159</v>
      </c>
      <c r="AB24">
        <v>680.02961911696184</v>
      </c>
      <c r="AC24">
        <v>928.0702271153807</v>
      </c>
      <c r="AD24">
        <v>1018.0743008811193</v>
      </c>
      <c r="AE24">
        <v>947.06932092057946</v>
      </c>
      <c r="AF24">
        <v>1244.7180527344453</v>
      </c>
      <c r="AG24">
        <v>934.11668027869041</v>
      </c>
      <c r="AH24">
        <v>1642.7245564089392</v>
      </c>
      <c r="AI24">
        <v>1497.9171269789504</v>
      </c>
      <c r="AJ24">
        <v>1380.2691377070369</v>
      </c>
      <c r="AK24">
        <v>692.88567423763834</v>
      </c>
      <c r="AL24">
        <v>773.7367789561913</v>
      </c>
      <c r="AM24">
        <v>650.2351772422312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in="0" type="column" displayEmptyCellsAs="gap" min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Meta_check!D2:AM2</xm:f>
              <xm:sqref>C2</xm:sqref>
            </x14:sparkline>
            <x14:sparkline>
              <xm:f>Meta_check!D3:AM3</xm:f>
              <xm:sqref>C3</xm:sqref>
            </x14:sparkline>
            <x14:sparkline>
              <xm:f>Meta_check!D4:AM4</xm:f>
              <xm:sqref>C4</xm:sqref>
            </x14:sparkline>
            <x14:sparkline>
              <xm:f>Meta_check!D5:AM5</xm:f>
              <xm:sqref>C5</xm:sqref>
            </x14:sparkline>
            <x14:sparkline>
              <xm:f>Meta_check!D6:AM6</xm:f>
              <xm:sqref>C6</xm:sqref>
            </x14:sparkline>
            <x14:sparkline>
              <xm:f>Meta_check!D7:AM7</xm:f>
              <xm:sqref>C7</xm:sqref>
            </x14:sparkline>
            <x14:sparkline>
              <xm:f>Meta_check!D8:AM8</xm:f>
              <xm:sqref>C8</xm:sqref>
            </x14:sparkline>
            <x14:sparkline>
              <xm:f>Meta_check!D9:AM9</xm:f>
              <xm:sqref>C9</xm:sqref>
            </x14:sparkline>
            <x14:sparkline>
              <xm:f>Meta_check!D10:AM10</xm:f>
              <xm:sqref>C10</xm:sqref>
            </x14:sparkline>
            <x14:sparkline>
              <xm:f>Meta_check!D11:AM11</xm:f>
              <xm:sqref>C11</xm:sqref>
            </x14:sparkline>
            <x14:sparkline>
              <xm:f>Meta_check!D12:AM12</xm:f>
              <xm:sqref>C12</xm:sqref>
            </x14:sparkline>
            <x14:sparkline>
              <xm:f>Meta_check!D13:AM13</xm:f>
              <xm:sqref>C13</xm:sqref>
            </x14:sparkline>
            <x14:sparkline>
              <xm:f>Meta_check!D14:AM14</xm:f>
              <xm:sqref>C14</xm:sqref>
            </x14:sparkline>
            <x14:sparkline>
              <xm:f>Meta_check!D15:AM15</xm:f>
              <xm:sqref>C15</xm:sqref>
            </x14:sparkline>
            <x14:sparkline>
              <xm:f>Meta_check!D16:AM16</xm:f>
              <xm:sqref>C16</xm:sqref>
            </x14:sparkline>
            <x14:sparkline>
              <xm:f>Meta_check!D17:AM17</xm:f>
              <xm:sqref>C17</xm:sqref>
            </x14:sparkline>
            <x14:sparkline>
              <xm:f>Meta_check!D18:AM18</xm:f>
              <xm:sqref>C18</xm:sqref>
            </x14:sparkline>
            <x14:sparkline>
              <xm:f>Meta_check!D19:AM19</xm:f>
              <xm:sqref>C19</xm:sqref>
            </x14:sparkline>
            <x14:sparkline>
              <xm:f>Meta_check!D20:AM20</xm:f>
              <xm:sqref>C20</xm:sqref>
            </x14:sparkline>
            <x14:sparkline>
              <xm:f>Meta_check!D21:AM21</xm:f>
              <xm:sqref>C21</xm:sqref>
            </x14:sparkline>
            <x14:sparkline>
              <xm:f>Meta_check!D22:AM22</xm:f>
              <xm:sqref>C22</xm:sqref>
            </x14:sparkline>
            <x14:sparkline>
              <xm:f>Meta_check!D23:AM23</xm:f>
              <xm:sqref>C23</xm:sqref>
            </x14:sparkline>
            <x14:sparkline>
              <xm:f>Meta_check!D24:AM24</xm:f>
              <xm:sqref>C24</xm:sqref>
            </x14:sparkline>
          </x14:sparklines>
        </x14:sparklineGroup>
      </x14:sparklineGroup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pane ySplit="2" topLeftCell="A3" activePane="bottomLeft" state="frozen"/>
      <selection activeCell="AF1" sqref="AF1"/>
      <selection pane="bottomLeft" activeCell="B27" sqref="B27"/>
    </sheetView>
  </sheetViews>
  <sheetFormatPr defaultRowHeight="15" x14ac:dyDescent="0.25"/>
  <cols>
    <col min="1" max="2" width="26" customWidth="1"/>
  </cols>
  <sheetData>
    <row r="1" spans="1:27" x14ac:dyDescent="0.25">
      <c r="C1" t="s">
        <v>1357</v>
      </c>
      <c r="P1" t="s">
        <v>1246</v>
      </c>
    </row>
    <row r="2" spans="1:27" s="2" customFormat="1" x14ac:dyDescent="0.25">
      <c r="A2" s="2" t="s">
        <v>1082</v>
      </c>
      <c r="B2" s="2" t="s">
        <v>1080</v>
      </c>
      <c r="C2" s="2" t="s">
        <v>506</v>
      </c>
      <c r="D2" s="2" t="s">
        <v>505</v>
      </c>
      <c r="E2" s="2" t="s">
        <v>504</v>
      </c>
      <c r="F2" s="2" t="s">
        <v>503</v>
      </c>
      <c r="G2" s="2" t="s">
        <v>502</v>
      </c>
      <c r="H2" s="2" t="s">
        <v>501</v>
      </c>
      <c r="I2" s="2" t="s">
        <v>500</v>
      </c>
      <c r="J2" s="2" t="s">
        <v>499</v>
      </c>
      <c r="K2" s="2" t="s">
        <v>498</v>
      </c>
      <c r="L2" s="2" t="s">
        <v>497</v>
      </c>
      <c r="M2" s="2" t="s">
        <v>494</v>
      </c>
      <c r="N2" s="2" t="s">
        <v>209</v>
      </c>
      <c r="P2" s="2" t="s">
        <v>506</v>
      </c>
      <c r="Q2" s="2" t="s">
        <v>505</v>
      </c>
      <c r="R2" s="2" t="s">
        <v>504</v>
      </c>
      <c r="S2" s="2" t="s">
        <v>503</v>
      </c>
      <c r="T2" s="2" t="s">
        <v>502</v>
      </c>
      <c r="U2" s="2" t="s">
        <v>501</v>
      </c>
      <c r="V2" s="2" t="s">
        <v>500</v>
      </c>
      <c r="W2" s="2" t="s">
        <v>499</v>
      </c>
      <c r="X2" s="2" t="s">
        <v>498</v>
      </c>
      <c r="Y2" s="2" t="s">
        <v>497</v>
      </c>
      <c r="Z2" s="2" t="s">
        <v>494</v>
      </c>
      <c r="AA2" s="2" t="s">
        <v>209</v>
      </c>
    </row>
    <row r="3" spans="1:27" x14ac:dyDescent="0.25">
      <c r="A3" t="s">
        <v>963</v>
      </c>
      <c r="B3" t="s">
        <v>1352</v>
      </c>
      <c r="C3">
        <v>3185.5979606021551</v>
      </c>
      <c r="D3">
        <v>5117.9425236502566</v>
      </c>
      <c r="E3">
        <v>3669.0608348127994</v>
      </c>
      <c r="F3">
        <v>1651.5688827285414</v>
      </c>
      <c r="G3">
        <v>1983.2569378032695</v>
      </c>
      <c r="H3">
        <v>9181.6854569339976</v>
      </c>
      <c r="I3">
        <v>2560.2725753045811</v>
      </c>
      <c r="J3">
        <v>6996.4016421041051</v>
      </c>
      <c r="K3">
        <v>2297.2933283080488</v>
      </c>
      <c r="L3">
        <v>5219.8187589550416</v>
      </c>
      <c r="M3">
        <v>5865.2500467108121</v>
      </c>
      <c r="N3">
        <v>1244.8923572855572</v>
      </c>
      <c r="P3">
        <v>494.94308520728117</v>
      </c>
      <c r="Q3">
        <v>1656.0108207369369</v>
      </c>
      <c r="R3">
        <v>509.86583288003607</v>
      </c>
      <c r="S3">
        <v>194.34145600275463</v>
      </c>
      <c r="T3">
        <v>383.56365847392362</v>
      </c>
      <c r="U3">
        <v>3349.5433253541546</v>
      </c>
      <c r="V3">
        <v>710.77886987769125</v>
      </c>
      <c r="W3">
        <v>4567.2809397083956</v>
      </c>
      <c r="X3">
        <v>267.97382933229864</v>
      </c>
      <c r="Y3">
        <v>332.99562917171119</v>
      </c>
      <c r="Z3">
        <v>2186.9659481713938</v>
      </c>
      <c r="AA3">
        <v>129.03184379266912</v>
      </c>
    </row>
    <row r="4" spans="1:27" x14ac:dyDescent="0.25">
      <c r="A4" t="s">
        <v>1004</v>
      </c>
      <c r="B4" t="s">
        <v>1351</v>
      </c>
      <c r="C4">
        <v>1650.6737282812817</v>
      </c>
      <c r="D4">
        <v>1251.5195733514327</v>
      </c>
      <c r="E4">
        <v>3953.5960200721379</v>
      </c>
      <c r="F4">
        <v>257.85634445376826</v>
      </c>
      <c r="G4">
        <v>610.44220641107404</v>
      </c>
      <c r="H4">
        <v>2864.7857337433129</v>
      </c>
      <c r="I4">
        <v>2267.4343521116812</v>
      </c>
      <c r="J4">
        <v>1116.8600576285223</v>
      </c>
      <c r="K4">
        <v>3050.9526131210332</v>
      </c>
      <c r="L4">
        <v>3567.191642730018</v>
      </c>
      <c r="M4">
        <v>5059.6635892360773</v>
      </c>
      <c r="N4">
        <v>3267.667368765693</v>
      </c>
      <c r="P4">
        <v>89.412873863271983</v>
      </c>
      <c r="Q4">
        <v>239.16829734243865</v>
      </c>
      <c r="R4">
        <v>852.67803063567681</v>
      </c>
      <c r="S4">
        <v>33.107456384965246</v>
      </c>
      <c r="T4">
        <v>229.35252289116977</v>
      </c>
      <c r="U4">
        <v>3800.233637967478</v>
      </c>
      <c r="V4">
        <v>1125.7819709005225</v>
      </c>
      <c r="W4">
        <v>890.86036001603657</v>
      </c>
      <c r="X4">
        <v>654.39279001512807</v>
      </c>
      <c r="Y4">
        <v>990.80930088532682</v>
      </c>
      <c r="Z4">
        <v>2480.3900258451022</v>
      </c>
      <c r="AA4">
        <v>239.95851584915846</v>
      </c>
    </row>
    <row r="5" spans="1:27" x14ac:dyDescent="0.25">
      <c r="A5" t="s">
        <v>956</v>
      </c>
      <c r="B5" t="s">
        <v>1347</v>
      </c>
      <c r="C5">
        <v>43419.550068037461</v>
      </c>
      <c r="D5">
        <v>74725.105657716267</v>
      </c>
      <c r="E5">
        <v>97471.515021836778</v>
      </c>
      <c r="F5">
        <v>31734.31591037261</v>
      </c>
      <c r="G5">
        <v>26758.654298244477</v>
      </c>
      <c r="H5">
        <v>32568.011630561476</v>
      </c>
      <c r="I5">
        <v>24533.992516868162</v>
      </c>
      <c r="J5">
        <v>36785.45931131902</v>
      </c>
      <c r="K5">
        <v>27698.069425411912</v>
      </c>
      <c r="L5">
        <v>18280.508014905605</v>
      </c>
      <c r="M5">
        <v>27828.769372159109</v>
      </c>
      <c r="N5">
        <v>21788.681307946827</v>
      </c>
      <c r="P5">
        <v>2659.9916279659406</v>
      </c>
      <c r="Q5">
        <v>6407.062687117741</v>
      </c>
      <c r="R5">
        <v>10769.469959310543</v>
      </c>
      <c r="S5">
        <v>1371.4584632443864</v>
      </c>
      <c r="T5">
        <v>4617.9611931035734</v>
      </c>
      <c r="U5">
        <v>16072.761489436705</v>
      </c>
      <c r="V5">
        <v>8921.1701039873315</v>
      </c>
      <c r="W5">
        <v>32479.698607267699</v>
      </c>
      <c r="X5">
        <v>4026.0014786145794</v>
      </c>
      <c r="Y5">
        <v>2782.9972094996083</v>
      </c>
      <c r="Z5">
        <v>10580.112328448318</v>
      </c>
      <c r="AA5">
        <v>1484.0595125105697</v>
      </c>
    </row>
    <row r="6" spans="1:27" x14ac:dyDescent="0.25">
      <c r="A6" t="s">
        <v>1132</v>
      </c>
      <c r="B6" t="s">
        <v>1353</v>
      </c>
      <c r="C6">
        <v>22.615493918195721</v>
      </c>
      <c r="D6">
        <v>67.951161174495056</v>
      </c>
      <c r="E6">
        <v>92.110192512168496</v>
      </c>
      <c r="F6">
        <v>18.656468828682364</v>
      </c>
      <c r="G6">
        <v>34.586283929548017</v>
      </c>
      <c r="H6">
        <v>33.268773151357365</v>
      </c>
      <c r="I6">
        <v>43.546723578194104</v>
      </c>
      <c r="J6">
        <v>121.03556983192607</v>
      </c>
      <c r="K6">
        <v>30.388892462444915</v>
      </c>
      <c r="L6">
        <v>47.991319383106038</v>
      </c>
      <c r="M6">
        <v>47.273382137141859</v>
      </c>
      <c r="N6">
        <v>30.925257367298389</v>
      </c>
      <c r="P6">
        <v>2.8302266675866199</v>
      </c>
      <c r="Q6">
        <v>22.718027041020729</v>
      </c>
      <c r="R6">
        <v>32.592744010497313</v>
      </c>
      <c r="S6">
        <v>7.2927265874129024</v>
      </c>
      <c r="T6">
        <v>2.9018496472231456</v>
      </c>
      <c r="U6">
        <v>20.018659584617087</v>
      </c>
      <c r="V6">
        <v>13.21633966326133</v>
      </c>
      <c r="W6">
        <v>112.69765326164713</v>
      </c>
      <c r="X6">
        <v>10.205926659374585</v>
      </c>
      <c r="Y6">
        <v>43.787593126257086</v>
      </c>
      <c r="Z6">
        <v>2.7240402500361927</v>
      </c>
      <c r="AA6">
        <v>3.5977955423835852</v>
      </c>
    </row>
    <row r="7" spans="1:27" x14ac:dyDescent="0.25">
      <c r="A7" t="s">
        <v>973</v>
      </c>
      <c r="B7" t="s">
        <v>1349</v>
      </c>
      <c r="C7">
        <v>189.75930659507029</v>
      </c>
      <c r="D7">
        <v>256.10617763817703</v>
      </c>
      <c r="E7">
        <v>428.07412192921089</v>
      </c>
      <c r="F7">
        <v>211.70828897012996</v>
      </c>
      <c r="G7">
        <v>291.61269986774676</v>
      </c>
      <c r="H7">
        <v>359.60761855441416</v>
      </c>
      <c r="I7">
        <v>483.61154820529009</v>
      </c>
      <c r="J7">
        <v>960.81268556797568</v>
      </c>
      <c r="K7">
        <v>207.23310370433043</v>
      </c>
      <c r="L7">
        <v>177.01788567172136</v>
      </c>
      <c r="M7">
        <v>344.43977820024884</v>
      </c>
      <c r="N7">
        <v>324.78316351949871</v>
      </c>
      <c r="P7">
        <v>8.9861024807022734</v>
      </c>
      <c r="Q7">
        <v>21.498597697118214</v>
      </c>
      <c r="R7">
        <v>66.991860845346508</v>
      </c>
      <c r="S7">
        <v>29.809264259670613</v>
      </c>
      <c r="T7">
        <v>39.015847071661582</v>
      </c>
      <c r="U7">
        <v>259.64404662737138</v>
      </c>
      <c r="V7">
        <v>141.75828812785312</v>
      </c>
      <c r="W7">
        <v>810.5128841822185</v>
      </c>
      <c r="X7">
        <v>13.121944031629388</v>
      </c>
      <c r="Y7">
        <v>47.280891167103135</v>
      </c>
      <c r="Z7">
        <v>102.0575938288748</v>
      </c>
      <c r="AA7">
        <v>21.534273147110621</v>
      </c>
    </row>
    <row r="8" spans="1:27" x14ac:dyDescent="0.25">
      <c r="A8" t="s">
        <v>966</v>
      </c>
      <c r="B8" t="s">
        <v>1350</v>
      </c>
      <c r="C8">
        <v>477.07632225964079</v>
      </c>
      <c r="D8">
        <v>306.52215221360274</v>
      </c>
      <c r="E8">
        <v>457.03459947354889</v>
      </c>
      <c r="F8">
        <v>201.61493477484069</v>
      </c>
      <c r="G8">
        <v>523.16191679270071</v>
      </c>
      <c r="H8">
        <v>438.26772734645277</v>
      </c>
      <c r="I8">
        <v>521.09644345766151</v>
      </c>
      <c r="J8">
        <v>906.56166930745019</v>
      </c>
      <c r="K8">
        <v>1756.9982279187252</v>
      </c>
      <c r="L8">
        <v>2108.929368412731</v>
      </c>
      <c r="M8">
        <v>1270.4468717043853</v>
      </c>
      <c r="N8">
        <v>389.78208802521658</v>
      </c>
      <c r="P8">
        <v>27.94126677220612</v>
      </c>
      <c r="Q8">
        <v>55.617782880023526</v>
      </c>
      <c r="R8">
        <v>71.969355832657754</v>
      </c>
      <c r="S8">
        <v>9.4195890104009194</v>
      </c>
      <c r="T8">
        <v>101.72657025119129</v>
      </c>
      <c r="U8">
        <v>323.17676741755218</v>
      </c>
      <c r="V8">
        <v>144.9503428844597</v>
      </c>
      <c r="W8">
        <v>807.48892430845353</v>
      </c>
      <c r="X8">
        <v>592.27316144633471</v>
      </c>
      <c r="Y8">
        <v>863.8790178481288</v>
      </c>
      <c r="Z8">
        <v>530.76038456230788</v>
      </c>
      <c r="AA8">
        <v>52.583291694513598</v>
      </c>
    </row>
    <row r="9" spans="1:27" x14ac:dyDescent="0.25">
      <c r="A9" t="s">
        <v>975</v>
      </c>
      <c r="B9" t="s">
        <v>1354</v>
      </c>
      <c r="C9">
        <v>189.09632306920491</v>
      </c>
      <c r="D9">
        <v>265.82036598259646</v>
      </c>
      <c r="E9">
        <v>430.57608484027509</v>
      </c>
      <c r="F9">
        <v>313.25732659580535</v>
      </c>
      <c r="G9">
        <v>340.10141115906669</v>
      </c>
      <c r="H9">
        <v>430.84362972849232</v>
      </c>
      <c r="I9">
        <v>528.63620510159956</v>
      </c>
      <c r="J9">
        <v>1492.868537337303</v>
      </c>
      <c r="K9">
        <v>206.45821714535847</v>
      </c>
      <c r="L9">
        <v>178.36853622694844</v>
      </c>
      <c r="M9">
        <v>354.04191844653769</v>
      </c>
      <c r="N9">
        <v>407.47753317669964</v>
      </c>
      <c r="P9">
        <v>10.170578544534614</v>
      </c>
      <c r="Q9">
        <v>30.638606604826027</v>
      </c>
      <c r="R9">
        <v>73.137575197991168</v>
      </c>
      <c r="S9">
        <v>18.342471193471443</v>
      </c>
      <c r="T9">
        <v>45.649617910237929</v>
      </c>
      <c r="U9">
        <v>308.48949274291158</v>
      </c>
      <c r="V9">
        <v>150.02145247129835</v>
      </c>
      <c r="W9">
        <v>1193.7299248521558</v>
      </c>
      <c r="X9">
        <v>15.709872413008481</v>
      </c>
      <c r="Y9">
        <v>42.99453734044279</v>
      </c>
      <c r="Z9">
        <v>98.135617737260688</v>
      </c>
      <c r="AA9">
        <v>24.007448712973751</v>
      </c>
    </row>
    <row r="10" spans="1:27" x14ac:dyDescent="0.25">
      <c r="A10" t="s">
        <v>998</v>
      </c>
      <c r="B10" t="s">
        <v>178</v>
      </c>
      <c r="C10">
        <v>37.862999816042738</v>
      </c>
      <c r="D10">
        <v>55.318614497594844</v>
      </c>
      <c r="E10">
        <v>63.489943943897678</v>
      </c>
      <c r="F10">
        <v>23.961762775982859</v>
      </c>
      <c r="G10">
        <v>40.415040925172782</v>
      </c>
      <c r="H10">
        <v>91.922602244129962</v>
      </c>
      <c r="I10">
        <v>63.251934466675017</v>
      </c>
      <c r="J10">
        <v>132.51938033585657</v>
      </c>
      <c r="K10">
        <v>34.121458214246559</v>
      </c>
      <c r="L10">
        <v>49.033042494079211</v>
      </c>
      <c r="M10">
        <v>69.780127780258084</v>
      </c>
      <c r="N10">
        <v>38.407494317083831</v>
      </c>
      <c r="P10">
        <v>2.697346699927146</v>
      </c>
      <c r="Q10">
        <v>10.786182376854548</v>
      </c>
      <c r="R10">
        <v>8.8968061728549834</v>
      </c>
      <c r="S10">
        <v>2.293174887417766</v>
      </c>
      <c r="T10">
        <v>6.1650308339018149</v>
      </c>
      <c r="U10">
        <v>42.34679683916989</v>
      </c>
      <c r="V10">
        <v>17.493334194073093</v>
      </c>
      <c r="W10">
        <v>111.71124165666852</v>
      </c>
      <c r="X10">
        <v>2.8870960951577573</v>
      </c>
      <c r="Y10">
        <v>2.7204020356986116</v>
      </c>
      <c r="Z10">
        <v>4.7196133860369862</v>
      </c>
      <c r="AA10">
        <v>1.6292098558225676</v>
      </c>
    </row>
    <row r="11" spans="1:27" x14ac:dyDescent="0.25">
      <c r="A11" t="s">
        <v>999</v>
      </c>
      <c r="B11" t="s">
        <v>1344</v>
      </c>
      <c r="C11">
        <v>63170.894996840689</v>
      </c>
      <c r="D11">
        <v>26829.364125729116</v>
      </c>
      <c r="E11">
        <v>83650.982634080952</v>
      </c>
      <c r="F11">
        <v>66199.706646951265</v>
      </c>
      <c r="G11">
        <v>86760.811774399685</v>
      </c>
      <c r="H11">
        <v>104429.9173803485</v>
      </c>
      <c r="I11">
        <v>146529.47943968012</v>
      </c>
      <c r="J11">
        <v>83041.695457334747</v>
      </c>
      <c r="K11">
        <v>41323.735452025343</v>
      </c>
      <c r="L11">
        <v>29132.644337751673</v>
      </c>
      <c r="M11">
        <v>82741.402123215375</v>
      </c>
      <c r="N11">
        <v>28482.109482757911</v>
      </c>
      <c r="P11">
        <v>19134.079800138672</v>
      </c>
      <c r="Q11">
        <v>16493.816778861481</v>
      </c>
      <c r="R11">
        <v>16313.447272538935</v>
      </c>
      <c r="S11">
        <v>6022.5316908733048</v>
      </c>
      <c r="T11">
        <v>11397.726063542568</v>
      </c>
      <c r="U11">
        <v>39589.598374290821</v>
      </c>
      <c r="V11">
        <v>19799.20672483286</v>
      </c>
      <c r="W11">
        <v>46275.056733744364</v>
      </c>
      <c r="X11">
        <v>13151.24962742541</v>
      </c>
      <c r="Y11">
        <v>6049.8942737868001</v>
      </c>
      <c r="Z11">
        <v>42181.592463222674</v>
      </c>
      <c r="AA11">
        <v>3657.630797892095</v>
      </c>
    </row>
    <row r="12" spans="1:27" x14ac:dyDescent="0.25">
      <c r="A12" t="s">
        <v>978</v>
      </c>
      <c r="B12" t="s">
        <v>1342</v>
      </c>
      <c r="C12">
        <v>30.637318656624966</v>
      </c>
      <c r="D12">
        <v>41.667447822774392</v>
      </c>
      <c r="E12">
        <v>50.152087755113008</v>
      </c>
      <c r="F12">
        <v>21.87651338829707</v>
      </c>
      <c r="G12">
        <v>53.231428738889406</v>
      </c>
      <c r="H12">
        <v>76.710702507432515</v>
      </c>
      <c r="I12">
        <v>115.01148163709165</v>
      </c>
      <c r="J12">
        <v>154.40661749356417</v>
      </c>
      <c r="K12">
        <v>29.42361455014505</v>
      </c>
      <c r="L12">
        <v>20.418441933501857</v>
      </c>
      <c r="M12">
        <v>48.815113374773567</v>
      </c>
      <c r="N12">
        <v>44.894806335968816</v>
      </c>
      <c r="P12">
        <v>3.2584855774892429</v>
      </c>
      <c r="Q12">
        <v>22.727991987265579</v>
      </c>
      <c r="R12">
        <v>6.7320999166534117</v>
      </c>
      <c r="S12">
        <v>5.0627087214458095</v>
      </c>
      <c r="T12">
        <v>6.039490165017348</v>
      </c>
      <c r="U12">
        <v>25.78365279898108</v>
      </c>
      <c r="V12">
        <v>59.231952616898418</v>
      </c>
      <c r="W12">
        <v>109.91448543279336</v>
      </c>
      <c r="X12">
        <v>4.8239038852125313</v>
      </c>
      <c r="Y12">
        <v>4.1104747152436589</v>
      </c>
      <c r="Z12">
        <v>9.4540693730467087</v>
      </c>
      <c r="AA12">
        <v>5.2309601599277658</v>
      </c>
    </row>
    <row r="13" spans="1:27" x14ac:dyDescent="0.25">
      <c r="A13" t="s">
        <v>988</v>
      </c>
      <c r="B13" t="s">
        <v>1343</v>
      </c>
      <c r="C13">
        <v>137.6712407568931</v>
      </c>
      <c r="D13">
        <v>203.04794980247607</v>
      </c>
      <c r="E13">
        <v>425.12189413877223</v>
      </c>
      <c r="F13">
        <v>227.08247932056307</v>
      </c>
      <c r="G13">
        <v>225.25701948065239</v>
      </c>
      <c r="H13">
        <v>357.0031075843653</v>
      </c>
      <c r="I13">
        <v>377.05806117779849</v>
      </c>
      <c r="J13">
        <v>810.26989485673892</v>
      </c>
      <c r="K13">
        <v>189.71975549135797</v>
      </c>
      <c r="L13">
        <v>187.05652079463133</v>
      </c>
      <c r="M13">
        <v>227.40684189774333</v>
      </c>
      <c r="N13">
        <v>210.56680571664253</v>
      </c>
      <c r="P13">
        <v>14.329434533997443</v>
      </c>
      <c r="Q13">
        <v>33.822446082280983</v>
      </c>
      <c r="R13">
        <v>106.06514933758747</v>
      </c>
      <c r="S13">
        <v>15.720708133287886</v>
      </c>
      <c r="T13">
        <v>51.41460822780612</v>
      </c>
      <c r="U13">
        <v>215.74108122504066</v>
      </c>
      <c r="V13">
        <v>68.161152779853239</v>
      </c>
      <c r="W13">
        <v>723.03975059282232</v>
      </c>
      <c r="X13">
        <v>47.245237279695658</v>
      </c>
      <c r="Y13">
        <v>90.890151354564026</v>
      </c>
      <c r="Z13">
        <v>68.266150284370269</v>
      </c>
      <c r="AA13">
        <v>32.030850694433497</v>
      </c>
    </row>
    <row r="14" spans="1:27" x14ac:dyDescent="0.25">
      <c r="A14" t="s">
        <v>961</v>
      </c>
      <c r="B14" t="s">
        <v>1346</v>
      </c>
      <c r="C14">
        <v>285.66154776114558</v>
      </c>
      <c r="D14">
        <v>129.04964925295522</v>
      </c>
      <c r="E14">
        <v>228.46715703607933</v>
      </c>
      <c r="F14">
        <v>99.373440672519791</v>
      </c>
      <c r="G14">
        <v>458.88987652786483</v>
      </c>
      <c r="H14">
        <v>351.55262787881406</v>
      </c>
      <c r="I14">
        <v>340.50546486850794</v>
      </c>
      <c r="J14">
        <v>621.11092211514244</v>
      </c>
      <c r="K14">
        <v>289.08458753886077</v>
      </c>
      <c r="L14">
        <v>136.65538500414672</v>
      </c>
      <c r="M14">
        <v>222.23167968962926</v>
      </c>
      <c r="N14">
        <v>229.80079737645124</v>
      </c>
      <c r="P14">
        <v>27.455146467045868</v>
      </c>
      <c r="Q14">
        <v>12.405324793078742</v>
      </c>
      <c r="R14">
        <v>31.653231848580361</v>
      </c>
      <c r="S14">
        <v>11.941219124235825</v>
      </c>
      <c r="T14">
        <v>175.4803001859826</v>
      </c>
      <c r="U14">
        <v>319.55201063058183</v>
      </c>
      <c r="V14">
        <v>82.283901201605644</v>
      </c>
      <c r="W14">
        <v>485.44297518341335</v>
      </c>
      <c r="X14">
        <v>55.015701732861345</v>
      </c>
      <c r="Y14">
        <v>20.969680907607501</v>
      </c>
      <c r="Z14">
        <v>19.984489563895817</v>
      </c>
      <c r="AA14">
        <v>11.706999127187194</v>
      </c>
    </row>
    <row r="15" spans="1:27" x14ac:dyDescent="0.25">
      <c r="A15" t="s">
        <v>965</v>
      </c>
      <c r="B15" t="s">
        <v>162</v>
      </c>
      <c r="C15">
        <v>374.85200155360616</v>
      </c>
      <c r="D15">
        <v>493.67813955285084</v>
      </c>
      <c r="E15">
        <v>767.89160161699044</v>
      </c>
      <c r="F15">
        <v>286.82235926066545</v>
      </c>
      <c r="G15">
        <v>536.90268558471325</v>
      </c>
      <c r="H15">
        <v>591.08693046831604</v>
      </c>
      <c r="I15">
        <v>615.25179833491609</v>
      </c>
      <c r="J15">
        <v>1107.2437334605709</v>
      </c>
      <c r="K15">
        <v>530.14618561805582</v>
      </c>
      <c r="L15">
        <v>304.30641189998033</v>
      </c>
      <c r="M15">
        <v>491.36232187906188</v>
      </c>
      <c r="N15">
        <v>416.23858839907831</v>
      </c>
      <c r="P15">
        <v>120.68646811537994</v>
      </c>
      <c r="Q15">
        <v>111.8136514807823</v>
      </c>
      <c r="R15">
        <v>181.4660735424188</v>
      </c>
      <c r="S15">
        <v>72.964035039848952</v>
      </c>
      <c r="T15">
        <v>92.903660217655641</v>
      </c>
      <c r="U15">
        <v>364.88451236631005</v>
      </c>
      <c r="V15">
        <v>183.77265478111761</v>
      </c>
      <c r="W15">
        <v>1006.5218613836802</v>
      </c>
      <c r="X15">
        <v>62.500160820362979</v>
      </c>
      <c r="Y15">
        <v>59.750464990902096</v>
      </c>
      <c r="Z15">
        <v>156.69949877324964</v>
      </c>
      <c r="AA15">
        <v>13.397690010401245</v>
      </c>
    </row>
    <row r="16" spans="1:27" x14ac:dyDescent="0.25">
      <c r="A16" t="s">
        <v>967</v>
      </c>
      <c r="B16" t="s">
        <v>170</v>
      </c>
      <c r="C16">
        <v>5592.2906512290547</v>
      </c>
      <c r="D16">
        <v>2115.0514260584032</v>
      </c>
      <c r="E16">
        <v>4696.8053796707036</v>
      </c>
      <c r="F16">
        <v>3432.0233745170808</v>
      </c>
      <c r="G16">
        <v>7300.2913735971206</v>
      </c>
      <c r="H16">
        <v>7900.6456442448552</v>
      </c>
      <c r="I16">
        <v>11825.109730438111</v>
      </c>
      <c r="J16">
        <v>6377.3424637633625</v>
      </c>
      <c r="K16">
        <v>7986.4080407038882</v>
      </c>
      <c r="L16">
        <v>9001.0215159862291</v>
      </c>
      <c r="M16">
        <v>11474.437287623683</v>
      </c>
      <c r="N16">
        <v>11565.496129735709</v>
      </c>
      <c r="P16">
        <v>978.08414383504817</v>
      </c>
      <c r="Q16">
        <v>689.06358848929665</v>
      </c>
      <c r="R16">
        <v>1951.2989566077665</v>
      </c>
      <c r="S16">
        <v>1055.3448452799344</v>
      </c>
      <c r="T16">
        <v>1506.5081692002846</v>
      </c>
      <c r="U16">
        <v>6786.7608036320908</v>
      </c>
      <c r="V16">
        <v>4185.1522773042134</v>
      </c>
      <c r="W16">
        <v>4440.1678947117971</v>
      </c>
      <c r="X16">
        <v>2133.0457982082303</v>
      </c>
      <c r="Y16">
        <v>2889.0974929454064</v>
      </c>
      <c r="Z16">
        <v>5079.1413033666104</v>
      </c>
      <c r="AA16">
        <v>1967.9553496892754</v>
      </c>
    </row>
    <row r="17" spans="1:27" x14ac:dyDescent="0.25">
      <c r="A17" t="s">
        <v>1134</v>
      </c>
      <c r="B17" t="s">
        <v>1340</v>
      </c>
      <c r="C17">
        <v>12280.26970523785</v>
      </c>
      <c r="D17">
        <v>13800.153507076719</v>
      </c>
      <c r="E17">
        <v>28572.308109789232</v>
      </c>
      <c r="F17">
        <v>11426.271783768687</v>
      </c>
      <c r="G17">
        <v>3823.1507019496457</v>
      </c>
      <c r="H17">
        <v>12275.662058173257</v>
      </c>
      <c r="I17">
        <v>13504.166481054446</v>
      </c>
      <c r="J17">
        <v>29345.034675241488</v>
      </c>
      <c r="K17">
        <v>11665.326504610906</v>
      </c>
      <c r="L17">
        <v>12849.010747644736</v>
      </c>
      <c r="M17">
        <v>17306.923326266002</v>
      </c>
      <c r="N17">
        <v>10721.023585674633</v>
      </c>
      <c r="P17">
        <v>469.97200661676357</v>
      </c>
      <c r="Q17">
        <v>614.60276401690612</v>
      </c>
      <c r="R17">
        <v>4147.9581839587645</v>
      </c>
      <c r="S17">
        <v>968.42772520417611</v>
      </c>
      <c r="T17">
        <v>3089.7514423459088</v>
      </c>
      <c r="U17">
        <v>13392.315432342148</v>
      </c>
      <c r="V17">
        <v>15666.52049111596</v>
      </c>
      <c r="W17">
        <v>24535.987380233775</v>
      </c>
      <c r="X17">
        <v>773.5687950055991</v>
      </c>
      <c r="Y17">
        <v>4838.9718850702875</v>
      </c>
      <c r="Z17">
        <v>3237.9207930444318</v>
      </c>
      <c r="AA17">
        <v>531.89523732408713</v>
      </c>
    </row>
    <row r="18" spans="1:27" x14ac:dyDescent="0.25">
      <c r="A18" t="s">
        <v>971</v>
      </c>
      <c r="B18" t="s">
        <v>1338</v>
      </c>
      <c r="C18">
        <v>164.65057618915003</v>
      </c>
      <c r="D18">
        <v>635.91358178757707</v>
      </c>
      <c r="E18">
        <v>288.08952668359433</v>
      </c>
      <c r="F18">
        <v>321.73020720436443</v>
      </c>
      <c r="G18">
        <v>256.62077883118207</v>
      </c>
      <c r="H18">
        <v>201.66934578411306</v>
      </c>
      <c r="I18">
        <v>174.51600149175468</v>
      </c>
      <c r="J18">
        <v>863.46067355518801</v>
      </c>
      <c r="K18">
        <v>117.73526940901691</v>
      </c>
      <c r="L18">
        <v>247.41894953234785</v>
      </c>
      <c r="M18">
        <v>343.66829871788445</v>
      </c>
      <c r="N18">
        <v>173.10631258543108</v>
      </c>
      <c r="P18">
        <v>11.133628308332302</v>
      </c>
      <c r="Q18">
        <v>806.53809505228389</v>
      </c>
      <c r="R18">
        <v>74.884738959504006</v>
      </c>
      <c r="S18">
        <v>111.79574557942691</v>
      </c>
      <c r="T18">
        <v>88.09470446866311</v>
      </c>
      <c r="U18">
        <v>97.274071378646539</v>
      </c>
      <c r="V18">
        <v>40.669344424116822</v>
      </c>
      <c r="W18">
        <v>394.81937262008188</v>
      </c>
      <c r="X18">
        <v>13.84958892926506</v>
      </c>
      <c r="Y18">
        <v>51.436774503285029</v>
      </c>
      <c r="Z18">
        <v>89.852309885606104</v>
      </c>
      <c r="AA18">
        <v>35.124090596080002</v>
      </c>
    </row>
    <row r="19" spans="1:27" x14ac:dyDescent="0.25">
      <c r="A19" t="s">
        <v>959</v>
      </c>
      <c r="B19" t="s">
        <v>169</v>
      </c>
      <c r="C19">
        <v>1433.9473104607921</v>
      </c>
      <c r="D19">
        <v>413.06660733849702</v>
      </c>
      <c r="E19">
        <v>16.545741876773079</v>
      </c>
      <c r="F19">
        <v>2396.639022616675</v>
      </c>
      <c r="G19">
        <v>6433.0802322306217</v>
      </c>
      <c r="H19">
        <v>2076.7398687754589</v>
      </c>
      <c r="I19">
        <v>432.77848679324643</v>
      </c>
      <c r="J19">
        <v>962.36625537314103</v>
      </c>
      <c r="K19">
        <v>1925.2666760478205</v>
      </c>
      <c r="L19">
        <v>1514.0151189237556</v>
      </c>
      <c r="M19">
        <v>3610.2631276776174</v>
      </c>
      <c r="N19">
        <v>73.234526881927138</v>
      </c>
      <c r="P19">
        <v>390.67078036499976</v>
      </c>
      <c r="Q19">
        <v>199.8473865344379</v>
      </c>
      <c r="R19">
        <v>28.658065579491002</v>
      </c>
      <c r="S19">
        <v>657.8563835899414</v>
      </c>
      <c r="T19">
        <v>1719.5754091114281</v>
      </c>
      <c r="U19">
        <v>682.35253388418835</v>
      </c>
      <c r="V19">
        <v>462.80782419742388</v>
      </c>
      <c r="W19">
        <v>755.13871252230649</v>
      </c>
      <c r="X19">
        <v>313.76371688915827</v>
      </c>
      <c r="Y19">
        <v>189.54868226709439</v>
      </c>
      <c r="Z19">
        <v>2573.8855649551997</v>
      </c>
      <c r="AA19">
        <v>22.577125700193093</v>
      </c>
    </row>
    <row r="20" spans="1:27" x14ac:dyDescent="0.25">
      <c r="A20" t="s">
        <v>1007</v>
      </c>
      <c r="B20" t="s">
        <v>1341</v>
      </c>
      <c r="C20">
        <v>474.29995876856532</v>
      </c>
      <c r="D20">
        <v>296.61804403874902</v>
      </c>
      <c r="E20">
        <v>524.78538893624489</v>
      </c>
      <c r="F20">
        <v>137.41975941962389</v>
      </c>
      <c r="G20">
        <v>823.21176852236476</v>
      </c>
      <c r="H20">
        <v>466.74703061021359</v>
      </c>
      <c r="I20">
        <v>686.00723347557721</v>
      </c>
      <c r="J20">
        <v>838.50978318288833</v>
      </c>
      <c r="K20">
        <v>330.72445195848792</v>
      </c>
      <c r="L20">
        <v>345.33458920363472</v>
      </c>
      <c r="M20">
        <v>525.39508301423814</v>
      </c>
      <c r="N20">
        <v>290.93164885445594</v>
      </c>
      <c r="P20">
        <v>55.044723352567829</v>
      </c>
      <c r="Q20">
        <v>40.655432861714765</v>
      </c>
      <c r="R20">
        <v>128.63095079782858</v>
      </c>
      <c r="S20">
        <v>30.2932472803029</v>
      </c>
      <c r="T20">
        <v>44.680160375429516</v>
      </c>
      <c r="U20">
        <v>382.61939839128132</v>
      </c>
      <c r="V20">
        <v>187.92136278931582</v>
      </c>
      <c r="W20">
        <v>771.40278809441588</v>
      </c>
      <c r="X20">
        <v>59.437925692473506</v>
      </c>
      <c r="Y20">
        <v>55.699694191764664</v>
      </c>
      <c r="Z20">
        <v>57.387539045563557</v>
      </c>
      <c r="AA20">
        <v>14.321147759067566</v>
      </c>
    </row>
    <row r="21" spans="1:27" x14ac:dyDescent="0.25">
      <c r="A21" t="s">
        <v>1006</v>
      </c>
      <c r="B21" t="s">
        <v>1337</v>
      </c>
      <c r="C21">
        <v>565.34646088964712</v>
      </c>
      <c r="D21">
        <v>434.97787094893857</v>
      </c>
      <c r="E21">
        <v>576.71426106880119</v>
      </c>
      <c r="F21">
        <v>699.81574245631725</v>
      </c>
      <c r="G21">
        <v>1749.020929453711</v>
      </c>
      <c r="H21">
        <v>950.55082585460298</v>
      </c>
      <c r="I21">
        <v>756.76456016701616</v>
      </c>
      <c r="J21">
        <v>1509.1149872915787</v>
      </c>
      <c r="K21">
        <v>692.55185173165785</v>
      </c>
      <c r="L21">
        <v>544.02905581063067</v>
      </c>
      <c r="M21">
        <v>1243.3400148129911</v>
      </c>
      <c r="N21">
        <v>465.45047819483989</v>
      </c>
      <c r="P21">
        <v>73.948965618305962</v>
      </c>
      <c r="Q21">
        <v>58.680785650363951</v>
      </c>
      <c r="R21">
        <v>63.551559913910012</v>
      </c>
      <c r="S21">
        <v>167.90871808153369</v>
      </c>
      <c r="T21">
        <v>411.61785001292321</v>
      </c>
      <c r="U21">
        <v>290.24919571640868</v>
      </c>
      <c r="V21">
        <v>307.71991577609521</v>
      </c>
      <c r="W21">
        <v>1065.8778048141139</v>
      </c>
      <c r="X21">
        <v>79.926135553776561</v>
      </c>
      <c r="Y21">
        <v>75.47332333760373</v>
      </c>
      <c r="Z21">
        <v>390.56579667663624</v>
      </c>
      <c r="AA21">
        <v>16.859676194095815</v>
      </c>
    </row>
    <row r="22" spans="1:27" x14ac:dyDescent="0.25">
      <c r="A22" t="s">
        <v>1008</v>
      </c>
      <c r="B22" t="s">
        <v>1336</v>
      </c>
      <c r="C22">
        <v>301.62602949991589</v>
      </c>
      <c r="D22">
        <v>296.32100871283319</v>
      </c>
      <c r="E22">
        <v>504.36495631216781</v>
      </c>
      <c r="F22">
        <v>210.95499823419627</v>
      </c>
      <c r="G22">
        <v>344.408037873578</v>
      </c>
      <c r="H22">
        <v>391.94216259776266</v>
      </c>
      <c r="I22">
        <v>522.08643602344102</v>
      </c>
      <c r="J22">
        <v>912.49378257287572</v>
      </c>
      <c r="K22">
        <v>409.7102928964357</v>
      </c>
      <c r="L22">
        <v>335.34535502570128</v>
      </c>
      <c r="M22">
        <v>591.47341592744704</v>
      </c>
      <c r="N22">
        <v>430.64762778289406</v>
      </c>
      <c r="P22">
        <v>27.703337346812798</v>
      </c>
      <c r="Q22">
        <v>7.2031325800979689</v>
      </c>
      <c r="R22">
        <v>70.557307967569599</v>
      </c>
      <c r="S22">
        <v>14.88061733707432</v>
      </c>
      <c r="T22">
        <v>50.472313626252657</v>
      </c>
      <c r="U22">
        <v>268.75447458764853</v>
      </c>
      <c r="V22">
        <v>124.76447735324784</v>
      </c>
      <c r="W22">
        <v>850.26581323548749</v>
      </c>
      <c r="X22">
        <v>58.035892635258911</v>
      </c>
      <c r="Y22">
        <v>70.468942695206678</v>
      </c>
      <c r="Z22">
        <v>206.90837040802052</v>
      </c>
      <c r="AA22">
        <v>3.6189593605884682</v>
      </c>
    </row>
    <row r="23" spans="1:27" x14ac:dyDescent="0.25">
      <c r="A23" t="s">
        <v>962</v>
      </c>
      <c r="B23" t="s">
        <v>1345</v>
      </c>
      <c r="C23">
        <v>1174.7266263088802</v>
      </c>
      <c r="D23">
        <v>319.11858795705245</v>
      </c>
      <c r="E23">
        <v>640.43148012849349</v>
      </c>
      <c r="F23">
        <v>695.51461642670404</v>
      </c>
      <c r="G23">
        <v>661.07631501030039</v>
      </c>
      <c r="H23">
        <v>1056.4773200863599</v>
      </c>
      <c r="I23">
        <v>915.70053905514158</v>
      </c>
      <c r="J23">
        <v>2569.1755802194202</v>
      </c>
      <c r="K23">
        <v>1016.6397451523959</v>
      </c>
      <c r="L23">
        <v>888.55329388043583</v>
      </c>
      <c r="M23">
        <v>1080.6610807266732</v>
      </c>
      <c r="N23">
        <v>1368.5107339793328</v>
      </c>
      <c r="P23">
        <v>87.22382214210009</v>
      </c>
      <c r="Q23">
        <v>108.10372321543865</v>
      </c>
      <c r="R23">
        <v>127.71101760676289</v>
      </c>
      <c r="S23">
        <v>23.219261566167795</v>
      </c>
      <c r="T23">
        <v>719.30639904847351</v>
      </c>
      <c r="U23">
        <v>1252.3236318261402</v>
      </c>
      <c r="V23">
        <v>391.76788800436537</v>
      </c>
      <c r="W23">
        <v>1906.0852773595511</v>
      </c>
      <c r="X23">
        <v>169.56950004507087</v>
      </c>
      <c r="Y23">
        <v>288.68795315905618</v>
      </c>
      <c r="Z23">
        <v>238.90680487607949</v>
      </c>
      <c r="AA23">
        <v>69.034787137616902</v>
      </c>
    </row>
    <row r="24" spans="1:27" x14ac:dyDescent="0.25">
      <c r="A24" t="s">
        <v>968</v>
      </c>
      <c r="B24" t="s">
        <v>1339</v>
      </c>
      <c r="C24">
        <v>4919.2401137340794</v>
      </c>
      <c r="D24">
        <v>2316.5251660933845</v>
      </c>
      <c r="E24">
        <v>3800.7749407742381</v>
      </c>
      <c r="F24">
        <v>3003.2470257538439</v>
      </c>
      <c r="G24">
        <v>2479.6803067924429</v>
      </c>
      <c r="H24">
        <v>1390.4118667770426</v>
      </c>
      <c r="I24">
        <v>1740.5361228694198</v>
      </c>
      <c r="J24">
        <v>283.18559948651051</v>
      </c>
      <c r="K24">
        <v>8742.8247324012427</v>
      </c>
      <c r="L24">
        <v>6911.5670227126657</v>
      </c>
      <c r="M24">
        <v>10551.662721685994</v>
      </c>
      <c r="N24">
        <v>5035.5921604443311</v>
      </c>
      <c r="P24">
        <v>820.25720814665397</v>
      </c>
      <c r="Q24">
        <v>356.64512985072395</v>
      </c>
      <c r="R24">
        <v>1696.7357731993429</v>
      </c>
      <c r="S24">
        <v>742.00958783378758</v>
      </c>
      <c r="T24">
        <v>1390.4009910460259</v>
      </c>
      <c r="U24">
        <v>403.8145938610827</v>
      </c>
      <c r="V24">
        <v>934.68068387560379</v>
      </c>
      <c r="W24">
        <v>298.494415237954</v>
      </c>
      <c r="X24">
        <v>2798.8560919564475</v>
      </c>
      <c r="Y24">
        <v>1792.8810163958874</v>
      </c>
      <c r="Z24">
        <v>6927.9275114596921</v>
      </c>
      <c r="AA24">
        <v>285.4343370779896</v>
      </c>
    </row>
    <row r="25" spans="1:27" x14ac:dyDescent="0.25">
      <c r="A25" t="s">
        <v>1005</v>
      </c>
      <c r="B25" t="s">
        <v>1348</v>
      </c>
      <c r="C25">
        <v>1478.657415379992</v>
      </c>
      <c r="D25">
        <v>924.62754996318563</v>
      </c>
      <c r="E25">
        <v>1520.5113143162409</v>
      </c>
      <c r="F25">
        <v>379.63558960351298</v>
      </c>
      <c r="G25">
        <v>2021.4146740577653</v>
      </c>
      <c r="H25">
        <v>1222.704518102322</v>
      </c>
      <c r="I25">
        <v>1983.9042562880106</v>
      </c>
      <c r="J25">
        <v>2045.0811099415271</v>
      </c>
      <c r="K25">
        <v>875.39138237115401</v>
      </c>
      <c r="L25">
        <v>1041.968017977905</v>
      </c>
      <c r="M25">
        <v>1506.9702736983088</v>
      </c>
      <c r="N25">
        <v>705.61921014535358</v>
      </c>
      <c r="P25">
        <v>166.45378521439648</v>
      </c>
      <c r="Q25">
        <v>149.92372492571189</v>
      </c>
      <c r="R25">
        <v>502.09950825009332</v>
      </c>
      <c r="S25">
        <v>64.700125974107792</v>
      </c>
      <c r="T25">
        <v>95.510945985368807</v>
      </c>
      <c r="U25">
        <v>1039.6345685144213</v>
      </c>
      <c r="V25">
        <v>573.46541267340626</v>
      </c>
      <c r="W25">
        <v>1845.1322478726122</v>
      </c>
      <c r="X25">
        <v>175.07097769175536</v>
      </c>
      <c r="Y25">
        <v>175.70607607659284</v>
      </c>
      <c r="Z25">
        <v>131.46171039751226</v>
      </c>
      <c r="AA25">
        <v>62.727733970016907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workbookViewId="0">
      <pane ySplit="1" topLeftCell="A2" activePane="bottomLeft" state="frozen"/>
      <selection activeCell="AF1" sqref="AF1"/>
      <selection pane="bottomLeft"/>
    </sheetView>
  </sheetViews>
  <sheetFormatPr defaultColWidth="9.42578125" defaultRowHeight="15" x14ac:dyDescent="0.25"/>
  <cols>
    <col min="1" max="2" width="26.140625" customWidth="1"/>
  </cols>
  <sheetData>
    <row r="1" spans="1:27" x14ac:dyDescent="0.25">
      <c r="C1" t="s">
        <v>1357</v>
      </c>
      <c r="P1" t="s">
        <v>1246</v>
      </c>
    </row>
    <row r="2" spans="1:27" s="2" customFormat="1" x14ac:dyDescent="0.25">
      <c r="A2" s="2" t="s">
        <v>1082</v>
      </c>
      <c r="B2" s="2" t="s">
        <v>1080</v>
      </c>
      <c r="C2" s="2" t="s">
        <v>506</v>
      </c>
      <c r="D2" s="2" t="s">
        <v>505</v>
      </c>
      <c r="E2" s="2" t="s">
        <v>504</v>
      </c>
      <c r="F2" s="2" t="s">
        <v>503</v>
      </c>
      <c r="G2" s="2" t="s">
        <v>502</v>
      </c>
      <c r="H2" s="2" t="s">
        <v>501</v>
      </c>
      <c r="I2" s="2" t="s">
        <v>500</v>
      </c>
      <c r="J2" s="2" t="s">
        <v>499</v>
      </c>
      <c r="K2" s="2" t="s">
        <v>498</v>
      </c>
      <c r="L2" s="2" t="s">
        <v>497</v>
      </c>
      <c r="M2" s="2" t="s">
        <v>494</v>
      </c>
      <c r="N2" s="2" t="s">
        <v>209</v>
      </c>
      <c r="P2" s="2" t="s">
        <v>506</v>
      </c>
      <c r="Q2" s="2" t="s">
        <v>505</v>
      </c>
      <c r="R2" s="2" t="s">
        <v>504</v>
      </c>
      <c r="S2" s="2" t="s">
        <v>503</v>
      </c>
      <c r="T2" s="2" t="s">
        <v>502</v>
      </c>
      <c r="U2" s="2" t="s">
        <v>501</v>
      </c>
      <c r="V2" s="2" t="s">
        <v>500</v>
      </c>
      <c r="W2" s="2" t="s">
        <v>499</v>
      </c>
      <c r="X2" s="2" t="s">
        <v>498</v>
      </c>
      <c r="Y2" s="2" t="s">
        <v>497</v>
      </c>
      <c r="Z2" s="2" t="s">
        <v>494</v>
      </c>
      <c r="AA2" s="2" t="s">
        <v>209</v>
      </c>
    </row>
    <row r="3" spans="1:27" x14ac:dyDescent="0.25">
      <c r="A3" t="s">
        <v>963</v>
      </c>
      <c r="B3" t="s">
        <v>1352</v>
      </c>
      <c r="C3">
        <v>3185.5979606021551</v>
      </c>
      <c r="D3">
        <v>5117.9425236502566</v>
      </c>
      <c r="E3">
        <v>3669.0608348127994</v>
      </c>
      <c r="F3">
        <v>1651.5688827285414</v>
      </c>
      <c r="G3">
        <v>1983.2569378032695</v>
      </c>
      <c r="H3">
        <v>9181.6854569339976</v>
      </c>
      <c r="I3">
        <v>2560.2725753045811</v>
      </c>
      <c r="J3">
        <v>4368.2291242758092</v>
      </c>
      <c r="K3">
        <v>2297.2933283080488</v>
      </c>
      <c r="L3">
        <v>5219.8187589550416</v>
      </c>
      <c r="M3">
        <v>5865.2500467108121</v>
      </c>
      <c r="N3">
        <v>1244.8923572855572</v>
      </c>
      <c r="P3">
        <v>494.94308520728117</v>
      </c>
      <c r="Q3">
        <v>1656.0108207369369</v>
      </c>
      <c r="R3">
        <v>509.86583288003607</v>
      </c>
      <c r="S3">
        <v>194.34145600275463</v>
      </c>
      <c r="T3">
        <v>383.56365847392362</v>
      </c>
      <c r="U3">
        <v>3349.5433253541546</v>
      </c>
      <c r="V3">
        <v>710.77886987769125</v>
      </c>
      <c r="W3">
        <v>525.70492069187299</v>
      </c>
      <c r="X3">
        <v>267.97382933229864</v>
      </c>
      <c r="Y3">
        <v>332.99562917171119</v>
      </c>
      <c r="Z3">
        <v>2186.9659481713938</v>
      </c>
      <c r="AA3">
        <v>129.03184379266912</v>
      </c>
    </row>
    <row r="4" spans="1:27" x14ac:dyDescent="0.25">
      <c r="A4" t="s">
        <v>1004</v>
      </c>
      <c r="B4" t="s">
        <v>1351</v>
      </c>
      <c r="C4">
        <v>1650.6737282812817</v>
      </c>
      <c r="D4">
        <v>1251.5195733514327</v>
      </c>
      <c r="E4">
        <v>3953.5960200721379</v>
      </c>
      <c r="F4">
        <v>257.85634445376826</v>
      </c>
      <c r="G4">
        <v>610.44220641107404</v>
      </c>
      <c r="H4">
        <v>2864.7857337433129</v>
      </c>
      <c r="I4">
        <v>2267.4343521116812</v>
      </c>
      <c r="J4">
        <v>602.58135449585211</v>
      </c>
      <c r="K4">
        <v>3050.9526131210332</v>
      </c>
      <c r="L4">
        <v>3567.191642730018</v>
      </c>
      <c r="M4">
        <v>5059.6635892360773</v>
      </c>
      <c r="N4">
        <v>3267.667368765693</v>
      </c>
      <c r="P4">
        <v>89.412873863271983</v>
      </c>
      <c r="Q4">
        <v>239.16829734243865</v>
      </c>
      <c r="R4">
        <v>852.67803063567681</v>
      </c>
      <c r="S4">
        <v>33.107456384965246</v>
      </c>
      <c r="T4">
        <v>229.35252289116977</v>
      </c>
      <c r="U4">
        <v>3800.233637967478</v>
      </c>
      <c r="V4">
        <v>1125.7819709005225</v>
      </c>
      <c r="W4">
        <v>19.205601289137714</v>
      </c>
      <c r="X4">
        <v>654.39279001512807</v>
      </c>
      <c r="Y4">
        <v>990.80930088532682</v>
      </c>
      <c r="Z4">
        <v>2480.3900258451022</v>
      </c>
      <c r="AA4">
        <v>239.95851584915846</v>
      </c>
    </row>
    <row r="5" spans="1:27" x14ac:dyDescent="0.25">
      <c r="A5" t="s">
        <v>956</v>
      </c>
      <c r="B5" t="s">
        <v>1347</v>
      </c>
      <c r="C5">
        <v>43419.550068037461</v>
      </c>
      <c r="D5">
        <v>74725.105657716267</v>
      </c>
      <c r="E5">
        <v>97471.515021836778</v>
      </c>
      <c r="F5">
        <v>31734.31591037261</v>
      </c>
      <c r="G5">
        <v>26758.654298244477</v>
      </c>
      <c r="H5">
        <v>32568.011630561476</v>
      </c>
      <c r="I5">
        <v>24533.992516868162</v>
      </c>
      <c r="J5">
        <v>18070.122599902097</v>
      </c>
      <c r="K5">
        <v>27698.069425411912</v>
      </c>
      <c r="L5">
        <v>18280.508014905605</v>
      </c>
      <c r="M5">
        <v>27828.769372159109</v>
      </c>
      <c r="N5">
        <v>21788.681307946827</v>
      </c>
      <c r="P5">
        <v>2659.9916279659406</v>
      </c>
      <c r="Q5">
        <v>6407.062687117741</v>
      </c>
      <c r="R5">
        <v>10769.469959310543</v>
      </c>
      <c r="S5">
        <v>1371.4584632443864</v>
      </c>
      <c r="T5">
        <v>4617.9611931035734</v>
      </c>
      <c r="U5">
        <v>16072.761489436705</v>
      </c>
      <c r="V5">
        <v>8921.1701039873315</v>
      </c>
      <c r="W5">
        <v>2877.268480283898</v>
      </c>
      <c r="X5">
        <v>4026.0014786145794</v>
      </c>
      <c r="Y5">
        <v>2782.9972094996083</v>
      </c>
      <c r="Z5">
        <v>10580.112328448318</v>
      </c>
      <c r="AA5">
        <v>1484.0595125105697</v>
      </c>
    </row>
    <row r="6" spans="1:27" x14ac:dyDescent="0.25">
      <c r="A6" t="s">
        <v>1132</v>
      </c>
      <c r="B6" t="s">
        <v>1353</v>
      </c>
      <c r="C6">
        <v>22.615493918195721</v>
      </c>
      <c r="D6">
        <v>67.951161174495056</v>
      </c>
      <c r="E6">
        <v>92.110192512168496</v>
      </c>
      <c r="F6">
        <v>18.656468828682364</v>
      </c>
      <c r="G6">
        <v>34.586283929548017</v>
      </c>
      <c r="H6">
        <v>33.268773151357365</v>
      </c>
      <c r="I6">
        <v>43.546723578194104</v>
      </c>
      <c r="J6">
        <v>56.640599013871409</v>
      </c>
      <c r="K6">
        <v>30.388892462444915</v>
      </c>
      <c r="L6">
        <v>47.991319383106038</v>
      </c>
      <c r="M6">
        <v>47.273382137141859</v>
      </c>
      <c r="N6">
        <v>30.925257367298389</v>
      </c>
      <c r="P6">
        <v>2.8302266675866199</v>
      </c>
      <c r="Q6">
        <v>22.718027041020729</v>
      </c>
      <c r="R6">
        <v>32.592744010497313</v>
      </c>
      <c r="S6">
        <v>7.2927265874129024</v>
      </c>
      <c r="T6">
        <v>2.9018496472231456</v>
      </c>
      <c r="U6">
        <v>20.018659584617087</v>
      </c>
      <c r="V6">
        <v>13.21633966326133</v>
      </c>
      <c r="W6">
        <v>22.830867294437695</v>
      </c>
      <c r="X6">
        <v>10.205926659374585</v>
      </c>
      <c r="Y6">
        <v>43.787593126257086</v>
      </c>
      <c r="Z6">
        <v>2.7240402500361927</v>
      </c>
      <c r="AA6">
        <v>3.5977955423835852</v>
      </c>
    </row>
    <row r="7" spans="1:27" x14ac:dyDescent="0.25">
      <c r="A7" t="s">
        <v>973</v>
      </c>
      <c r="B7" t="s">
        <v>1349</v>
      </c>
      <c r="C7">
        <v>189.75930659507029</v>
      </c>
      <c r="D7">
        <v>256.10617763817703</v>
      </c>
      <c r="E7">
        <v>428.07412192921089</v>
      </c>
      <c r="F7">
        <v>211.70828897012996</v>
      </c>
      <c r="G7">
        <v>291.61269986774676</v>
      </c>
      <c r="H7">
        <v>359.60761855441416</v>
      </c>
      <c r="I7">
        <v>483.61154820529009</v>
      </c>
      <c r="J7">
        <v>498.33726098356544</v>
      </c>
      <c r="K7">
        <v>207.23310370433043</v>
      </c>
      <c r="L7">
        <v>177.01788567172136</v>
      </c>
      <c r="M7">
        <v>344.43977820024884</v>
      </c>
      <c r="N7">
        <v>324.78316351949871</v>
      </c>
      <c r="P7">
        <v>8.9861024807022734</v>
      </c>
      <c r="Q7">
        <v>21.498597697118214</v>
      </c>
      <c r="R7">
        <v>66.991860845346508</v>
      </c>
      <c r="S7">
        <v>29.809264259670613</v>
      </c>
      <c r="T7">
        <v>39.015847071661582</v>
      </c>
      <c r="U7">
        <v>259.64404662737138</v>
      </c>
      <c r="V7">
        <v>141.75828812785312</v>
      </c>
      <c r="W7">
        <v>174.81750708545852</v>
      </c>
      <c r="X7">
        <v>13.121944031629388</v>
      </c>
      <c r="Y7">
        <v>47.280891167103135</v>
      </c>
      <c r="Z7">
        <v>102.0575938288748</v>
      </c>
      <c r="AA7">
        <v>21.534273147110621</v>
      </c>
    </row>
    <row r="8" spans="1:27" x14ac:dyDescent="0.25">
      <c r="A8" t="s">
        <v>966</v>
      </c>
      <c r="B8" t="s">
        <v>1350</v>
      </c>
      <c r="C8">
        <v>477.07632225964079</v>
      </c>
      <c r="D8">
        <v>306.52215221360274</v>
      </c>
      <c r="E8">
        <v>457.03459947354889</v>
      </c>
      <c r="F8">
        <v>201.61493477484069</v>
      </c>
      <c r="G8">
        <v>523.16191679270071</v>
      </c>
      <c r="H8">
        <v>438.26772734645277</v>
      </c>
      <c r="I8">
        <v>521.09644345766151</v>
      </c>
      <c r="J8">
        <v>440.98197334876278</v>
      </c>
      <c r="K8">
        <v>1756.9982279187252</v>
      </c>
      <c r="L8">
        <v>2108.929368412731</v>
      </c>
      <c r="M8">
        <v>1270.4468717043853</v>
      </c>
      <c r="N8">
        <v>389.78208802521658</v>
      </c>
      <c r="P8">
        <v>27.94126677220612</v>
      </c>
      <c r="Q8">
        <v>55.617782880023526</v>
      </c>
      <c r="R8">
        <v>71.969355832657754</v>
      </c>
      <c r="S8">
        <v>9.4195890104009194</v>
      </c>
      <c r="T8">
        <v>101.72657025119129</v>
      </c>
      <c r="U8">
        <v>323.17676741755218</v>
      </c>
      <c r="V8">
        <v>144.9503428844597</v>
      </c>
      <c r="W8">
        <v>59.076272967627403</v>
      </c>
      <c r="X8">
        <v>592.27316144633471</v>
      </c>
      <c r="Y8">
        <v>863.8790178481288</v>
      </c>
      <c r="Z8">
        <v>530.76038456230788</v>
      </c>
      <c r="AA8">
        <v>52.583291694513598</v>
      </c>
    </row>
    <row r="9" spans="1:27" x14ac:dyDescent="0.25">
      <c r="A9" t="s">
        <v>975</v>
      </c>
      <c r="B9" t="s">
        <v>1354</v>
      </c>
      <c r="C9">
        <v>189.09632306920491</v>
      </c>
      <c r="D9">
        <v>265.82036598259646</v>
      </c>
      <c r="E9">
        <v>430.57608484027509</v>
      </c>
      <c r="F9">
        <v>313.25732659580535</v>
      </c>
      <c r="G9">
        <v>340.10141115906669</v>
      </c>
      <c r="H9">
        <v>430.84362972849232</v>
      </c>
      <c r="I9">
        <v>528.63620510159956</v>
      </c>
      <c r="J9">
        <v>804.87466808540921</v>
      </c>
      <c r="K9">
        <v>206.45821714535847</v>
      </c>
      <c r="L9">
        <v>178.36853622694844</v>
      </c>
      <c r="M9">
        <v>354.04191844653769</v>
      </c>
      <c r="N9">
        <v>407.47753317669964</v>
      </c>
      <c r="P9">
        <v>10.170578544534614</v>
      </c>
      <c r="Q9">
        <v>30.638606604826027</v>
      </c>
      <c r="R9">
        <v>73.137575197991168</v>
      </c>
      <c r="S9">
        <v>18.342471193471443</v>
      </c>
      <c r="T9">
        <v>45.649617910237929</v>
      </c>
      <c r="U9">
        <v>308.48949274291158</v>
      </c>
      <c r="V9">
        <v>150.02145247129835</v>
      </c>
      <c r="W9">
        <v>99.844289801240208</v>
      </c>
      <c r="X9">
        <v>15.709872413008481</v>
      </c>
      <c r="Y9">
        <v>42.99453734044279</v>
      </c>
      <c r="Z9">
        <v>98.135617737260688</v>
      </c>
      <c r="AA9">
        <v>24.007448712973751</v>
      </c>
    </row>
    <row r="10" spans="1:27" x14ac:dyDescent="0.25">
      <c r="A10" t="s">
        <v>998</v>
      </c>
      <c r="B10" t="s">
        <v>178</v>
      </c>
      <c r="C10">
        <v>37.862999816042738</v>
      </c>
      <c r="D10">
        <v>55.318614497594844</v>
      </c>
      <c r="E10">
        <v>63.489943943897678</v>
      </c>
      <c r="F10">
        <v>23.961762775982859</v>
      </c>
      <c r="G10">
        <v>40.415040925172782</v>
      </c>
      <c r="H10">
        <v>91.922602244129962</v>
      </c>
      <c r="I10">
        <v>63.251934466675017</v>
      </c>
      <c r="J10">
        <v>68.166417497177747</v>
      </c>
      <c r="K10">
        <v>34.121458214246559</v>
      </c>
      <c r="L10">
        <v>49.033042494079211</v>
      </c>
      <c r="M10">
        <v>69.780127780258084</v>
      </c>
      <c r="N10">
        <v>38.407494317083831</v>
      </c>
      <c r="P10">
        <v>2.697346699927146</v>
      </c>
      <c r="Q10">
        <v>10.786182376854548</v>
      </c>
      <c r="R10">
        <v>8.8968061728549834</v>
      </c>
      <c r="S10">
        <v>2.293174887417766</v>
      </c>
      <c r="T10">
        <v>6.1650308339018149</v>
      </c>
      <c r="U10">
        <v>42.34679683916989</v>
      </c>
      <c r="V10">
        <v>17.493334194073093</v>
      </c>
      <c r="W10">
        <v>10.534707791434824</v>
      </c>
      <c r="X10">
        <v>2.8870960951577573</v>
      </c>
      <c r="Y10">
        <v>2.7204020356986116</v>
      </c>
      <c r="Z10">
        <v>4.7196133860369862</v>
      </c>
      <c r="AA10">
        <v>1.6292098558225676</v>
      </c>
    </row>
    <row r="11" spans="1:27" x14ac:dyDescent="0.25">
      <c r="A11" t="s">
        <v>999</v>
      </c>
      <c r="B11" t="s">
        <v>1344</v>
      </c>
      <c r="C11">
        <v>63170.894996840689</v>
      </c>
      <c r="D11">
        <v>26829.364125729116</v>
      </c>
      <c r="E11">
        <v>83650.982634080952</v>
      </c>
      <c r="F11">
        <v>66199.706646951265</v>
      </c>
      <c r="G11">
        <v>86760.811774399685</v>
      </c>
      <c r="H11">
        <v>104429.9173803485</v>
      </c>
      <c r="I11">
        <v>146529.47943968012</v>
      </c>
      <c r="J11">
        <v>56324.84058138726</v>
      </c>
      <c r="K11">
        <v>41323.735452025343</v>
      </c>
      <c r="L11">
        <v>29132.644337751673</v>
      </c>
      <c r="M11">
        <v>82741.402123215375</v>
      </c>
      <c r="N11">
        <v>28482.109482757911</v>
      </c>
      <c r="P11">
        <v>19134.079800138672</v>
      </c>
      <c r="Q11">
        <v>16493.816778861481</v>
      </c>
      <c r="R11">
        <v>16313.447272538935</v>
      </c>
      <c r="S11">
        <v>6022.5316908733048</v>
      </c>
      <c r="T11">
        <v>11397.726063542568</v>
      </c>
      <c r="U11">
        <v>39589.598374290821</v>
      </c>
      <c r="V11">
        <v>19799.20672483286</v>
      </c>
      <c r="W11">
        <v>140.51564995497503</v>
      </c>
      <c r="X11">
        <v>13151.24962742541</v>
      </c>
      <c r="Y11">
        <v>6049.8942737868001</v>
      </c>
      <c r="Z11">
        <v>42181.592463222674</v>
      </c>
      <c r="AA11">
        <v>3657.630797892095</v>
      </c>
    </row>
    <row r="12" spans="1:27" x14ac:dyDescent="0.25">
      <c r="A12" t="s">
        <v>978</v>
      </c>
      <c r="B12" t="s">
        <v>1342</v>
      </c>
      <c r="C12">
        <v>30.637318656624966</v>
      </c>
      <c r="D12">
        <v>41.667447822774392</v>
      </c>
      <c r="E12">
        <v>50.152087755113008</v>
      </c>
      <c r="F12">
        <v>21.87651338829707</v>
      </c>
      <c r="G12">
        <v>53.231428738889406</v>
      </c>
      <c r="H12">
        <v>76.710702507432515</v>
      </c>
      <c r="I12">
        <v>115.01148163709165</v>
      </c>
      <c r="J12">
        <v>91.171994528716738</v>
      </c>
      <c r="K12">
        <v>29.42361455014505</v>
      </c>
      <c r="L12">
        <v>20.418441933501857</v>
      </c>
      <c r="M12">
        <v>48.815113374773567</v>
      </c>
      <c r="N12">
        <v>44.894806335968816</v>
      </c>
      <c r="P12">
        <v>3.2584855774892429</v>
      </c>
      <c r="Q12">
        <v>22.727991987265579</v>
      </c>
      <c r="R12">
        <v>6.7320999166534117</v>
      </c>
      <c r="S12">
        <v>5.0627087214458095</v>
      </c>
      <c r="T12">
        <v>6.039490165017348</v>
      </c>
      <c r="U12">
        <v>25.78365279898108</v>
      </c>
      <c r="V12">
        <v>59.231952616898418</v>
      </c>
      <c r="W12">
        <v>13.064569142264359</v>
      </c>
      <c r="X12">
        <v>4.8239038852125313</v>
      </c>
      <c r="Y12">
        <v>4.1104747152436589</v>
      </c>
      <c r="Z12">
        <v>9.4540693730467087</v>
      </c>
      <c r="AA12">
        <v>5.2309601599277658</v>
      </c>
    </row>
    <row r="13" spans="1:27" x14ac:dyDescent="0.25">
      <c r="A13" t="s">
        <v>988</v>
      </c>
      <c r="B13" t="s">
        <v>1343</v>
      </c>
      <c r="C13">
        <v>137.6712407568931</v>
      </c>
      <c r="D13">
        <v>203.04794980247607</v>
      </c>
      <c r="E13">
        <v>425.12189413877223</v>
      </c>
      <c r="F13">
        <v>227.08247932056307</v>
      </c>
      <c r="G13">
        <v>225.25701948065239</v>
      </c>
      <c r="H13">
        <v>357.0031075843653</v>
      </c>
      <c r="I13">
        <v>377.05806117779849</v>
      </c>
      <c r="J13">
        <v>394.71198008843021</v>
      </c>
      <c r="K13">
        <v>189.71975549135797</v>
      </c>
      <c r="L13">
        <v>187.05652079463133</v>
      </c>
      <c r="M13">
        <v>227.40684189774333</v>
      </c>
      <c r="N13">
        <v>210.56680571664253</v>
      </c>
      <c r="P13">
        <v>14.329434533997443</v>
      </c>
      <c r="Q13">
        <v>33.822446082280983</v>
      </c>
      <c r="R13">
        <v>106.06514933758747</v>
      </c>
      <c r="S13">
        <v>15.720708133287886</v>
      </c>
      <c r="T13">
        <v>51.41460822780612</v>
      </c>
      <c r="U13">
        <v>215.74108122504066</v>
      </c>
      <c r="V13">
        <v>68.161152779853239</v>
      </c>
      <c r="W13">
        <v>97.173446553840435</v>
      </c>
      <c r="X13">
        <v>47.245237279695658</v>
      </c>
      <c r="Y13">
        <v>90.890151354564026</v>
      </c>
      <c r="Z13">
        <v>68.266150284370269</v>
      </c>
      <c r="AA13">
        <v>32.030850694433497</v>
      </c>
    </row>
    <row r="14" spans="1:27" x14ac:dyDescent="0.25">
      <c r="A14" t="s">
        <v>961</v>
      </c>
      <c r="B14" t="s">
        <v>1346</v>
      </c>
      <c r="C14">
        <v>285.66154776114558</v>
      </c>
      <c r="D14">
        <v>129.04964925295522</v>
      </c>
      <c r="E14">
        <v>228.46715703607933</v>
      </c>
      <c r="F14">
        <v>99.373440672519791</v>
      </c>
      <c r="G14">
        <v>458.88987652786483</v>
      </c>
      <c r="H14">
        <v>351.55262787881406</v>
      </c>
      <c r="I14">
        <v>340.50546486850794</v>
      </c>
      <c r="J14">
        <v>340.91936201022497</v>
      </c>
      <c r="K14">
        <v>289.08458753886077</v>
      </c>
      <c r="L14">
        <v>136.65538500414672</v>
      </c>
      <c r="M14">
        <v>222.23167968962926</v>
      </c>
      <c r="N14">
        <v>229.80079737645124</v>
      </c>
      <c r="P14">
        <v>27.455146467045868</v>
      </c>
      <c r="Q14">
        <v>12.405324793078742</v>
      </c>
      <c r="R14">
        <v>31.653231848580361</v>
      </c>
      <c r="S14">
        <v>11.941219124235825</v>
      </c>
      <c r="T14">
        <v>175.4803001859826</v>
      </c>
      <c r="U14">
        <v>319.55201063058183</v>
      </c>
      <c r="V14">
        <v>82.283901201605644</v>
      </c>
      <c r="W14">
        <v>16.30650746429151</v>
      </c>
      <c r="X14">
        <v>55.015701732861345</v>
      </c>
      <c r="Y14">
        <v>20.969680907607501</v>
      </c>
      <c r="Z14">
        <v>19.984489563895817</v>
      </c>
      <c r="AA14">
        <v>11.706999127187194</v>
      </c>
    </row>
    <row r="15" spans="1:27" x14ac:dyDescent="0.25">
      <c r="A15" t="s">
        <v>965</v>
      </c>
      <c r="B15" t="s">
        <v>162</v>
      </c>
      <c r="C15">
        <v>374.85200155360616</v>
      </c>
      <c r="D15">
        <v>493.67813955285084</v>
      </c>
      <c r="E15">
        <v>767.89160161699044</v>
      </c>
      <c r="F15">
        <v>286.82235926066545</v>
      </c>
      <c r="G15">
        <v>536.90268558471325</v>
      </c>
      <c r="H15">
        <v>591.08693046831604</v>
      </c>
      <c r="I15">
        <v>615.25179833491609</v>
      </c>
      <c r="J15">
        <v>527.26576140234783</v>
      </c>
      <c r="K15">
        <v>530.14618561805582</v>
      </c>
      <c r="L15">
        <v>304.30641189998033</v>
      </c>
      <c r="M15">
        <v>491.36232187906188</v>
      </c>
      <c r="N15">
        <v>416.23858839907831</v>
      </c>
      <c r="P15">
        <v>120.68646811537994</v>
      </c>
      <c r="Q15">
        <v>111.8136514807823</v>
      </c>
      <c r="R15">
        <v>181.4660735424188</v>
      </c>
      <c r="S15">
        <v>72.964035039848952</v>
      </c>
      <c r="T15">
        <v>92.903660217655641</v>
      </c>
      <c r="U15">
        <v>364.88451236631005</v>
      </c>
      <c r="V15">
        <v>183.77265478111761</v>
      </c>
      <c r="W15">
        <v>89.027110758033146</v>
      </c>
      <c r="X15">
        <v>62.500160820362979</v>
      </c>
      <c r="Y15">
        <v>59.750464990902096</v>
      </c>
      <c r="Z15">
        <v>156.69949877324964</v>
      </c>
      <c r="AA15">
        <v>13.397690010401245</v>
      </c>
    </row>
    <row r="16" spans="1:27" x14ac:dyDescent="0.25">
      <c r="A16" t="s">
        <v>967</v>
      </c>
      <c r="B16" t="s">
        <v>170</v>
      </c>
      <c r="C16">
        <v>5592.2906512290547</v>
      </c>
      <c r="D16">
        <v>2115.0514260584032</v>
      </c>
      <c r="E16">
        <v>4696.8053796707036</v>
      </c>
      <c r="F16">
        <v>3432.0233745170808</v>
      </c>
      <c r="G16">
        <v>7300.2913735971206</v>
      </c>
      <c r="H16">
        <v>7900.6456442448552</v>
      </c>
      <c r="I16">
        <v>11825.109730438111</v>
      </c>
      <c r="J16">
        <v>3824.9095609407464</v>
      </c>
      <c r="K16">
        <v>7986.4080407038882</v>
      </c>
      <c r="L16">
        <v>9001.0215159862291</v>
      </c>
      <c r="M16">
        <v>11474.437287623683</v>
      </c>
      <c r="N16">
        <v>11565.496129735709</v>
      </c>
      <c r="P16">
        <v>978.08414383504817</v>
      </c>
      <c r="Q16">
        <v>689.06358848929665</v>
      </c>
      <c r="R16">
        <v>1951.2989566077665</v>
      </c>
      <c r="S16">
        <v>1055.3448452799344</v>
      </c>
      <c r="T16">
        <v>1506.5081692002846</v>
      </c>
      <c r="U16">
        <v>6786.7608036320908</v>
      </c>
      <c r="V16">
        <v>4185.1522773042134</v>
      </c>
      <c r="W16">
        <v>583.69471985782513</v>
      </c>
      <c r="X16">
        <v>2133.0457982082303</v>
      </c>
      <c r="Y16">
        <v>2889.0974929454064</v>
      </c>
      <c r="Z16">
        <v>5079.1413033666104</v>
      </c>
      <c r="AA16">
        <v>1967.9553496892754</v>
      </c>
    </row>
    <row r="17" spans="1:27" x14ac:dyDescent="0.25">
      <c r="A17" t="s">
        <v>1134</v>
      </c>
      <c r="B17" t="s">
        <v>1340</v>
      </c>
      <c r="C17">
        <v>12280.26970523785</v>
      </c>
      <c r="D17">
        <v>13800.153507076719</v>
      </c>
      <c r="E17">
        <v>28572.308109789232</v>
      </c>
      <c r="F17">
        <v>11426.271783768687</v>
      </c>
      <c r="G17">
        <v>3823.1507019496457</v>
      </c>
      <c r="H17">
        <v>12275.662058173257</v>
      </c>
      <c r="I17">
        <v>13504.166481054446</v>
      </c>
      <c r="J17">
        <v>15190.594232478692</v>
      </c>
      <c r="K17">
        <v>11665.326504610906</v>
      </c>
      <c r="L17">
        <v>12849.010747644736</v>
      </c>
      <c r="M17">
        <v>17306.923326266002</v>
      </c>
      <c r="N17">
        <v>10721.023585674633</v>
      </c>
      <c r="P17">
        <v>469.97200661676357</v>
      </c>
      <c r="Q17">
        <v>614.60276401690612</v>
      </c>
      <c r="R17">
        <v>4147.9581839587645</v>
      </c>
      <c r="S17">
        <v>968.42772520417611</v>
      </c>
      <c r="T17">
        <v>3089.7514423459088</v>
      </c>
      <c r="U17">
        <v>13392.315432342148</v>
      </c>
      <c r="V17">
        <v>15666.52049111596</v>
      </c>
      <c r="W17">
        <v>1392.9278372077467</v>
      </c>
      <c r="X17">
        <v>773.5687950055991</v>
      </c>
      <c r="Y17">
        <v>4838.9718850702875</v>
      </c>
      <c r="Z17">
        <v>3237.9207930444318</v>
      </c>
      <c r="AA17">
        <v>531.89523732408713</v>
      </c>
    </row>
    <row r="18" spans="1:27" x14ac:dyDescent="0.25">
      <c r="A18" t="s">
        <v>971</v>
      </c>
      <c r="B18" t="s">
        <v>1338</v>
      </c>
      <c r="C18">
        <v>164.65057618915003</v>
      </c>
      <c r="D18">
        <v>635.91358178757707</v>
      </c>
      <c r="E18">
        <v>288.08952668359433</v>
      </c>
      <c r="F18">
        <v>321.73020720436443</v>
      </c>
      <c r="G18">
        <v>256.62077883118207</v>
      </c>
      <c r="H18">
        <v>201.66934578411306</v>
      </c>
      <c r="I18">
        <v>174.51600149175468</v>
      </c>
      <c r="J18">
        <v>638.53794539612068</v>
      </c>
      <c r="K18">
        <v>117.73526940901691</v>
      </c>
      <c r="L18">
        <v>247.41894953234785</v>
      </c>
      <c r="M18">
        <v>343.66829871788445</v>
      </c>
      <c r="N18">
        <v>173.10631258543108</v>
      </c>
      <c r="P18">
        <v>11.133628308332302</v>
      </c>
      <c r="Q18">
        <v>806.53809505228389</v>
      </c>
      <c r="R18">
        <v>74.884738959504006</v>
      </c>
      <c r="S18">
        <v>111.79574557942691</v>
      </c>
      <c r="T18">
        <v>88.09470446866311</v>
      </c>
      <c r="U18">
        <v>97.274071378646539</v>
      </c>
      <c r="V18">
        <v>40.669344424116822</v>
      </c>
      <c r="W18">
        <v>90.682259219343265</v>
      </c>
      <c r="X18">
        <v>13.84958892926506</v>
      </c>
      <c r="Y18">
        <v>51.436774503285029</v>
      </c>
      <c r="Z18">
        <v>89.852309885606104</v>
      </c>
      <c r="AA18">
        <v>35.124090596080002</v>
      </c>
    </row>
    <row r="19" spans="1:27" x14ac:dyDescent="0.25">
      <c r="A19" t="s">
        <v>959</v>
      </c>
      <c r="B19" t="s">
        <v>169</v>
      </c>
      <c r="C19">
        <v>1433.9473104607921</v>
      </c>
      <c r="D19">
        <v>413.06660733849702</v>
      </c>
      <c r="E19">
        <v>16.545741876773079</v>
      </c>
      <c r="F19">
        <v>2396.639022616675</v>
      </c>
      <c r="G19">
        <v>6433.0802322306217</v>
      </c>
      <c r="H19">
        <v>2076.7398687754589</v>
      </c>
      <c r="I19">
        <v>432.77848679324643</v>
      </c>
      <c r="J19">
        <v>1398.2179149781416</v>
      </c>
      <c r="K19">
        <v>1925.2666760478205</v>
      </c>
      <c r="L19">
        <v>1514.0151189237556</v>
      </c>
      <c r="M19">
        <v>3610.2631276776174</v>
      </c>
      <c r="N19">
        <v>73.234526881927138</v>
      </c>
      <c r="P19">
        <v>390.67078036499976</v>
      </c>
      <c r="Q19">
        <v>199.8473865344379</v>
      </c>
      <c r="R19">
        <v>28.658065579491002</v>
      </c>
      <c r="S19">
        <v>657.8563835899414</v>
      </c>
      <c r="T19">
        <v>1719.5754091114281</v>
      </c>
      <c r="U19">
        <v>682.35253388418835</v>
      </c>
      <c r="V19">
        <v>462.80782419742388</v>
      </c>
      <c r="W19">
        <v>25.863781956501633</v>
      </c>
      <c r="X19">
        <v>313.76371688915827</v>
      </c>
      <c r="Y19">
        <v>189.54868226709439</v>
      </c>
      <c r="Z19">
        <v>2573.8855649551997</v>
      </c>
      <c r="AA19">
        <v>22.577125700193093</v>
      </c>
    </row>
    <row r="20" spans="1:27" x14ac:dyDescent="0.25">
      <c r="A20" t="s">
        <v>1007</v>
      </c>
      <c r="B20" t="s">
        <v>1341</v>
      </c>
      <c r="C20">
        <v>474.29995876856532</v>
      </c>
      <c r="D20">
        <v>296.61804403874902</v>
      </c>
      <c r="E20">
        <v>524.78538893624489</v>
      </c>
      <c r="F20">
        <v>137.41975941962389</v>
      </c>
      <c r="G20">
        <v>823.21176852236476</v>
      </c>
      <c r="H20">
        <v>466.74703061021359</v>
      </c>
      <c r="I20">
        <v>686.00723347557721</v>
      </c>
      <c r="J20">
        <v>394.11448630005657</v>
      </c>
      <c r="K20">
        <v>330.72445195848792</v>
      </c>
      <c r="L20">
        <v>345.33458920363472</v>
      </c>
      <c r="M20">
        <v>525.39508301423814</v>
      </c>
      <c r="N20">
        <v>290.93164885445594</v>
      </c>
      <c r="P20">
        <v>55.044723352567829</v>
      </c>
      <c r="Q20">
        <v>40.655432861714765</v>
      </c>
      <c r="R20">
        <v>128.63095079782858</v>
      </c>
      <c r="S20">
        <v>30.2932472803029</v>
      </c>
      <c r="T20">
        <v>44.680160375429516</v>
      </c>
      <c r="U20">
        <v>382.61939839128132</v>
      </c>
      <c r="V20">
        <v>187.92136278931582</v>
      </c>
      <c r="W20">
        <v>72.121034450408374</v>
      </c>
      <c r="X20">
        <v>59.437925692473506</v>
      </c>
      <c r="Y20">
        <v>55.699694191764664</v>
      </c>
      <c r="Z20">
        <v>57.387539045563557</v>
      </c>
      <c r="AA20">
        <v>14.321147759067566</v>
      </c>
    </row>
    <row r="21" spans="1:27" x14ac:dyDescent="0.25">
      <c r="A21" t="s">
        <v>1006</v>
      </c>
      <c r="B21" t="s">
        <v>1337</v>
      </c>
      <c r="C21">
        <v>565.34646088964712</v>
      </c>
      <c r="D21">
        <v>434.97787094893857</v>
      </c>
      <c r="E21">
        <v>576.71426106880119</v>
      </c>
      <c r="F21">
        <v>699.81574245631725</v>
      </c>
      <c r="G21">
        <v>1749.020929453711</v>
      </c>
      <c r="H21">
        <v>950.55082585460298</v>
      </c>
      <c r="I21">
        <v>756.76456016701616</v>
      </c>
      <c r="J21">
        <v>895.12795953092905</v>
      </c>
      <c r="K21">
        <v>692.55185173165785</v>
      </c>
      <c r="L21">
        <v>544.02905581063067</v>
      </c>
      <c r="M21">
        <v>1243.3400148129911</v>
      </c>
      <c r="N21">
        <v>465.45047819483989</v>
      </c>
      <c r="P21">
        <v>73.948965618305962</v>
      </c>
      <c r="Q21">
        <v>58.680785650363951</v>
      </c>
      <c r="R21">
        <v>63.551559913910012</v>
      </c>
      <c r="S21">
        <v>167.90871808153369</v>
      </c>
      <c r="T21">
        <v>411.61785001292321</v>
      </c>
      <c r="U21">
        <v>290.24919571640868</v>
      </c>
      <c r="V21">
        <v>307.71991577609521</v>
      </c>
      <c r="W21">
        <v>101.54096730169802</v>
      </c>
      <c r="X21">
        <v>79.926135553776561</v>
      </c>
      <c r="Y21">
        <v>75.47332333760373</v>
      </c>
      <c r="Z21">
        <v>390.56579667663624</v>
      </c>
      <c r="AA21">
        <v>16.859676194095815</v>
      </c>
    </row>
    <row r="22" spans="1:27" x14ac:dyDescent="0.25">
      <c r="A22" t="s">
        <v>1008</v>
      </c>
      <c r="B22" t="s">
        <v>1336</v>
      </c>
      <c r="C22">
        <v>301.62602949991589</v>
      </c>
      <c r="D22">
        <v>296.32100871283319</v>
      </c>
      <c r="E22">
        <v>504.36495631216781</v>
      </c>
      <c r="F22">
        <v>210.95499823419627</v>
      </c>
      <c r="G22">
        <v>344.408037873578</v>
      </c>
      <c r="H22">
        <v>391.94216259776266</v>
      </c>
      <c r="I22">
        <v>522.08643602344102</v>
      </c>
      <c r="J22">
        <v>422.32960004744922</v>
      </c>
      <c r="K22">
        <v>409.7102928964357</v>
      </c>
      <c r="L22">
        <v>335.34535502570128</v>
      </c>
      <c r="M22">
        <v>591.47341592744704</v>
      </c>
      <c r="N22">
        <v>430.64762778289406</v>
      </c>
      <c r="P22">
        <v>27.703337346812798</v>
      </c>
      <c r="Q22">
        <v>7.2031325800979689</v>
      </c>
      <c r="R22">
        <v>70.557307967569599</v>
      </c>
      <c r="S22">
        <v>14.88061733707432</v>
      </c>
      <c r="T22">
        <v>50.472313626252657</v>
      </c>
      <c r="U22">
        <v>268.75447458764853</v>
      </c>
      <c r="V22">
        <v>124.76447735324784</v>
      </c>
      <c r="W22">
        <v>65.866162246569459</v>
      </c>
      <c r="X22">
        <v>58.035892635258911</v>
      </c>
      <c r="Y22">
        <v>70.468942695206678</v>
      </c>
      <c r="Z22">
        <v>206.90837040802052</v>
      </c>
      <c r="AA22">
        <v>3.6189593605884682</v>
      </c>
    </row>
    <row r="23" spans="1:27" x14ac:dyDescent="0.25">
      <c r="A23" t="s">
        <v>962</v>
      </c>
      <c r="B23" t="s">
        <v>1345</v>
      </c>
      <c r="C23">
        <v>1174.7266263088802</v>
      </c>
      <c r="D23">
        <v>319.11858795705245</v>
      </c>
      <c r="E23">
        <v>640.43148012849349</v>
      </c>
      <c r="F23">
        <v>695.51461642670404</v>
      </c>
      <c r="G23">
        <v>661.07631501030039</v>
      </c>
      <c r="H23">
        <v>1056.4773200863599</v>
      </c>
      <c r="I23">
        <v>915.70053905514158</v>
      </c>
      <c r="J23">
        <v>1478.0120552111455</v>
      </c>
      <c r="K23">
        <v>1016.6397451523959</v>
      </c>
      <c r="L23">
        <v>888.55329388043583</v>
      </c>
      <c r="M23">
        <v>1080.6610807266732</v>
      </c>
      <c r="N23">
        <v>1368.5107339793328</v>
      </c>
      <c r="P23">
        <v>87.22382214210009</v>
      </c>
      <c r="Q23">
        <v>108.10372321543865</v>
      </c>
      <c r="R23">
        <v>127.71101760676289</v>
      </c>
      <c r="S23">
        <v>23.219261566167795</v>
      </c>
      <c r="T23">
        <v>719.30639904847351</v>
      </c>
      <c r="U23">
        <v>1252.3236318261402</v>
      </c>
      <c r="V23">
        <v>391.76788800436537</v>
      </c>
      <c r="W23">
        <v>349.99305604935603</v>
      </c>
      <c r="X23">
        <v>169.56950004507087</v>
      </c>
      <c r="Y23">
        <v>288.68795315905618</v>
      </c>
      <c r="Z23">
        <v>238.90680487607949</v>
      </c>
      <c r="AA23">
        <v>69.034787137616902</v>
      </c>
    </row>
    <row r="24" spans="1:27" x14ac:dyDescent="0.25">
      <c r="A24" t="s">
        <v>968</v>
      </c>
      <c r="B24" t="s">
        <v>1339</v>
      </c>
      <c r="C24">
        <v>4919.2401137340794</v>
      </c>
      <c r="D24">
        <v>2316.5251660933845</v>
      </c>
      <c r="E24">
        <v>3800.7749407742381</v>
      </c>
      <c r="F24">
        <v>3003.2470257538439</v>
      </c>
      <c r="G24">
        <v>2479.6803067924429</v>
      </c>
      <c r="H24">
        <v>1390.4118667770426</v>
      </c>
      <c r="I24">
        <v>1740.5361228694198</v>
      </c>
      <c r="J24">
        <v>180.39969962610596</v>
      </c>
      <c r="K24">
        <v>8742.8247324012427</v>
      </c>
      <c r="L24">
        <v>6911.5670227126657</v>
      </c>
      <c r="M24">
        <v>10551.662721685994</v>
      </c>
      <c r="N24">
        <v>5035.5921604443311</v>
      </c>
      <c r="P24">
        <v>820.25720814665397</v>
      </c>
      <c r="Q24">
        <v>356.64512985072395</v>
      </c>
      <c r="R24">
        <v>1696.7357731993429</v>
      </c>
      <c r="S24">
        <v>742.00958783378758</v>
      </c>
      <c r="T24">
        <v>1390.4009910460259</v>
      </c>
      <c r="U24">
        <v>403.8145938610827</v>
      </c>
      <c r="V24">
        <v>934.68068387560379</v>
      </c>
      <c r="W24">
        <v>338.83356474206852</v>
      </c>
      <c r="X24">
        <v>2798.8560919564475</v>
      </c>
      <c r="Y24">
        <v>1792.8810163958874</v>
      </c>
      <c r="Z24">
        <v>6927.9275114596921</v>
      </c>
      <c r="AA24">
        <v>285.4343370779896</v>
      </c>
    </row>
    <row r="25" spans="1:27" x14ac:dyDescent="0.25">
      <c r="A25" t="s">
        <v>1005</v>
      </c>
      <c r="B25" t="s">
        <v>1348</v>
      </c>
      <c r="C25">
        <v>1478.657415379992</v>
      </c>
      <c r="D25">
        <v>924.62754996318563</v>
      </c>
      <c r="E25">
        <v>1520.5113143162409</v>
      </c>
      <c r="F25">
        <v>379.63558960351298</v>
      </c>
      <c r="G25">
        <v>2021.4146740577653</v>
      </c>
      <c r="H25">
        <v>1222.704518102322</v>
      </c>
      <c r="I25">
        <v>1983.9042562880106</v>
      </c>
      <c r="J25">
        <v>981.69338223335751</v>
      </c>
      <c r="K25">
        <v>875.39138237115401</v>
      </c>
      <c r="L25">
        <v>1041.968017977905</v>
      </c>
      <c r="M25">
        <v>1506.9702736983088</v>
      </c>
      <c r="N25">
        <v>705.61921014535358</v>
      </c>
      <c r="P25">
        <v>166.45378521439648</v>
      </c>
      <c r="Q25">
        <v>149.92372492571189</v>
      </c>
      <c r="R25">
        <v>502.09950825009332</v>
      </c>
      <c r="S25">
        <v>64.700125974107792</v>
      </c>
      <c r="T25">
        <v>95.510945985368807</v>
      </c>
      <c r="U25">
        <v>1039.6345685144213</v>
      </c>
      <c r="V25">
        <v>573.46541267340626</v>
      </c>
      <c r="W25">
        <v>155.77312873796276</v>
      </c>
      <c r="X25">
        <v>175.07097769175536</v>
      </c>
      <c r="Y25">
        <v>175.70607607659284</v>
      </c>
      <c r="Z25">
        <v>131.46171039751226</v>
      </c>
      <c r="AA25">
        <v>62.727733970016907</v>
      </c>
    </row>
    <row r="28" spans="1:27" x14ac:dyDescent="0.25">
      <c r="A28" t="s">
        <v>1358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"/>
  <sheetViews>
    <sheetView workbookViewId="0">
      <pane ySplit="1" topLeftCell="A2" activePane="bottomLeft" state="frozen"/>
      <selection pane="bottomLeft" activeCell="Y2" sqref="Y2:AJ25"/>
    </sheetView>
  </sheetViews>
  <sheetFormatPr defaultRowHeight="15" x14ac:dyDescent="0.25"/>
  <cols>
    <col min="1" max="1" width="20.42578125" customWidth="1"/>
  </cols>
  <sheetData>
    <row r="1" spans="1:36" x14ac:dyDescent="0.25">
      <c r="A1" s="2" t="s">
        <v>1082</v>
      </c>
      <c r="B1" s="2" t="s">
        <v>506</v>
      </c>
      <c r="C1" s="2" t="s">
        <v>505</v>
      </c>
      <c r="D1" s="2" t="s">
        <v>504</v>
      </c>
      <c r="E1" s="2" t="s">
        <v>503</v>
      </c>
      <c r="F1" s="2" t="s">
        <v>502</v>
      </c>
      <c r="G1" s="2" t="s">
        <v>501</v>
      </c>
      <c r="H1" s="2" t="s">
        <v>500</v>
      </c>
      <c r="I1" s="2" t="s">
        <v>499</v>
      </c>
      <c r="J1" s="2" t="s">
        <v>498</v>
      </c>
      <c r="K1" s="2" t="s">
        <v>497</v>
      </c>
      <c r="L1" s="2" t="s">
        <v>494</v>
      </c>
      <c r="M1" s="2" t="s">
        <v>209</v>
      </c>
      <c r="O1" s="2" t="s">
        <v>506</v>
      </c>
      <c r="P1" s="2" t="s">
        <v>505</v>
      </c>
      <c r="Q1" s="2" t="s">
        <v>503</v>
      </c>
      <c r="R1" s="2" t="s">
        <v>502</v>
      </c>
      <c r="S1" s="2" t="s">
        <v>501</v>
      </c>
      <c r="T1" s="2" t="s">
        <v>499</v>
      </c>
      <c r="U1" s="2" t="s">
        <v>498</v>
      </c>
      <c r="V1" s="2" t="s">
        <v>497</v>
      </c>
      <c r="W1" s="2" t="s">
        <v>209</v>
      </c>
      <c r="Y1" s="2" t="s">
        <v>506</v>
      </c>
      <c r="Z1" s="2" t="s">
        <v>505</v>
      </c>
      <c r="AA1" s="2" t="s">
        <v>504</v>
      </c>
      <c r="AB1" s="2" t="s">
        <v>503</v>
      </c>
      <c r="AC1" s="2" t="s">
        <v>502</v>
      </c>
      <c r="AD1" s="2" t="s">
        <v>501</v>
      </c>
      <c r="AE1" s="2" t="s">
        <v>500</v>
      </c>
      <c r="AF1" s="2" t="s">
        <v>499</v>
      </c>
      <c r="AG1" s="2" t="s">
        <v>498</v>
      </c>
      <c r="AH1" s="2" t="s">
        <v>497</v>
      </c>
      <c r="AI1" s="2" t="s">
        <v>494</v>
      </c>
      <c r="AJ1" s="2" t="s">
        <v>209</v>
      </c>
    </row>
    <row r="2" spans="1:36" x14ac:dyDescent="0.25">
      <c r="A2" t="s">
        <v>963</v>
      </c>
      <c r="B2">
        <v>3185.5979606021551</v>
      </c>
      <c r="C2">
        <v>5117.9425236502566</v>
      </c>
      <c r="D2">
        <v>3669.0608348127994</v>
      </c>
      <c r="E2">
        <v>1651.5688827285414</v>
      </c>
      <c r="F2">
        <v>1983.2569378032695</v>
      </c>
      <c r="G2">
        <v>9181.6854569339976</v>
      </c>
      <c r="H2">
        <v>2560.2725753045811</v>
      </c>
      <c r="I2">
        <v>4368.2291242758092</v>
      </c>
      <c r="J2">
        <v>2297.2933283080488</v>
      </c>
      <c r="K2">
        <v>5219.8187589550416</v>
      </c>
      <c r="L2">
        <v>5865.2500467108121</v>
      </c>
      <c r="M2">
        <v>1244.8923572855572</v>
      </c>
      <c r="O2">
        <v>-0.20384662280215107</v>
      </c>
      <c r="P2">
        <v>0.48015312010997985</v>
      </c>
      <c r="Q2">
        <v>-1.1515736833588381</v>
      </c>
      <c r="R2">
        <v>-0.36842581679779018</v>
      </c>
      <c r="S2">
        <v>1.8424615969288605</v>
      </c>
      <c r="T2">
        <v>0.77075111850683253</v>
      </c>
      <c r="U2">
        <v>-1.3522575363904885</v>
      </c>
      <c r="V2">
        <v>-0.16819289956235975</v>
      </c>
      <c r="W2">
        <v>-2.2361716129143159</v>
      </c>
      <c r="Y2">
        <v>-1.7302467690102574E-2</v>
      </c>
      <c r="Z2">
        <v>0.18860197195290063</v>
      </c>
      <c r="AA2">
        <v>4.4061480288146271E-2</v>
      </c>
      <c r="AB2">
        <v>-0.30259674062011976</v>
      </c>
      <c r="AC2">
        <v>-0.22311445013709097</v>
      </c>
      <c r="AD2">
        <v>0.44242897843059303</v>
      </c>
      <c r="AE2">
        <v>-0.11220722810395367</v>
      </c>
      <c r="AF2">
        <v>0.11981197775816677</v>
      </c>
      <c r="AG2">
        <v>-0.15927698101542376</v>
      </c>
      <c r="AH2">
        <v>0.19716199147482127</v>
      </c>
      <c r="AI2">
        <v>0.24779309930079085</v>
      </c>
      <c r="AJ2">
        <v>-0.42536163163872365</v>
      </c>
    </row>
    <row r="3" spans="1:36" x14ac:dyDescent="0.25">
      <c r="A3" t="s">
        <v>1004</v>
      </c>
      <c r="B3">
        <v>1650.6737282812817</v>
      </c>
      <c r="C3">
        <v>1251.5195733514327</v>
      </c>
      <c r="D3">
        <v>3953.5960200721379</v>
      </c>
      <c r="E3">
        <v>257.85634445376826</v>
      </c>
      <c r="F3">
        <v>610.44220641107404</v>
      </c>
      <c r="G3">
        <v>2864.7857337433129</v>
      </c>
      <c r="H3">
        <v>2267.4343521116812</v>
      </c>
      <c r="I3">
        <v>602.58135449585211</v>
      </c>
      <c r="J3">
        <v>3050.9526131210332</v>
      </c>
      <c r="K3">
        <v>3567.191642730018</v>
      </c>
      <c r="L3">
        <v>5059.6635892360773</v>
      </c>
      <c r="M3">
        <v>3267.667368765693</v>
      </c>
      <c r="O3">
        <v>-1.2601104777544199</v>
      </c>
      <c r="P3">
        <v>-1.6594846090012643</v>
      </c>
      <c r="Q3">
        <v>-3.9385260154467754</v>
      </c>
      <c r="R3">
        <v>-1.8931341620319806</v>
      </c>
      <c r="S3">
        <v>0.33736645762383538</v>
      </c>
      <c r="T3">
        <v>-1.9118328439016079</v>
      </c>
      <c r="U3">
        <v>-0.72978169270665771</v>
      </c>
      <c r="V3">
        <v>-0.50425274030147282</v>
      </c>
      <c r="W3">
        <v>-0.63078033285995394</v>
      </c>
      <c r="Y3">
        <v>-2.8745218727244115E-2</v>
      </c>
      <c r="Z3">
        <v>-0.14896881172478782</v>
      </c>
      <c r="AA3">
        <v>0.35058583292730594</v>
      </c>
      <c r="AB3">
        <v>-0.83502863642511382</v>
      </c>
      <c r="AC3">
        <v>-0.46076190452768184</v>
      </c>
      <c r="AD3">
        <v>0.21068568733581605</v>
      </c>
      <c r="AE3">
        <v>0.10912826406014009</v>
      </c>
      <c r="AF3">
        <v>-0.46639076864981766</v>
      </c>
      <c r="AG3">
        <v>0.23802900436255703</v>
      </c>
      <c r="AH3">
        <v>0.305919983927192</v>
      </c>
      <c r="AI3">
        <v>0.45771518415369528</v>
      </c>
      <c r="AJ3">
        <v>0.26783138328793843</v>
      </c>
    </row>
    <row r="4" spans="1:36" x14ac:dyDescent="0.25">
      <c r="A4" t="s">
        <v>956</v>
      </c>
      <c r="B4">
        <v>43419.550068037461</v>
      </c>
      <c r="C4">
        <v>74725.105657716267</v>
      </c>
      <c r="D4">
        <v>97471.515021836778</v>
      </c>
      <c r="E4">
        <v>31734.31591037261</v>
      </c>
      <c r="F4">
        <v>26758.654298244477</v>
      </c>
      <c r="G4">
        <v>32568.011630561476</v>
      </c>
      <c r="H4">
        <v>24533.992516868162</v>
      </c>
      <c r="I4">
        <v>18070.122599902097</v>
      </c>
      <c r="J4">
        <v>27698.069425411912</v>
      </c>
      <c r="K4">
        <v>18280.508014905605</v>
      </c>
      <c r="L4">
        <v>27828.769372159109</v>
      </c>
      <c r="M4">
        <v>21788.681307946827</v>
      </c>
      <c r="O4">
        <v>-1.16663589249165</v>
      </c>
      <c r="P4">
        <v>-0.38338763689221789</v>
      </c>
      <c r="Q4">
        <v>-1.618936925600569</v>
      </c>
      <c r="R4">
        <v>0.12522353552255885</v>
      </c>
      <c r="S4">
        <v>0.40867361313966644</v>
      </c>
      <c r="T4">
        <v>-0.44117573420848188</v>
      </c>
      <c r="U4">
        <v>-6.791689112401026E-3</v>
      </c>
      <c r="V4">
        <v>-0.60627094863364284</v>
      </c>
      <c r="W4">
        <v>-0.35299822757605537</v>
      </c>
      <c r="Y4">
        <v>0.13137646353539534</v>
      </c>
      <c r="Z4">
        <v>0.36715768252231307</v>
      </c>
      <c r="AA4">
        <v>0.48256886119360143</v>
      </c>
      <c r="AB4">
        <v>-4.7797145001968744E-3</v>
      </c>
      <c r="AC4">
        <v>-7.884458643211989E-2</v>
      </c>
      <c r="AD4">
        <v>6.4823892039127529E-3</v>
      </c>
      <c r="AE4">
        <v>-0.11654062678750421</v>
      </c>
      <c r="AF4">
        <v>-0.24934775614333748</v>
      </c>
      <c r="AG4">
        <v>-6.3859355767309722E-2</v>
      </c>
      <c r="AH4">
        <v>-0.24432059466163647</v>
      </c>
      <c r="AI4">
        <v>-6.1814853623253008E-2</v>
      </c>
      <c r="AJ4">
        <v>-0.16807790853986582</v>
      </c>
    </row>
    <row r="5" spans="1:36" x14ac:dyDescent="0.25">
      <c r="A5" t="s">
        <v>1132</v>
      </c>
      <c r="B5">
        <v>22.615493918195721</v>
      </c>
      <c r="C5">
        <v>67.951161174495056</v>
      </c>
      <c r="D5">
        <v>92.110192512168496</v>
      </c>
      <c r="E5">
        <v>18.656468828682364</v>
      </c>
      <c r="F5">
        <v>34.586283929548017</v>
      </c>
      <c r="G5">
        <v>33.268773151357365</v>
      </c>
      <c r="H5">
        <v>43.546723578194104</v>
      </c>
      <c r="I5">
        <v>56.640599013871409</v>
      </c>
      <c r="J5">
        <v>30.388892462444915</v>
      </c>
      <c r="K5">
        <v>47.991319383106038</v>
      </c>
      <c r="L5">
        <v>47.273382137141859</v>
      </c>
      <c r="M5">
        <v>30.925257367298389</v>
      </c>
      <c r="O5">
        <v>-2.0260493029851872</v>
      </c>
      <c r="P5">
        <v>-0.43886260298281643</v>
      </c>
      <c r="Q5">
        <v>-2.3036848591059012</v>
      </c>
      <c r="R5">
        <v>-0.33236416177588646</v>
      </c>
      <c r="S5">
        <v>-0.38839551054221871</v>
      </c>
      <c r="T5">
        <v>0.37927234736044368</v>
      </c>
      <c r="U5">
        <v>-0.63748398876166323</v>
      </c>
      <c r="V5">
        <v>2.1745391467293887E-2</v>
      </c>
      <c r="W5">
        <v>-0.61224248317645902</v>
      </c>
      <c r="Y5">
        <v>-0.24589156175544979</v>
      </c>
      <c r="Z5">
        <v>0.23189924366419268</v>
      </c>
      <c r="AA5">
        <v>0.36401005113719331</v>
      </c>
      <c r="AB5">
        <v>-0.32946819201063526</v>
      </c>
      <c r="AC5">
        <v>-6.1393736438301483E-2</v>
      </c>
      <c r="AD5">
        <v>-7.8260853114477502E-2</v>
      </c>
      <c r="AE5">
        <v>3.8657845739956453E-2</v>
      </c>
      <c r="AF5">
        <v>0.15283019882133875</v>
      </c>
      <c r="AG5">
        <v>-0.1175827665513387</v>
      </c>
      <c r="AH5">
        <v>8.0865050920553294E-2</v>
      </c>
      <c r="AI5">
        <v>7.4319035821442059E-2</v>
      </c>
      <c r="AJ5">
        <v>-0.10998431623447247</v>
      </c>
    </row>
    <row r="6" spans="1:36" x14ac:dyDescent="0.25">
      <c r="A6" t="s">
        <v>973</v>
      </c>
      <c r="B6">
        <v>189.75930659507029</v>
      </c>
      <c r="C6">
        <v>256.10617763817703</v>
      </c>
      <c r="D6">
        <v>428.07412192921089</v>
      </c>
      <c r="E6">
        <v>211.70828897012996</v>
      </c>
      <c r="F6">
        <v>291.61269986774676</v>
      </c>
      <c r="G6">
        <v>359.60761855441416</v>
      </c>
      <c r="H6">
        <v>483.61154820529009</v>
      </c>
      <c r="I6">
        <v>498.33726098356544</v>
      </c>
      <c r="J6">
        <v>207.23310370433043</v>
      </c>
      <c r="K6">
        <v>177.01788567172136</v>
      </c>
      <c r="L6">
        <v>344.43977820024884</v>
      </c>
      <c r="M6">
        <v>324.78316351949871</v>
      </c>
      <c r="O6">
        <v>-1.1736899807059387</v>
      </c>
      <c r="P6">
        <v>-0.74111857074725496</v>
      </c>
      <c r="Q6">
        <v>-1.0157828679318117</v>
      </c>
      <c r="R6">
        <v>-0.72979514417957736</v>
      </c>
      <c r="S6">
        <v>-0.42742510950607737</v>
      </c>
      <c r="T6">
        <v>4.3273754002276253E-2</v>
      </c>
      <c r="U6">
        <v>-0.73299728484432791</v>
      </c>
      <c r="V6">
        <v>-0.96035662856687953</v>
      </c>
      <c r="W6">
        <v>-8.477491800225645E-2</v>
      </c>
      <c r="Y6">
        <v>-0.19344011582364695</v>
      </c>
      <c r="Z6">
        <v>-6.322314615942215E-2</v>
      </c>
      <c r="AA6">
        <v>0.1598757739791199</v>
      </c>
      <c r="AB6">
        <v>-0.14590533834994002</v>
      </c>
      <c r="AC6">
        <v>-6.8367667597364346E-3</v>
      </c>
      <c r="AD6">
        <v>8.4185683466944994E-2</v>
      </c>
      <c r="AE6">
        <v>0.2128534623282361</v>
      </c>
      <c r="AF6">
        <v>0.2258801603079057</v>
      </c>
      <c r="AG6">
        <v>-0.15518406912316385</v>
      </c>
      <c r="AH6">
        <v>-0.22362605137812919</v>
      </c>
      <c r="AI6">
        <v>6.5470100355233818E-2</v>
      </c>
      <c r="AJ6">
        <v>3.9950307156600307E-2</v>
      </c>
    </row>
    <row r="7" spans="1:36" x14ac:dyDescent="0.25">
      <c r="A7" t="s">
        <v>966</v>
      </c>
      <c r="B7">
        <v>477.07632225964079</v>
      </c>
      <c r="C7">
        <v>306.52215221360274</v>
      </c>
      <c r="D7">
        <v>457.03459947354889</v>
      </c>
      <c r="E7">
        <v>201.61493477484069</v>
      </c>
      <c r="F7">
        <v>523.16191679270071</v>
      </c>
      <c r="G7">
        <v>438.26772734645277</v>
      </c>
      <c r="H7">
        <v>521.09644345766151</v>
      </c>
      <c r="I7">
        <v>440.98197334876278</v>
      </c>
      <c r="J7">
        <v>1756.9982279187252</v>
      </c>
      <c r="K7">
        <v>2108.929368412731</v>
      </c>
      <c r="L7">
        <v>1270.4468717043853</v>
      </c>
      <c r="M7">
        <v>389.78208802521658</v>
      </c>
      <c r="O7">
        <v>6.1916698204497737E-2</v>
      </c>
      <c r="P7">
        <v>-0.57631204701711114</v>
      </c>
      <c r="Q7">
        <v>-1.1807008761072089</v>
      </c>
      <c r="R7">
        <v>5.7071164319613512E-3</v>
      </c>
      <c r="S7">
        <v>-0.24973796098582793</v>
      </c>
      <c r="T7">
        <v>-0.24083072636748959</v>
      </c>
      <c r="U7">
        <v>0.46777669108538</v>
      </c>
      <c r="V7">
        <v>0.73117473247855369</v>
      </c>
      <c r="W7">
        <v>-1.7045963452940514</v>
      </c>
      <c r="Y7">
        <v>-8.0982788313765486E-2</v>
      </c>
      <c r="Z7">
        <v>-0.27310878472045452</v>
      </c>
      <c r="AA7">
        <v>-9.9621571705793333E-2</v>
      </c>
      <c r="AB7">
        <v>-0.45504795132080522</v>
      </c>
      <c r="AC7">
        <v>-4.0934528667075476E-2</v>
      </c>
      <c r="AD7">
        <v>-0.11783115921453824</v>
      </c>
      <c r="AE7">
        <v>-4.2652541901842866E-2</v>
      </c>
      <c r="AF7">
        <v>-0.11514981441600147</v>
      </c>
      <c r="AG7">
        <v>0.48520067250319476</v>
      </c>
      <c r="AH7">
        <v>0.56449138376168273</v>
      </c>
      <c r="AI7">
        <v>0.34438585721405124</v>
      </c>
      <c r="AJ7">
        <v>-0.16874877321865522</v>
      </c>
    </row>
    <row r="8" spans="1:36" x14ac:dyDescent="0.25">
      <c r="A8" t="s">
        <v>975</v>
      </c>
      <c r="B8">
        <v>189.09632306920491</v>
      </c>
      <c r="C8">
        <v>265.82036598259646</v>
      </c>
      <c r="D8">
        <v>430.57608484027509</v>
      </c>
      <c r="E8">
        <v>313.25732659580535</v>
      </c>
      <c r="F8">
        <v>340.10141115906669</v>
      </c>
      <c r="G8">
        <v>430.84362972849232</v>
      </c>
      <c r="H8">
        <v>528.63620510159956</v>
      </c>
      <c r="I8">
        <v>804.87466808540921</v>
      </c>
      <c r="J8">
        <v>206.45821714535847</v>
      </c>
      <c r="K8">
        <v>178.36853622694844</v>
      </c>
      <c r="L8">
        <v>354.04191844653769</v>
      </c>
      <c r="M8">
        <v>407.47753317669964</v>
      </c>
      <c r="O8">
        <v>-1.1871468805024015</v>
      </c>
      <c r="P8">
        <v>-0.69581654944614146</v>
      </c>
      <c r="Q8">
        <v>-0.45891993890995258</v>
      </c>
      <c r="R8">
        <v>-0.63631024316111295</v>
      </c>
      <c r="S8">
        <v>-0.29511088233363408</v>
      </c>
      <c r="T8">
        <v>0.60648891463110233</v>
      </c>
      <c r="U8">
        <v>-0.77807034536263131</v>
      </c>
      <c r="V8">
        <v>-0.98905903521059524</v>
      </c>
      <c r="W8">
        <v>0.20280033156095337</v>
      </c>
      <c r="Y8">
        <v>-0.25259562622625076</v>
      </c>
      <c r="Z8">
        <v>-0.10469045879880223</v>
      </c>
      <c r="AA8">
        <v>0.10477119406389601</v>
      </c>
      <c r="AB8">
        <v>-3.3377473156281479E-2</v>
      </c>
      <c r="AC8">
        <v>2.3297235186552356E-3</v>
      </c>
      <c r="AD8">
        <v>0.10504096562910448</v>
      </c>
      <c r="AE8">
        <v>0.19387819325839173</v>
      </c>
      <c r="AF8">
        <v>0.37644954860004542</v>
      </c>
      <c r="AG8">
        <v>-0.21444653770267452</v>
      </c>
      <c r="AH8">
        <v>-0.27796046209275627</v>
      </c>
      <c r="AI8">
        <v>1.9775974988110789E-2</v>
      </c>
      <c r="AJ8">
        <v>8.0824957918558482E-2</v>
      </c>
    </row>
    <row r="9" spans="1:36" x14ac:dyDescent="0.25">
      <c r="A9" t="s">
        <v>998</v>
      </c>
      <c r="B9">
        <v>37.862999816042738</v>
      </c>
      <c r="C9">
        <v>55.318614497594844</v>
      </c>
      <c r="D9">
        <v>63.489943943897678</v>
      </c>
      <c r="E9">
        <v>23.961762775982859</v>
      </c>
      <c r="F9">
        <v>40.415040925172782</v>
      </c>
      <c r="G9">
        <v>91.922602244129962</v>
      </c>
      <c r="H9">
        <v>63.251934466675017</v>
      </c>
      <c r="I9">
        <v>68.166417497177747</v>
      </c>
      <c r="J9">
        <v>34.121458214246559</v>
      </c>
      <c r="K9">
        <v>49.033042494079211</v>
      </c>
      <c r="L9">
        <v>69.780127780258084</v>
      </c>
      <c r="M9">
        <v>38.407494317083831</v>
      </c>
      <c r="O9">
        <v>-0.74573938649794824</v>
      </c>
      <c r="P9">
        <v>-0.19876308075080878</v>
      </c>
      <c r="Q9">
        <v>-1.4057940585185023</v>
      </c>
      <c r="R9">
        <v>-0.64621729460516764</v>
      </c>
      <c r="S9">
        <v>0.53931003675737832</v>
      </c>
      <c r="T9">
        <v>0.10795156067171544</v>
      </c>
      <c r="U9">
        <v>-1.0321369364024859</v>
      </c>
      <c r="V9">
        <v>-0.50906195592919778</v>
      </c>
      <c r="W9">
        <v>-0.86142839303343888</v>
      </c>
      <c r="Y9">
        <v>-0.11841696377862942</v>
      </c>
      <c r="Z9">
        <v>4.6239311168732256E-2</v>
      </c>
      <c r="AA9">
        <v>0.1060729605053079</v>
      </c>
      <c r="AB9">
        <v>-0.31711321883496746</v>
      </c>
      <c r="AC9">
        <v>-9.0088960213851044E-2</v>
      </c>
      <c r="AD9">
        <v>0.26679032720574725</v>
      </c>
      <c r="AE9">
        <v>0.10444182917913203</v>
      </c>
      <c r="AF9">
        <v>0.13693848702005873</v>
      </c>
      <c r="AG9">
        <v>-0.16360440022885236</v>
      </c>
      <c r="AH9">
        <v>-6.1431411250414403E-3</v>
      </c>
      <c r="AI9">
        <v>0.14709977726102297</v>
      </c>
      <c r="AJ9">
        <v>-0.11221600815866362</v>
      </c>
    </row>
    <row r="10" spans="1:36" x14ac:dyDescent="0.25">
      <c r="A10" t="s">
        <v>999</v>
      </c>
      <c r="B10">
        <v>63170.894996840689</v>
      </c>
      <c r="C10">
        <v>26829.364125729116</v>
      </c>
      <c r="D10">
        <v>83650.982634080952</v>
      </c>
      <c r="E10">
        <v>66199.706646951265</v>
      </c>
      <c r="F10">
        <v>86760.811774399685</v>
      </c>
      <c r="G10">
        <v>104429.9173803485</v>
      </c>
      <c r="H10">
        <v>146529.47943968012</v>
      </c>
      <c r="I10">
        <v>56324.84058138726</v>
      </c>
      <c r="J10">
        <v>41323.735452025343</v>
      </c>
      <c r="K10">
        <v>29132.644337751673</v>
      </c>
      <c r="L10">
        <v>82741.402123215375</v>
      </c>
      <c r="M10">
        <v>28482.109482757911</v>
      </c>
      <c r="O10">
        <v>-0.4051224751855263</v>
      </c>
      <c r="P10">
        <v>-1.6405696253152515</v>
      </c>
      <c r="Q10">
        <v>-0.33755766347790528</v>
      </c>
      <c r="R10">
        <v>-0.75607548481793818</v>
      </c>
      <c r="S10">
        <v>-0.48865586301918917</v>
      </c>
      <c r="T10">
        <v>-1.37934771127047</v>
      </c>
      <c r="U10">
        <v>-1.0016387332008916</v>
      </c>
      <c r="V10">
        <v>-1.5059727462235202</v>
      </c>
      <c r="W10">
        <v>-1.538553404264549</v>
      </c>
      <c r="Y10">
        <v>2.559181765190921E-2</v>
      </c>
      <c r="Z10">
        <v>-0.34631483259471985</v>
      </c>
      <c r="AA10">
        <v>0.14754583460038884</v>
      </c>
      <c r="AB10">
        <v>4.5930852627291685E-2</v>
      </c>
      <c r="AC10">
        <v>0.16339839450926963</v>
      </c>
      <c r="AD10">
        <v>0.24389972209981003</v>
      </c>
      <c r="AE10">
        <v>0.3909997944256558</v>
      </c>
      <c r="AF10">
        <v>-2.4225241117216356E-2</v>
      </c>
      <c r="AG10">
        <v>-0.15872563971477582</v>
      </c>
      <c r="AH10">
        <v>-0.31054530546817549</v>
      </c>
      <c r="AI10">
        <v>0.14279766379756431</v>
      </c>
      <c r="AJ10">
        <v>-0.32035306081699666</v>
      </c>
    </row>
    <row r="11" spans="1:36" x14ac:dyDescent="0.25">
      <c r="A11" t="s">
        <v>978</v>
      </c>
      <c r="B11">
        <v>30.637318656624966</v>
      </c>
      <c r="C11">
        <v>41.667447822774392</v>
      </c>
      <c r="D11">
        <v>50.152087755113008</v>
      </c>
      <c r="E11">
        <v>21.87651338829707</v>
      </c>
      <c r="F11">
        <v>53.231428738889406</v>
      </c>
      <c r="G11">
        <v>76.710702507432515</v>
      </c>
      <c r="H11">
        <v>115.01148163709165</v>
      </c>
      <c r="I11">
        <v>91.171994528716738</v>
      </c>
      <c r="J11">
        <v>29.42361455014505</v>
      </c>
      <c r="K11">
        <v>20.418441933501857</v>
      </c>
      <c r="L11">
        <v>48.815113374773567</v>
      </c>
      <c r="M11">
        <v>44.894806335968816</v>
      </c>
      <c r="O11">
        <v>-0.71101971953289922</v>
      </c>
      <c r="P11">
        <v>-0.26738902320614416</v>
      </c>
      <c r="Q11">
        <v>-1.196926935152822</v>
      </c>
      <c r="R11">
        <v>-1.1114276990882919</v>
      </c>
      <c r="S11">
        <v>-0.58427811461550561</v>
      </c>
      <c r="T11">
        <v>-0.33511525088813388</v>
      </c>
      <c r="U11">
        <v>-0.73035339604932381</v>
      </c>
      <c r="V11">
        <v>-1.2574550987697446</v>
      </c>
      <c r="W11">
        <v>-0.12077932553078152</v>
      </c>
      <c r="Y11">
        <v>-0.17186679142383476</v>
      </c>
      <c r="Z11">
        <v>-3.8320644832182671E-2</v>
      </c>
      <c r="AA11">
        <v>4.2171471664159021E-2</v>
      </c>
      <c r="AB11">
        <v>-0.31813943843499715</v>
      </c>
      <c r="AC11">
        <v>6.8050577765838893E-2</v>
      </c>
      <c r="AD11">
        <v>0.2267384148939513</v>
      </c>
      <c r="AE11">
        <v>0.40262365320321591</v>
      </c>
      <c r="AF11">
        <v>0.30174391068142725</v>
      </c>
      <c r="AG11">
        <v>-0.1894215224210356</v>
      </c>
      <c r="AH11">
        <v>-0.34809494570544097</v>
      </c>
      <c r="AI11">
        <v>3.0436757224866273E-2</v>
      </c>
      <c r="AJ11">
        <v>-5.9214426159635014E-3</v>
      </c>
    </row>
    <row r="12" spans="1:36" x14ac:dyDescent="0.25">
      <c r="A12" t="s">
        <v>988</v>
      </c>
      <c r="B12">
        <v>137.6712407568931</v>
      </c>
      <c r="C12">
        <v>203.04794980247607</v>
      </c>
      <c r="D12">
        <v>425.12189413877223</v>
      </c>
      <c r="E12">
        <v>227.08247932056307</v>
      </c>
      <c r="F12">
        <v>225.25701948065239</v>
      </c>
      <c r="G12">
        <v>357.0031075843653</v>
      </c>
      <c r="H12">
        <v>377.05806117779849</v>
      </c>
      <c r="I12">
        <v>394.71198008843021</v>
      </c>
      <c r="J12">
        <v>189.71975549135797</v>
      </c>
      <c r="K12">
        <v>187.05652079463133</v>
      </c>
      <c r="L12">
        <v>227.40684189774333</v>
      </c>
      <c r="M12">
        <v>210.56680571664253</v>
      </c>
      <c r="O12">
        <v>-1.6266493460333582</v>
      </c>
      <c r="P12">
        <v>-1.066056100625892</v>
      </c>
      <c r="Q12">
        <v>-0.90466016253864368</v>
      </c>
      <c r="R12">
        <v>-0.74321462944406114</v>
      </c>
      <c r="S12">
        <v>-7.8850061130002438E-2</v>
      </c>
      <c r="T12">
        <v>6.6013614225993805E-2</v>
      </c>
      <c r="U12">
        <v>-0.26140574646327935</v>
      </c>
      <c r="V12">
        <v>-0.28180140151798233</v>
      </c>
      <c r="W12">
        <v>-0.11099763646963147</v>
      </c>
      <c r="Y12">
        <v>-0.25611149410051626</v>
      </c>
      <c r="Z12">
        <v>-8.7356111866249364E-2</v>
      </c>
      <c r="AA12">
        <v>0.23355875148272354</v>
      </c>
      <c r="AB12">
        <v>-3.877109332366091E-2</v>
      </c>
      <c r="AC12">
        <v>-4.2276387207305532E-2</v>
      </c>
      <c r="AD12">
        <v>0.15771727591157836</v>
      </c>
      <c r="AE12">
        <v>0.18145350947164784</v>
      </c>
      <c r="AF12">
        <v>0.20132558747586238</v>
      </c>
      <c r="AG12">
        <v>-0.11684216432874894</v>
      </c>
      <c r="AH12">
        <v>-0.1229818682814301</v>
      </c>
      <c r="AI12">
        <v>-3.8151193604368139E-2</v>
      </c>
      <c r="AJ12">
        <v>-7.156481162953332E-2</v>
      </c>
    </row>
    <row r="13" spans="1:36" x14ac:dyDescent="0.25">
      <c r="A13" t="s">
        <v>961</v>
      </c>
      <c r="B13">
        <v>285.66154776114558</v>
      </c>
      <c r="C13">
        <v>129.04964925295522</v>
      </c>
      <c r="D13">
        <v>228.46715703607933</v>
      </c>
      <c r="E13">
        <v>99.373440672519791</v>
      </c>
      <c r="F13">
        <v>458.88987652786483</v>
      </c>
      <c r="G13">
        <v>351.55262787881406</v>
      </c>
      <c r="H13">
        <v>340.50546486850794</v>
      </c>
      <c r="I13">
        <v>340.91936201022497</v>
      </c>
      <c r="J13">
        <v>289.08458753886077</v>
      </c>
      <c r="K13">
        <v>136.65538500414672</v>
      </c>
      <c r="L13">
        <v>222.23167968962926</v>
      </c>
      <c r="M13">
        <v>229.80079737645124</v>
      </c>
      <c r="O13">
        <v>0.32232006384671319</v>
      </c>
      <c r="P13">
        <v>-0.82406056735821243</v>
      </c>
      <c r="Q13">
        <v>-1.2010545652682623</v>
      </c>
      <c r="R13">
        <v>0.43047002746836943</v>
      </c>
      <c r="S13">
        <v>4.6062726117323198E-2</v>
      </c>
      <c r="T13">
        <v>1.7525848888190875E-3</v>
      </c>
      <c r="U13">
        <v>0.37942720277209141</v>
      </c>
      <c r="V13">
        <v>-0.70152217980317932</v>
      </c>
      <c r="W13">
        <v>4.8319312717093485E-2</v>
      </c>
      <c r="Y13">
        <v>8.0852911184184695E-2</v>
      </c>
      <c r="Z13">
        <v>-0.2642420452567058</v>
      </c>
      <c r="AA13">
        <v>-1.6175096238005615E-2</v>
      </c>
      <c r="AB13">
        <v>-0.37772854681291523</v>
      </c>
      <c r="AC13">
        <v>0.28670960316286331</v>
      </c>
      <c r="AD13">
        <v>0.17099147490395517</v>
      </c>
      <c r="AE13">
        <v>0.15712521266058621</v>
      </c>
      <c r="AF13">
        <v>0.15765279328206816</v>
      </c>
      <c r="AG13">
        <v>8.6026064244107303E-2</v>
      </c>
      <c r="AH13">
        <v>-0.23937212370550931</v>
      </c>
      <c r="AI13">
        <v>-2.819290496117155E-2</v>
      </c>
      <c r="AJ13">
        <v>-1.3647342463458667E-2</v>
      </c>
    </row>
    <row r="14" spans="1:36" x14ac:dyDescent="0.25">
      <c r="A14" t="s">
        <v>965</v>
      </c>
      <c r="B14">
        <v>374.85200155360616</v>
      </c>
      <c r="C14">
        <v>493.67813955285084</v>
      </c>
      <c r="D14">
        <v>767.89160161699044</v>
      </c>
      <c r="E14">
        <v>286.82235926066545</v>
      </c>
      <c r="F14">
        <v>536.90268558471325</v>
      </c>
      <c r="G14">
        <v>591.08693046831604</v>
      </c>
      <c r="H14">
        <v>615.25179833491609</v>
      </c>
      <c r="I14">
        <v>527.26576140234783</v>
      </c>
      <c r="J14">
        <v>530.14618561805582</v>
      </c>
      <c r="K14">
        <v>304.30641189998033</v>
      </c>
      <c r="L14">
        <v>491.36232187906188</v>
      </c>
      <c r="M14">
        <v>416.23858839907831</v>
      </c>
      <c r="O14">
        <v>-1.0345815636613129</v>
      </c>
      <c r="P14">
        <v>-0.63733190636943626</v>
      </c>
      <c r="Q14">
        <v>-1.4207451753839189</v>
      </c>
      <c r="R14">
        <v>-0.19651634830880407</v>
      </c>
      <c r="S14">
        <v>-5.7806648088614861E-2</v>
      </c>
      <c r="T14">
        <v>-0.22264665285150514</v>
      </c>
      <c r="U14">
        <v>0.10960299698423435</v>
      </c>
      <c r="V14">
        <v>-0.69126250220637064</v>
      </c>
      <c r="W14">
        <v>-0.23937651495486956</v>
      </c>
      <c r="Y14">
        <v>-0.10458158117677296</v>
      </c>
      <c r="Z14">
        <v>1.5002481435318238E-2</v>
      </c>
      <c r="AA14">
        <v>0.20685850244622683</v>
      </c>
      <c r="AB14">
        <v>-0.22082841153921651</v>
      </c>
      <c r="AC14">
        <v>5.1454160990834996E-2</v>
      </c>
      <c r="AD14">
        <v>9.3209941446670719E-2</v>
      </c>
      <c r="AE14">
        <v>0.11061147647013581</v>
      </c>
      <c r="AF14">
        <v>4.3588155527646943E-2</v>
      </c>
      <c r="AG14">
        <v>4.5954225705178153E-2</v>
      </c>
      <c r="AH14">
        <v>-0.19513031204360187</v>
      </c>
      <c r="AI14">
        <v>1.2960435998254471E-2</v>
      </c>
      <c r="AJ14">
        <v>-5.9099075260668599E-2</v>
      </c>
    </row>
    <row r="15" spans="1:36" x14ac:dyDescent="0.25">
      <c r="A15" t="s">
        <v>967</v>
      </c>
      <c r="B15">
        <v>5592.2906512290547</v>
      </c>
      <c r="C15">
        <v>2115.0514260584032</v>
      </c>
      <c r="D15">
        <v>4696.8053796707036</v>
      </c>
      <c r="E15">
        <v>3432.0233745170808</v>
      </c>
      <c r="F15">
        <v>7300.2913735971206</v>
      </c>
      <c r="G15">
        <v>7900.6456442448552</v>
      </c>
      <c r="H15">
        <v>11825.109730438111</v>
      </c>
      <c r="I15">
        <v>3824.9095609407464</v>
      </c>
      <c r="J15">
        <v>7986.4080407038882</v>
      </c>
      <c r="K15">
        <v>9001.0215159862291</v>
      </c>
      <c r="L15">
        <v>11474.437287623683</v>
      </c>
      <c r="M15">
        <v>11565.496129735709</v>
      </c>
      <c r="O15">
        <v>0.25175953040592497</v>
      </c>
      <c r="P15">
        <v>-1.1509870723119042</v>
      </c>
      <c r="Q15">
        <v>-0.45262043559799381</v>
      </c>
      <c r="R15">
        <v>-0.69582761907187585</v>
      </c>
      <c r="S15">
        <v>-0.58181111013927944</v>
      </c>
      <c r="T15">
        <v>-1.6283560298872295</v>
      </c>
      <c r="U15">
        <v>-0.522804715871107</v>
      </c>
      <c r="V15">
        <v>-0.35026275914570149</v>
      </c>
      <c r="W15">
        <v>1.1403750312342219E-2</v>
      </c>
      <c r="Y15">
        <v>-5.8762894509951202E-2</v>
      </c>
      <c r="Z15">
        <v>-0.48103169824376391</v>
      </c>
      <c r="AA15">
        <v>-0.13455006485641263</v>
      </c>
      <c r="AB15">
        <v>-0.27080239262190631</v>
      </c>
      <c r="AC15">
        <v>5.6987564625022635E-2</v>
      </c>
      <c r="AD15">
        <v>9.1309953814624478E-2</v>
      </c>
      <c r="AE15">
        <v>0.26645254977710797</v>
      </c>
      <c r="AF15">
        <v>-0.22373145883926249</v>
      </c>
      <c r="AG15">
        <v>9.5998865689745916E-2</v>
      </c>
      <c r="AH15">
        <v>0.14793917017464997</v>
      </c>
      <c r="AI15">
        <v>0.25337876704153439</v>
      </c>
      <c r="AJ15">
        <v>0.25681163794861162</v>
      </c>
    </row>
    <row r="16" spans="1:36" x14ac:dyDescent="0.25">
      <c r="A16" t="s">
        <v>1134</v>
      </c>
      <c r="B16">
        <v>12280.26970523785</v>
      </c>
      <c r="C16">
        <v>13800.153507076719</v>
      </c>
      <c r="D16">
        <v>28572.308109789232</v>
      </c>
      <c r="E16">
        <v>11426.271783768687</v>
      </c>
      <c r="F16">
        <v>3823.1507019496457</v>
      </c>
      <c r="G16">
        <v>12275.662058173257</v>
      </c>
      <c r="H16">
        <v>13504.166481054446</v>
      </c>
      <c r="I16">
        <v>15190.594232478692</v>
      </c>
      <c r="J16">
        <v>11665.326504610906</v>
      </c>
      <c r="K16">
        <v>12849.010747644736</v>
      </c>
      <c r="L16">
        <v>17306.923326266002</v>
      </c>
      <c r="M16">
        <v>10721.023585674633</v>
      </c>
      <c r="O16">
        <v>-1.2182753376192061</v>
      </c>
      <c r="P16">
        <v>-1.049933268820521</v>
      </c>
      <c r="Q16">
        <v>-1.3222628326498473</v>
      </c>
      <c r="R16">
        <v>-1.8205706200576339</v>
      </c>
      <c r="S16">
        <v>-0.13760376008288264</v>
      </c>
      <c r="T16">
        <v>0.1697737119431888</v>
      </c>
      <c r="U16">
        <v>-0.56912258982201669</v>
      </c>
      <c r="V16">
        <v>-0.42969198795355046</v>
      </c>
      <c r="W16">
        <v>-0.69090662463392905</v>
      </c>
      <c r="Y16">
        <v>-8.348203024675982E-3</v>
      </c>
      <c r="Z16">
        <v>4.2327809215858103E-2</v>
      </c>
      <c r="AA16">
        <v>0.35838921657636913</v>
      </c>
      <c r="AB16">
        <v>-3.9651558202858261E-2</v>
      </c>
      <c r="AC16">
        <v>-0.51513469063117689</v>
      </c>
      <c r="AD16">
        <v>-8.5111840703531172E-3</v>
      </c>
      <c r="AE16">
        <v>3.2911675230744564E-2</v>
      </c>
      <c r="AF16">
        <v>8.4018655000860143E-2</v>
      </c>
      <c r="AG16">
        <v>-3.0659209211419736E-2</v>
      </c>
      <c r="AH16">
        <v>1.1313584264470933E-2</v>
      </c>
      <c r="AI16">
        <v>0.14066376153497551</v>
      </c>
      <c r="AJ16">
        <v>-6.7319856682791723E-2</v>
      </c>
    </row>
    <row r="17" spans="1:36" x14ac:dyDescent="0.25">
      <c r="A17" t="s">
        <v>971</v>
      </c>
      <c r="B17">
        <v>164.65057618915003</v>
      </c>
      <c r="C17">
        <v>635.91358178757707</v>
      </c>
      <c r="D17">
        <v>288.08952668359433</v>
      </c>
      <c r="E17">
        <v>321.73020720436443</v>
      </c>
      <c r="F17">
        <v>256.62077883118207</v>
      </c>
      <c r="G17">
        <v>201.66934578411306</v>
      </c>
      <c r="H17">
        <v>174.51600149175468</v>
      </c>
      <c r="I17">
        <v>638.53794539612068</v>
      </c>
      <c r="J17">
        <v>117.73526940901691</v>
      </c>
      <c r="K17">
        <v>247.41894953234785</v>
      </c>
      <c r="L17">
        <v>343.66829871788445</v>
      </c>
      <c r="M17">
        <v>173.10631258543108</v>
      </c>
      <c r="O17">
        <v>-0.80710965256115119</v>
      </c>
      <c r="P17">
        <v>1.142313508951259</v>
      </c>
      <c r="Q17">
        <v>0.15933418362050455</v>
      </c>
      <c r="R17">
        <v>0.55627866736508647</v>
      </c>
      <c r="S17">
        <v>0.20863248337248991</v>
      </c>
      <c r="T17">
        <v>1.8714130310613533</v>
      </c>
      <c r="U17">
        <v>-1.5454702115334007</v>
      </c>
      <c r="V17">
        <v>-0.47406077922608103</v>
      </c>
      <c r="W17">
        <v>-0.98935844238670134</v>
      </c>
      <c r="Y17">
        <v>-0.19899726646596383</v>
      </c>
      <c r="Z17">
        <v>0.38783757939138175</v>
      </c>
      <c r="AA17">
        <v>4.3966948744877055E-2</v>
      </c>
      <c r="AB17">
        <v>9.1931317349281283E-2</v>
      </c>
      <c r="AC17">
        <v>-6.2687026110657129E-3</v>
      </c>
      <c r="AD17">
        <v>-0.11092063187095658</v>
      </c>
      <c r="AE17">
        <v>-0.17372526743594285</v>
      </c>
      <c r="AF17">
        <v>0.38962618918997416</v>
      </c>
      <c r="AG17">
        <v>-0.3446539393962591</v>
      </c>
      <c r="AH17">
        <v>-2.212756263443838E-2</v>
      </c>
      <c r="AI17">
        <v>0.1205789516804523</v>
      </c>
      <c r="AJ17">
        <v>-0.17724761594133964</v>
      </c>
    </row>
    <row r="18" spans="1:36" x14ac:dyDescent="0.25">
      <c r="A18" t="s">
        <v>959</v>
      </c>
      <c r="B18">
        <v>1433.9473104607921</v>
      </c>
      <c r="C18">
        <v>413.06660733849702</v>
      </c>
      <c r="D18">
        <v>16.545741876773079</v>
      </c>
      <c r="E18">
        <v>2396.639022616675</v>
      </c>
      <c r="F18">
        <v>6433.0802322306217</v>
      </c>
      <c r="G18">
        <v>2076.7398687754589</v>
      </c>
      <c r="H18">
        <v>432.77848679324643</v>
      </c>
      <c r="I18">
        <v>1398.2179149781416</v>
      </c>
      <c r="J18">
        <v>1925.2666760478205</v>
      </c>
      <c r="K18">
        <v>1514.0151189237556</v>
      </c>
      <c r="L18">
        <v>3610.2631276776174</v>
      </c>
      <c r="M18">
        <v>73.234526881927138</v>
      </c>
      <c r="O18">
        <v>6.4373882232628716</v>
      </c>
      <c r="P18">
        <v>4.6418425505252374</v>
      </c>
      <c r="Q18">
        <v>7.1784088384815918</v>
      </c>
      <c r="R18">
        <v>3.8938089914368623</v>
      </c>
      <c r="S18">
        <v>2.2626198259648134</v>
      </c>
      <c r="T18">
        <v>1.6918885346657591</v>
      </c>
      <c r="U18">
        <v>-0.90704569638041066</v>
      </c>
      <c r="V18">
        <v>-1.2537243771162603</v>
      </c>
      <c r="W18">
        <v>-5.6234362023928961</v>
      </c>
      <c r="Y18">
        <v>0.2260865613032812</v>
      </c>
      <c r="Z18">
        <v>-0.31442654477540888</v>
      </c>
      <c r="AA18">
        <v>-1.7117603876329044</v>
      </c>
      <c r="AB18">
        <v>0.44915599388949312</v>
      </c>
      <c r="AC18">
        <v>0.87797233544775333</v>
      </c>
      <c r="AD18">
        <v>0.38693546803856949</v>
      </c>
      <c r="AE18">
        <v>-0.29418096836085583</v>
      </c>
      <c r="AF18">
        <v>0.2151282298935171</v>
      </c>
      <c r="AG18">
        <v>0.35404426137035427</v>
      </c>
      <c r="AH18">
        <v>0.24968357961164678</v>
      </c>
      <c r="AI18">
        <v>0.62709222341878235</v>
      </c>
      <c r="AJ18">
        <v>-1.0657307522042261</v>
      </c>
    </row>
    <row r="19" spans="1:36" x14ac:dyDescent="0.25">
      <c r="A19" t="s">
        <v>1007</v>
      </c>
      <c r="B19">
        <v>474.29995876856532</v>
      </c>
      <c r="C19">
        <v>296.61804403874902</v>
      </c>
      <c r="D19">
        <v>524.78538893624489</v>
      </c>
      <c r="E19">
        <v>137.41975941962389</v>
      </c>
      <c r="F19">
        <v>823.21176852236476</v>
      </c>
      <c r="G19">
        <v>466.74703061021359</v>
      </c>
      <c r="H19">
        <v>686.00723347557721</v>
      </c>
      <c r="I19">
        <v>394.11448630005657</v>
      </c>
      <c r="J19">
        <v>330.72445195848792</v>
      </c>
      <c r="K19">
        <v>345.33458920363472</v>
      </c>
      <c r="L19">
        <v>525.39508301423814</v>
      </c>
      <c r="M19">
        <v>290.93164885445594</v>
      </c>
      <c r="O19">
        <v>-0.14592781002786401</v>
      </c>
      <c r="P19">
        <v>-0.82312118971705694</v>
      </c>
      <c r="Q19">
        <v>-1.9331380905981663</v>
      </c>
      <c r="R19">
        <v>0.26303981824183992</v>
      </c>
      <c r="S19">
        <v>-0.55558294448332313</v>
      </c>
      <c r="T19">
        <v>-0.79960900972372217</v>
      </c>
      <c r="U19">
        <v>-0.66777298440585142</v>
      </c>
      <c r="V19">
        <v>-0.60540785504897865</v>
      </c>
      <c r="W19">
        <v>-0.85272245102835464</v>
      </c>
      <c r="Y19">
        <v>7.0652323739927692E-2</v>
      </c>
      <c r="Z19">
        <v>-0.13320319641158695</v>
      </c>
      <c r="AA19">
        <v>0.11458097175986959</v>
      </c>
      <c r="AB19">
        <v>-0.46735157927077298</v>
      </c>
      <c r="AC19">
        <v>0.31011080725478068</v>
      </c>
      <c r="AD19">
        <v>6.3680800541188631E-2</v>
      </c>
      <c r="AE19">
        <v>0.23092793190998551</v>
      </c>
      <c r="AF19">
        <v>-9.7783648200269191E-3</v>
      </c>
      <c r="AG19">
        <v>-8.5934457697009137E-2</v>
      </c>
      <c r="AH19">
        <v>-6.7160683077126304E-2</v>
      </c>
      <c r="AI19">
        <v>0.11508524090320771</v>
      </c>
      <c r="AJ19">
        <v>-0.14160979483243707</v>
      </c>
    </row>
    <row r="20" spans="1:36" x14ac:dyDescent="0.25">
      <c r="A20" t="s">
        <v>1006</v>
      </c>
      <c r="B20">
        <v>565.34646088964712</v>
      </c>
      <c r="C20">
        <v>434.97787094893857</v>
      </c>
      <c r="D20">
        <v>576.71426106880119</v>
      </c>
      <c r="E20">
        <v>699.81574245631725</v>
      </c>
      <c r="F20">
        <v>1749.020929453711</v>
      </c>
      <c r="G20">
        <v>950.55082585460298</v>
      </c>
      <c r="H20">
        <v>756.76456016701616</v>
      </c>
      <c r="I20">
        <v>895.12795953092905</v>
      </c>
      <c r="J20">
        <v>692.55185173165785</v>
      </c>
      <c r="K20">
        <v>544.02905581063067</v>
      </c>
      <c r="L20">
        <v>1243.3400148129911</v>
      </c>
      <c r="M20">
        <v>465.45047819483989</v>
      </c>
      <c r="O20">
        <v>-2.872143362079347E-2</v>
      </c>
      <c r="P20">
        <v>-0.40691469079125436</v>
      </c>
      <c r="Q20">
        <v>0.27911842058073638</v>
      </c>
      <c r="R20">
        <v>1.2086311202865498</v>
      </c>
      <c r="S20">
        <v>0.32891924188668459</v>
      </c>
      <c r="T20">
        <v>0.24224940416473498</v>
      </c>
      <c r="U20">
        <v>-0.8442268868808025</v>
      </c>
      <c r="V20">
        <v>-1.1924652716406083</v>
      </c>
      <c r="W20">
        <v>-1.4175212976587113</v>
      </c>
      <c r="Y20">
        <v>-0.11325867884164831</v>
      </c>
      <c r="Z20">
        <v>-0.22710619340781868</v>
      </c>
      <c r="AA20">
        <v>-0.1046126658033173</v>
      </c>
      <c r="AB20">
        <v>-2.0589648866160992E-2</v>
      </c>
      <c r="AC20">
        <v>0.37722164980362427</v>
      </c>
      <c r="AD20">
        <v>0.11240198686336011</v>
      </c>
      <c r="AE20">
        <v>1.3387428904411802E-2</v>
      </c>
      <c r="AF20">
        <v>8.6311765989723899E-2</v>
      </c>
      <c r="AG20">
        <v>-2.5121061823595969E-2</v>
      </c>
      <c r="AH20">
        <v>-0.12995126127787238</v>
      </c>
      <c r="AI20">
        <v>0.22901655427354806</v>
      </c>
      <c r="AJ20">
        <v>-0.19769987581425452</v>
      </c>
    </row>
    <row r="21" spans="1:36" x14ac:dyDescent="0.25">
      <c r="A21" t="s">
        <v>1008</v>
      </c>
      <c r="B21">
        <v>301.62602949991589</v>
      </c>
      <c r="C21">
        <v>296.32100871283319</v>
      </c>
      <c r="D21">
        <v>504.36495631216781</v>
      </c>
      <c r="E21">
        <v>210.95499823419627</v>
      </c>
      <c r="F21">
        <v>344.408037873578</v>
      </c>
      <c r="G21">
        <v>391.94216259776266</v>
      </c>
      <c r="H21">
        <v>522.08643602344102</v>
      </c>
      <c r="I21">
        <v>422.32960004744922</v>
      </c>
      <c r="J21">
        <v>409.7102928964357</v>
      </c>
      <c r="K21">
        <v>335.34535502570128</v>
      </c>
      <c r="L21">
        <v>591.47341592744704</v>
      </c>
      <c r="M21">
        <v>430.64762778289406</v>
      </c>
      <c r="O21">
        <v>-0.74170710491413105</v>
      </c>
      <c r="P21">
        <v>-0.76730712469329443</v>
      </c>
      <c r="Q21">
        <v>-1.2575327692569065</v>
      </c>
      <c r="R21">
        <v>-0.60016986440859932</v>
      </c>
      <c r="S21">
        <v>-0.41364790041225585</v>
      </c>
      <c r="T21">
        <v>-0.30591931183785415</v>
      </c>
      <c r="U21">
        <v>-0.52970919015997098</v>
      </c>
      <c r="V21">
        <v>-0.81866570839520292</v>
      </c>
      <c r="W21">
        <v>-0.4578054431417265</v>
      </c>
      <c r="Y21">
        <v>-0.10352131922282393</v>
      </c>
      <c r="Z21">
        <v>-0.11122769306594371</v>
      </c>
      <c r="AA21">
        <v>0.11975476735342072</v>
      </c>
      <c r="AB21">
        <v>-0.25880031672329995</v>
      </c>
      <c r="AC21">
        <v>-4.5916857897788876E-2</v>
      </c>
      <c r="AD21">
        <v>1.0231848115267894E-2</v>
      </c>
      <c r="AE21">
        <v>0.13475227378278376</v>
      </c>
      <c r="AF21">
        <v>4.266138466670677E-2</v>
      </c>
      <c r="AG21">
        <v>2.9486738138239321E-2</v>
      </c>
      <c r="AH21">
        <v>-5.7497841293191687E-2</v>
      </c>
      <c r="AI21">
        <v>0.18894509335526655</v>
      </c>
      <c r="AJ21">
        <v>5.1131922791365358E-2</v>
      </c>
    </row>
    <row r="22" spans="1:36" x14ac:dyDescent="0.25">
      <c r="A22" t="s">
        <v>962</v>
      </c>
      <c r="B22">
        <v>1174.7266263088802</v>
      </c>
      <c r="C22">
        <v>319.11858795705245</v>
      </c>
      <c r="D22">
        <v>640.43148012849349</v>
      </c>
      <c r="E22">
        <v>695.51461642670404</v>
      </c>
      <c r="F22">
        <v>661.07631501030039</v>
      </c>
      <c r="G22">
        <v>1056.4773200863599</v>
      </c>
      <c r="H22">
        <v>915.70053905514158</v>
      </c>
      <c r="I22">
        <v>1478.0120552111455</v>
      </c>
      <c r="J22">
        <v>1016.6397451523959</v>
      </c>
      <c r="K22">
        <v>888.55329388043583</v>
      </c>
      <c r="L22">
        <v>1080.6610807266732</v>
      </c>
      <c r="M22">
        <v>1368.5107339793328</v>
      </c>
      <c r="O22">
        <v>0.87520893277879219</v>
      </c>
      <c r="P22">
        <v>-1.0049515797559665</v>
      </c>
      <c r="Q22">
        <v>0.11903660907130209</v>
      </c>
      <c r="R22">
        <v>-0.47005904499312273</v>
      </c>
      <c r="S22">
        <v>0.20631401961279466</v>
      </c>
      <c r="T22">
        <v>0.6907102597298469</v>
      </c>
      <c r="U22">
        <v>-8.8105594231968357E-2</v>
      </c>
      <c r="V22">
        <v>-0.28238391855922851</v>
      </c>
      <c r="W22">
        <v>0.34069261773565918</v>
      </c>
      <c r="Y22">
        <v>0.12627019978905318</v>
      </c>
      <c r="Z22">
        <v>-0.4397145111468741</v>
      </c>
      <c r="AA22">
        <v>-0.13719394145042418</v>
      </c>
      <c r="AB22">
        <v>-0.1013603515378354</v>
      </c>
      <c r="AC22">
        <v>-0.12341501520563325</v>
      </c>
      <c r="AD22">
        <v>8.0193565499919295E-2</v>
      </c>
      <c r="AE22">
        <v>1.8086857070461537E-2</v>
      </c>
      <c r="AF22">
        <v>0.22601136356200469</v>
      </c>
      <c r="AG22">
        <v>6.3500471502552447E-2</v>
      </c>
      <c r="AH22">
        <v>5.016868372711869E-3</v>
      </c>
      <c r="AI22">
        <v>9.0022898152174236E-2</v>
      </c>
      <c r="AJ22">
        <v>0.19258159539189013</v>
      </c>
    </row>
    <row r="23" spans="1:36" x14ac:dyDescent="0.25">
      <c r="A23" t="s">
        <v>968</v>
      </c>
      <c r="B23">
        <v>4919.2401137340794</v>
      </c>
      <c r="C23">
        <v>2316.5251660933845</v>
      </c>
      <c r="D23">
        <v>3800.7749407742381</v>
      </c>
      <c r="E23">
        <v>3003.2470257538439</v>
      </c>
      <c r="F23">
        <v>2479.6803067924429</v>
      </c>
      <c r="G23">
        <v>1390.4118667770426</v>
      </c>
      <c r="H23">
        <v>1740.5361228694198</v>
      </c>
      <c r="I23">
        <v>180.39969962610596</v>
      </c>
      <c r="J23">
        <v>8742.8247324012427</v>
      </c>
      <c r="K23">
        <v>6911.5670227126657</v>
      </c>
      <c r="L23">
        <v>10551.662721685994</v>
      </c>
      <c r="M23">
        <v>5035.5921604443311</v>
      </c>
      <c r="O23">
        <v>0.37214187644194618</v>
      </c>
      <c r="P23">
        <v>-0.71433124443320906</v>
      </c>
      <c r="Q23">
        <v>-0.33977045431704606</v>
      </c>
      <c r="R23">
        <v>0.51062237701122171</v>
      </c>
      <c r="S23">
        <v>-0.32401945556825545</v>
      </c>
      <c r="T23">
        <v>-3.2702629143315267</v>
      </c>
      <c r="U23">
        <v>-0.27129897278877685</v>
      </c>
      <c r="V23">
        <v>-0.6103856080949841</v>
      </c>
      <c r="W23">
        <v>-1.0672370084162153</v>
      </c>
      <c r="Y23">
        <v>0.22062668740186719</v>
      </c>
      <c r="Z23">
        <v>-0.10643431146421278</v>
      </c>
      <c r="AA23">
        <v>0.10860081995016246</v>
      </c>
      <c r="AB23">
        <v>6.3197215603532086E-3</v>
      </c>
      <c r="AC23">
        <v>-7.6875641140105255E-2</v>
      </c>
      <c r="AD23">
        <v>-0.3281278683824822</v>
      </c>
      <c r="AE23">
        <v>-0.23058829307772477</v>
      </c>
      <c r="AF23">
        <v>-1.2150355239990231</v>
      </c>
      <c r="AG23">
        <v>0.47038043807964769</v>
      </c>
      <c r="AH23">
        <v>0.36830518972370641</v>
      </c>
      <c r="AI23">
        <v>0.55204956668189586</v>
      </c>
      <c r="AJ23">
        <v>0.23077921466592244</v>
      </c>
    </row>
    <row r="24" spans="1:36" x14ac:dyDescent="0.25">
      <c r="A24" t="s">
        <v>1005</v>
      </c>
      <c r="B24">
        <v>1478.657415379992</v>
      </c>
      <c r="C24">
        <v>924.62754996318563</v>
      </c>
      <c r="D24">
        <v>1520.5113143162409</v>
      </c>
      <c r="E24">
        <v>379.63558960351298</v>
      </c>
      <c r="F24">
        <v>2021.4146740577653</v>
      </c>
      <c r="G24">
        <v>1222.704518102322</v>
      </c>
      <c r="H24">
        <v>1983.9042562880106</v>
      </c>
      <c r="I24">
        <v>981.69338223335751</v>
      </c>
      <c r="J24">
        <v>875.39138237115401</v>
      </c>
      <c r="K24">
        <v>1041.968017977905</v>
      </c>
      <c r="L24">
        <v>1506.9702736983088</v>
      </c>
      <c r="M24">
        <v>705.61921014535358</v>
      </c>
      <c r="O24">
        <v>-4.0268713163956082E-2</v>
      </c>
      <c r="P24">
        <v>-0.7176122971892227</v>
      </c>
      <c r="Q24">
        <v>-2.0018693998982369</v>
      </c>
      <c r="R24">
        <v>2.702290470526195E-2</v>
      </c>
      <c r="S24">
        <v>-0.69826660196759105</v>
      </c>
      <c r="T24">
        <v>-1.0149980075605718</v>
      </c>
      <c r="U24">
        <v>-0.78365087198516803</v>
      </c>
      <c r="V24">
        <v>-0.53233996238555836</v>
      </c>
      <c r="W24">
        <v>-1.0946892155748205</v>
      </c>
      <c r="Y24">
        <v>0.12266788130557416</v>
      </c>
      <c r="Z24">
        <v>-8.1232854856577497E-2</v>
      </c>
      <c r="AA24">
        <v>0.13478997185471409</v>
      </c>
      <c r="AB24">
        <v>-0.46783276491650883</v>
      </c>
      <c r="AC24">
        <v>0.25845572977320463</v>
      </c>
      <c r="AD24">
        <v>4.0121832724344664E-2</v>
      </c>
      <c r="AE24">
        <v>0.25032102488695163</v>
      </c>
      <c r="AF24">
        <v>-5.5223820927956968E-2</v>
      </c>
      <c r="AG24">
        <v>-0.10499741731111945</v>
      </c>
      <c r="AH24">
        <v>-2.9345295284037842E-2</v>
      </c>
      <c r="AI24">
        <v>0.13090500128465088</v>
      </c>
      <c r="AJ24">
        <v>-0.19862928853324435</v>
      </c>
    </row>
    <row r="25" spans="1:36" x14ac:dyDescent="0.25">
      <c r="A25" t="s">
        <v>114</v>
      </c>
      <c r="B25">
        <v>12.075049145128553</v>
      </c>
      <c r="C25">
        <v>3.2703591195852817</v>
      </c>
      <c r="D25">
        <v>0.46193932702488733</v>
      </c>
      <c r="E25">
        <v>0.49060206930980882</v>
      </c>
      <c r="F25">
        <v>2.128673815674651</v>
      </c>
      <c r="G25">
        <v>2.5978447389827015</v>
      </c>
      <c r="H25">
        <v>2.0484125042851438</v>
      </c>
      <c r="I25">
        <v>13.802419966857682</v>
      </c>
      <c r="J25">
        <v>3.5633992502059662</v>
      </c>
      <c r="K25">
        <v>1.6779653780564214</v>
      </c>
      <c r="L25">
        <v>2.035705573763019</v>
      </c>
      <c r="M25">
        <v>7.220768621704285</v>
      </c>
      <c r="O25">
        <v>4.708181875881607</v>
      </c>
      <c r="P25">
        <v>2.8236737875953382</v>
      </c>
      <c r="Q25">
        <v>8.6849944353298805E-2</v>
      </c>
      <c r="R25">
        <v>5.5448626406507003E-2</v>
      </c>
      <c r="S25">
        <v>0.34280893925133343</v>
      </c>
      <c r="T25">
        <v>2.7523430596112788</v>
      </c>
      <c r="U25">
        <v>0.80772521689391352</v>
      </c>
      <c r="V25">
        <v>-0.27881596945916437</v>
      </c>
      <c r="W25">
        <v>1.8266234963551771</v>
      </c>
      <c r="Y25">
        <v>0.65773561486225751</v>
      </c>
      <c r="Z25">
        <v>9.0442153216704735E-2</v>
      </c>
      <c r="AA25">
        <v>-0.75956835481961726</v>
      </c>
      <c r="AB25">
        <v>-0.73342391644752669</v>
      </c>
      <c r="AC25">
        <v>-9.6044174096818313E-2</v>
      </c>
      <c r="AD25">
        <v>-9.5401003671400364E-3</v>
      </c>
      <c r="AE25">
        <v>-0.11273587386354289</v>
      </c>
      <c r="AF25">
        <v>0.71580194543702902</v>
      </c>
      <c r="AG25">
        <v>0.12771119214656473</v>
      </c>
      <c r="AH25">
        <v>-0.19937029647003926</v>
      </c>
      <c r="AI25">
        <v>-0.1154383263926983</v>
      </c>
      <c r="AJ25">
        <v>0.43443013679482684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85546875" customWidth="1"/>
    <col min="3" max="3" width="24.28515625" customWidth="1"/>
  </cols>
  <sheetData>
    <row r="1" spans="1:38" s="2" customFormat="1" x14ac:dyDescent="0.25">
      <c r="A1" s="2" t="s">
        <v>1131</v>
      </c>
      <c r="B1" s="15" t="s">
        <v>1082</v>
      </c>
      <c r="C1" s="2" t="s">
        <v>1083</v>
      </c>
      <c r="D1" s="2" t="s">
        <v>506</v>
      </c>
      <c r="E1" s="2" t="s">
        <v>505</v>
      </c>
      <c r="F1" s="2" t="s">
        <v>504</v>
      </c>
      <c r="G1" s="2" t="s">
        <v>503</v>
      </c>
      <c r="H1" s="2" t="s">
        <v>502</v>
      </c>
      <c r="I1" s="2" t="s">
        <v>501</v>
      </c>
      <c r="J1" s="2" t="s">
        <v>500</v>
      </c>
      <c r="K1" s="2" t="s">
        <v>499</v>
      </c>
      <c r="L1" s="2" t="s">
        <v>498</v>
      </c>
      <c r="M1" s="2" t="s">
        <v>497</v>
      </c>
      <c r="N1" s="2" t="s">
        <v>494</v>
      </c>
      <c r="O1" s="2" t="s">
        <v>209</v>
      </c>
      <c r="Q1" s="2" t="s">
        <v>506</v>
      </c>
      <c r="R1" s="2" t="s">
        <v>505</v>
      </c>
      <c r="S1" s="2" t="s">
        <v>503</v>
      </c>
      <c r="T1" s="2" t="s">
        <v>502</v>
      </c>
      <c r="U1" s="2" t="s">
        <v>501</v>
      </c>
      <c r="V1" s="2" t="s">
        <v>499</v>
      </c>
      <c r="W1" s="2" t="s">
        <v>498</v>
      </c>
      <c r="X1" s="2" t="s">
        <v>497</v>
      </c>
      <c r="Y1" s="2" t="s">
        <v>209</v>
      </c>
      <c r="AA1" s="2" t="s">
        <v>506</v>
      </c>
      <c r="AB1" s="2" t="s">
        <v>505</v>
      </c>
      <c r="AC1" s="2" t="s">
        <v>504</v>
      </c>
      <c r="AD1" s="2" t="s">
        <v>503</v>
      </c>
      <c r="AE1" s="2" t="s">
        <v>502</v>
      </c>
      <c r="AF1" s="2" t="s">
        <v>501</v>
      </c>
      <c r="AG1" s="2" t="s">
        <v>500</v>
      </c>
      <c r="AH1" s="2" t="s">
        <v>499</v>
      </c>
      <c r="AI1" s="2" t="s">
        <v>498</v>
      </c>
      <c r="AJ1" s="2" t="s">
        <v>497</v>
      </c>
      <c r="AK1" s="2" t="s">
        <v>494</v>
      </c>
      <c r="AL1" s="2" t="s">
        <v>209</v>
      </c>
    </row>
    <row r="2" spans="1:38" x14ac:dyDescent="0.25">
      <c r="A2" s="14" t="s">
        <v>227</v>
      </c>
      <c r="B2" s="14" t="s">
        <v>721</v>
      </c>
      <c r="C2" t="s">
        <v>715</v>
      </c>
      <c r="D2">
        <v>14.756666666666668</v>
      </c>
      <c r="E2">
        <v>25.215000000000003</v>
      </c>
      <c r="F2">
        <v>23.17</v>
      </c>
      <c r="G2">
        <v>41.44166666666667</v>
      </c>
      <c r="H2">
        <v>48.608333333333341</v>
      </c>
      <c r="I2">
        <v>61.876666666666665</v>
      </c>
      <c r="J2">
        <v>75.051666666666662</v>
      </c>
      <c r="K2">
        <v>75.099999999999994</v>
      </c>
      <c r="L2">
        <v>37.65</v>
      </c>
      <c r="M2">
        <v>22.073333333333334</v>
      </c>
      <c r="N2">
        <v>42.476666666666667</v>
      </c>
      <c r="O2">
        <v>88.596666666666678</v>
      </c>
      <c r="Q2">
        <v>-0.65089117148811215</v>
      </c>
      <c r="R2">
        <v>0.12202418109250174</v>
      </c>
      <c r="S2">
        <v>0.83882398110414624</v>
      </c>
      <c r="T2">
        <v>-0.62668044170311521</v>
      </c>
      <c r="U2">
        <v>-0.27848862999227203</v>
      </c>
      <c r="V2">
        <v>9.2879771854757819E-4</v>
      </c>
      <c r="W2">
        <v>-0.17402069097754025</v>
      </c>
      <c r="X2">
        <v>-0.94436604586098771</v>
      </c>
      <c r="Y2">
        <v>1.0605818644187066</v>
      </c>
      <c r="AA2">
        <v>-0.43746582592023286</v>
      </c>
      <c r="AB2">
        <v>-0.2047951206842662</v>
      </c>
      <c r="AC2">
        <v>-0.24152805938944288</v>
      </c>
      <c r="AD2">
        <v>1.0983120005181757E-2</v>
      </c>
      <c r="AE2">
        <v>8.025663720297227E-2</v>
      </c>
      <c r="AF2">
        <v>0.18507281677252108</v>
      </c>
      <c r="AG2">
        <v>0.26890624785156292</v>
      </c>
      <c r="AH2">
        <v>0.26918584382474986</v>
      </c>
      <c r="AI2">
        <v>-3.0689112642699135E-2</v>
      </c>
      <c r="AJ2">
        <v>-0.26258617148303132</v>
      </c>
      <c r="AK2">
        <v>2.1696335207712858E-2</v>
      </c>
      <c r="AL2">
        <v>0.34096328925497321</v>
      </c>
    </row>
    <row r="3" spans="1:38" x14ac:dyDescent="0.25">
      <c r="A3" s="14" t="s">
        <v>294</v>
      </c>
      <c r="B3" s="14" t="s">
        <v>723</v>
      </c>
      <c r="C3" t="s">
        <v>715</v>
      </c>
      <c r="D3">
        <v>29.385000000000002</v>
      </c>
      <c r="E3">
        <v>49.245000000000005</v>
      </c>
      <c r="F3">
        <v>37.171666666666667</v>
      </c>
      <c r="G3">
        <v>30.53833333333333</v>
      </c>
      <c r="H3">
        <v>31.816666666666666</v>
      </c>
      <c r="I3">
        <v>33.391666666666673</v>
      </c>
      <c r="J3">
        <v>34.091666666666669</v>
      </c>
      <c r="K3">
        <v>26.893333333333334</v>
      </c>
      <c r="L3">
        <v>51.701666666666661</v>
      </c>
      <c r="M3">
        <v>21.698333333333334</v>
      </c>
      <c r="N3">
        <v>36.744999999999997</v>
      </c>
      <c r="O3">
        <v>32.6</v>
      </c>
      <c r="Q3">
        <v>-0.33912347746593596</v>
      </c>
      <c r="R3">
        <v>0.40577387483945782</v>
      </c>
      <c r="S3">
        <v>-0.2835820483450463</v>
      </c>
      <c r="T3">
        <v>-9.9636434484108749E-2</v>
      </c>
      <c r="U3">
        <v>-2.9931027457248252E-2</v>
      </c>
      <c r="V3">
        <v>-0.3421705481624473</v>
      </c>
      <c r="W3">
        <v>0.49266283677927519</v>
      </c>
      <c r="X3">
        <v>-0.75996371921190764</v>
      </c>
      <c r="Y3">
        <v>-0.17267598709913734</v>
      </c>
      <c r="AA3">
        <v>-5.9580772987666286E-2</v>
      </c>
      <c r="AB3">
        <v>0.16465567374693757</v>
      </c>
      <c r="AC3">
        <v>4.250556596345878E-2</v>
      </c>
      <c r="AD3">
        <v>-4.2861136820233403E-2</v>
      </c>
      <c r="AE3">
        <v>-2.5051790028060683E-2</v>
      </c>
      <c r="AF3">
        <v>-4.0683716530087732E-3</v>
      </c>
      <c r="AG3">
        <v>4.9417654126651112E-3</v>
      </c>
      <c r="AH3">
        <v>-9.8061833217018446E-2</v>
      </c>
      <c r="AI3">
        <v>0.18579807529705206</v>
      </c>
      <c r="AJ3">
        <v>-0.19128009142156155</v>
      </c>
      <c r="AK3">
        <v>3.7491783677582102E-2</v>
      </c>
      <c r="AL3">
        <v>-1.4488867970144925E-2</v>
      </c>
    </row>
    <row r="4" spans="1:38" x14ac:dyDescent="0.25">
      <c r="A4" s="14" t="s">
        <v>265</v>
      </c>
      <c r="B4" s="14" t="s">
        <v>714</v>
      </c>
      <c r="C4" t="s">
        <v>715</v>
      </c>
      <c r="D4">
        <v>14.545000000000002</v>
      </c>
      <c r="E4">
        <v>37.658333333333339</v>
      </c>
      <c r="F4">
        <v>18.52333333333333</v>
      </c>
      <c r="G4">
        <v>11.709999999999999</v>
      </c>
      <c r="H4">
        <v>31.781666666666666</v>
      </c>
      <c r="I4">
        <v>20.496666666666666</v>
      </c>
      <c r="J4">
        <v>26.298333333333332</v>
      </c>
      <c r="K4">
        <v>16.946666666666662</v>
      </c>
      <c r="L4">
        <v>39.086666666666666</v>
      </c>
      <c r="M4">
        <v>17.188333333333333</v>
      </c>
      <c r="N4">
        <v>18.076666666666664</v>
      </c>
      <c r="O4">
        <v>37.108333333333334</v>
      </c>
      <c r="Q4">
        <v>-0.34882044312902566</v>
      </c>
      <c r="R4">
        <v>1.0236254116078776</v>
      </c>
      <c r="S4">
        <v>-0.66160266372811738</v>
      </c>
      <c r="T4">
        <v>0.27322341215608459</v>
      </c>
      <c r="U4">
        <v>-0.35958206498208317</v>
      </c>
      <c r="V4">
        <v>-0.63396984145761193</v>
      </c>
      <c r="W4">
        <v>1.1125478863812646</v>
      </c>
      <c r="X4">
        <v>-7.2699008952513355E-2</v>
      </c>
      <c r="Y4">
        <v>1.0376145363150573</v>
      </c>
      <c r="AA4">
        <v>-0.1865842309950887</v>
      </c>
      <c r="AB4">
        <v>0.22656313870541034</v>
      </c>
      <c r="AC4">
        <v>-8.1578814512450082E-2</v>
      </c>
      <c r="AD4">
        <v>-0.28074106150580347</v>
      </c>
      <c r="AE4">
        <v>0.15287871178586543</v>
      </c>
      <c r="AF4">
        <v>-3.7614718253180746E-2</v>
      </c>
      <c r="AG4">
        <v>7.0630269209221108E-2</v>
      </c>
      <c r="AH4">
        <v>-0.12021366941585865</v>
      </c>
      <c r="AI4">
        <v>0.24273067855094932</v>
      </c>
      <c r="AJ4">
        <v>-0.11406418921212502</v>
      </c>
      <c r="AK4">
        <v>-9.2179606862374142E-2</v>
      </c>
      <c r="AL4">
        <v>0.2201734925054315</v>
      </c>
    </row>
    <row r="5" spans="1:38" x14ac:dyDescent="0.25">
      <c r="A5" s="14" t="s">
        <v>219</v>
      </c>
      <c r="B5" s="14" t="s">
        <v>718</v>
      </c>
      <c r="C5" t="s">
        <v>715</v>
      </c>
      <c r="D5">
        <v>132.49499999999998</v>
      </c>
      <c r="E5">
        <v>194.04499999999999</v>
      </c>
      <c r="F5">
        <v>128.27500000000001</v>
      </c>
      <c r="G5">
        <v>112.84499999999998</v>
      </c>
      <c r="H5">
        <v>158.49833333333336</v>
      </c>
      <c r="I5">
        <v>98.386666666666656</v>
      </c>
      <c r="J5">
        <v>105.07166666666666</v>
      </c>
      <c r="K5">
        <v>69.845000000000013</v>
      </c>
      <c r="L5">
        <v>198.45666666666668</v>
      </c>
      <c r="M5">
        <v>174.03333333333333</v>
      </c>
      <c r="N5">
        <v>141.56333333333333</v>
      </c>
      <c r="O5">
        <v>171.93666666666664</v>
      </c>
      <c r="Q5">
        <v>4.669789179698923E-2</v>
      </c>
      <c r="R5">
        <v>0.59715123383397406</v>
      </c>
      <c r="S5">
        <v>-0.18489752933020892</v>
      </c>
      <c r="T5">
        <v>0.59309398137788338</v>
      </c>
      <c r="U5">
        <v>-9.483896831352373E-2</v>
      </c>
      <c r="V5">
        <v>-0.58914494250180127</v>
      </c>
      <c r="W5">
        <v>0.48737638914565368</v>
      </c>
      <c r="X5">
        <v>0.29791602014476948</v>
      </c>
      <c r="Y5">
        <v>0.28042960436224895</v>
      </c>
      <c r="AA5">
        <v>-7.2943100146516393E-3</v>
      </c>
      <c r="AB5">
        <v>0.15840865715196584</v>
      </c>
      <c r="AC5">
        <v>-2.1351776179816095E-2</v>
      </c>
      <c r="AD5">
        <v>-7.7011478632369901E-2</v>
      </c>
      <c r="AE5">
        <v>7.0530900308726441E-2</v>
      </c>
      <c r="AF5">
        <v>-0.13655755255398772</v>
      </c>
      <c r="AG5">
        <v>-0.10800817833379117</v>
      </c>
      <c r="AH5">
        <v>-0.28535847782056489</v>
      </c>
      <c r="AI5">
        <v>0.16817189304264701</v>
      </c>
      <c r="AJ5">
        <v>0.11113863898381426</v>
      </c>
      <c r="AK5">
        <v>2.1456980731403785E-2</v>
      </c>
      <c r="AL5">
        <v>0.10587470331662363</v>
      </c>
    </row>
    <row r="6" spans="1:38" x14ac:dyDescent="0.25">
      <c r="A6" s="14" t="s">
        <v>257</v>
      </c>
      <c r="B6" s="14" t="s">
        <v>736</v>
      </c>
      <c r="C6" t="s">
        <v>715</v>
      </c>
      <c r="D6">
        <v>55.234999999999992</v>
      </c>
      <c r="E6">
        <v>31.12833333333333</v>
      </c>
      <c r="F6">
        <v>27.456666666666667</v>
      </c>
      <c r="G6">
        <v>29.685000000000002</v>
      </c>
      <c r="H6">
        <v>135.08000000000001</v>
      </c>
      <c r="I6">
        <v>133.07166666666666</v>
      </c>
      <c r="J6">
        <v>107.41166666666668</v>
      </c>
      <c r="K6">
        <v>48.896666666666668</v>
      </c>
      <c r="L6">
        <v>108.79166666666667</v>
      </c>
      <c r="M6">
        <v>19.168333333333333</v>
      </c>
      <c r="N6">
        <v>54.594999999999999</v>
      </c>
      <c r="O6">
        <v>79.586666666666659</v>
      </c>
      <c r="Q6">
        <v>1.0084262414145968</v>
      </c>
      <c r="R6">
        <v>0.18107184640211998</v>
      </c>
      <c r="S6">
        <v>0.11257762510777838</v>
      </c>
      <c r="T6">
        <v>0.33066338230764941</v>
      </c>
      <c r="U6">
        <v>0.30905272626819918</v>
      </c>
      <c r="V6">
        <v>-1.1353426784324694</v>
      </c>
      <c r="W6">
        <v>0.99472731653926794</v>
      </c>
      <c r="X6">
        <v>-1.5100439285406204</v>
      </c>
      <c r="Y6">
        <v>0.54375792290150426</v>
      </c>
      <c r="AA6">
        <v>-1.4346943137576895E-2</v>
      </c>
      <c r="AB6">
        <v>-0.2634054330807587</v>
      </c>
      <c r="AC6">
        <v>-0.31791349021805781</v>
      </c>
      <c r="AD6">
        <v>-0.28402424822000194</v>
      </c>
      <c r="AE6">
        <v>0.37402975048129439</v>
      </c>
      <c r="AF6">
        <v>0.36752429478744308</v>
      </c>
      <c r="AG6">
        <v>0.27449015393898546</v>
      </c>
      <c r="AH6">
        <v>-6.728204762667378E-2</v>
      </c>
      <c r="AI6">
        <v>0.28003432862925881</v>
      </c>
      <c r="AJ6">
        <v>-0.4739769484164047</v>
      </c>
      <c r="AK6">
        <v>-1.9408431155400585E-2</v>
      </c>
      <c r="AL6">
        <v>0.14427901401789467</v>
      </c>
    </row>
    <row r="7" spans="1:38" x14ac:dyDescent="0.25">
      <c r="A7" s="14" t="s">
        <v>287</v>
      </c>
      <c r="B7" s="14" t="s">
        <v>725</v>
      </c>
      <c r="C7" t="s">
        <v>715</v>
      </c>
      <c r="D7">
        <v>67.038333333333327</v>
      </c>
      <c r="E7">
        <v>235.42999999999998</v>
      </c>
      <c r="F7">
        <v>185.76499999999999</v>
      </c>
      <c r="G7">
        <v>53.055000000000007</v>
      </c>
      <c r="H7">
        <v>173.63166666666666</v>
      </c>
      <c r="I7">
        <v>113.86500000000001</v>
      </c>
      <c r="J7">
        <v>162.07500000000002</v>
      </c>
      <c r="K7">
        <v>20.213333333333335</v>
      </c>
      <c r="L7">
        <v>41.095000000000006</v>
      </c>
      <c r="M7">
        <v>19.596666666666668</v>
      </c>
      <c r="N7">
        <v>52.251666666666665</v>
      </c>
      <c r="O7">
        <v>24.933333333333334</v>
      </c>
      <c r="Q7">
        <v>-1.4704205218438038</v>
      </c>
      <c r="R7">
        <v>0.34181946051743778</v>
      </c>
      <c r="S7">
        <v>-1.8079180841517473</v>
      </c>
      <c r="T7">
        <v>9.9368515282583822E-2</v>
      </c>
      <c r="U7">
        <v>-0.50933721556656586</v>
      </c>
      <c r="V7">
        <v>-3.0032824150180901</v>
      </c>
      <c r="W7">
        <v>-0.34651418255547767</v>
      </c>
      <c r="X7">
        <v>-1.4148687782651357</v>
      </c>
      <c r="Y7">
        <v>-1.0674012860483957</v>
      </c>
      <c r="AA7">
        <v>-9.0184627194931366E-3</v>
      </c>
      <c r="AB7">
        <v>0.53652013131280474</v>
      </c>
      <c r="AC7">
        <v>0.43362222059537614</v>
      </c>
      <c r="AD7">
        <v>-0.11061535243765741</v>
      </c>
      <c r="AE7">
        <v>0.4042872626915035</v>
      </c>
      <c r="AF7">
        <v>0.22104857917334342</v>
      </c>
      <c r="AG7">
        <v>0.37437435896685112</v>
      </c>
      <c r="AH7">
        <v>-0.52970373340375554</v>
      </c>
      <c r="AI7">
        <v>-0.22155268652459825</v>
      </c>
      <c r="AJ7">
        <v>-0.54315946583867092</v>
      </c>
      <c r="AK7">
        <v>-0.11724152365241491</v>
      </c>
      <c r="AL7">
        <v>-0.43856132816329141</v>
      </c>
    </row>
    <row r="8" spans="1:38" x14ac:dyDescent="0.25">
      <c r="A8" s="14" t="s">
        <v>414</v>
      </c>
      <c r="B8" s="14" t="s">
        <v>739</v>
      </c>
      <c r="C8" t="s">
        <v>715</v>
      </c>
      <c r="D8">
        <v>0.81166666666666665</v>
      </c>
      <c r="E8">
        <v>2.8533333333333335</v>
      </c>
      <c r="F8">
        <v>2.7749999999999999</v>
      </c>
      <c r="G8">
        <v>1.3866666666666667</v>
      </c>
      <c r="H8">
        <v>9.4749999999999996</v>
      </c>
      <c r="I8">
        <v>2.8800000000000003</v>
      </c>
      <c r="J8">
        <v>3.9633333333333334</v>
      </c>
      <c r="K8">
        <v>0.8966666666666665</v>
      </c>
      <c r="L8">
        <v>0.57166666666666666</v>
      </c>
      <c r="M8">
        <v>0.10000000000000002</v>
      </c>
      <c r="N8">
        <v>0.99166666666666659</v>
      </c>
      <c r="O8">
        <v>0.21333333333333329</v>
      </c>
      <c r="Q8">
        <v>-1.7735284998762826</v>
      </c>
      <c r="R8">
        <v>4.0160524442522473E-2</v>
      </c>
      <c r="S8">
        <v>-1.0008667438175323</v>
      </c>
      <c r="T8">
        <v>1.2574116340339543</v>
      </c>
      <c r="U8">
        <v>-0.46064549758218709</v>
      </c>
      <c r="V8">
        <v>-2.1440706371890319</v>
      </c>
      <c r="W8">
        <v>-0.79468109202249348</v>
      </c>
      <c r="X8">
        <v>-3.3098552625867872</v>
      </c>
      <c r="Y8">
        <v>-2.2167458581953059</v>
      </c>
      <c r="AA8">
        <v>-0.17555528250264513</v>
      </c>
      <c r="AB8">
        <v>0.37041951662385503</v>
      </c>
      <c r="AC8">
        <v>0.35832999412505923</v>
      </c>
      <c r="AD8">
        <v>5.7039082573444519E-2</v>
      </c>
      <c r="AE8">
        <v>0.89164622530647408</v>
      </c>
      <c r="AF8">
        <v>0.37445949442559512</v>
      </c>
      <c r="AG8">
        <v>0.51312760656539336</v>
      </c>
      <c r="AH8">
        <v>-0.13230196805089034</v>
      </c>
      <c r="AI8">
        <v>-0.32779012367450894</v>
      </c>
      <c r="AJ8">
        <v>-1.0849329933336358</v>
      </c>
      <c r="AK8">
        <v>-8.8567277988729917E-2</v>
      </c>
      <c r="AL8">
        <v>-0.7558742740694111</v>
      </c>
    </row>
    <row r="9" spans="1:38" x14ac:dyDescent="0.25">
      <c r="A9" s="14" t="s">
        <v>243</v>
      </c>
      <c r="B9" s="14" t="s">
        <v>742</v>
      </c>
      <c r="C9" t="s">
        <v>715</v>
      </c>
      <c r="D9">
        <v>30.820000000000004</v>
      </c>
      <c r="E9">
        <v>27.373333333333335</v>
      </c>
      <c r="F9">
        <v>22.251666666666669</v>
      </c>
      <c r="G9">
        <v>22.536666666666665</v>
      </c>
      <c r="H9">
        <v>107.32499999999999</v>
      </c>
      <c r="I9">
        <v>46.846666666666671</v>
      </c>
      <c r="J9">
        <v>57.25</v>
      </c>
      <c r="K9">
        <v>58.063333333333333</v>
      </c>
      <c r="L9">
        <v>76.118333333333325</v>
      </c>
      <c r="M9">
        <v>42.618333333333332</v>
      </c>
      <c r="N9">
        <v>44.758333333333333</v>
      </c>
      <c r="O9">
        <v>69.074999999999989</v>
      </c>
      <c r="Q9">
        <v>0.46995346277665434</v>
      </c>
      <c r="R9">
        <v>0.29885772764931468</v>
      </c>
      <c r="S9">
        <v>1.8360747352744119E-2</v>
      </c>
      <c r="T9">
        <v>0.90663857446351748</v>
      </c>
      <c r="U9">
        <v>-0.28932929536898405</v>
      </c>
      <c r="V9">
        <v>2.0351704201574759E-2</v>
      </c>
      <c r="W9">
        <v>0.76608765743338147</v>
      </c>
      <c r="X9">
        <v>-7.068214062327402E-2</v>
      </c>
      <c r="Y9">
        <v>0.62600734137811365</v>
      </c>
      <c r="AA9">
        <v>-0.16539654282300509</v>
      </c>
      <c r="AB9">
        <v>-0.2169014912265137</v>
      </c>
      <c r="AC9">
        <v>-0.30686663168493422</v>
      </c>
      <c r="AD9">
        <v>-0.30133949598895016</v>
      </c>
      <c r="AE9">
        <v>0.37647171994607054</v>
      </c>
      <c r="AF9">
        <v>1.6449517276131864E-2</v>
      </c>
      <c r="AG9">
        <v>0.10354631380652002</v>
      </c>
      <c r="AH9">
        <v>0.10967278723407459</v>
      </c>
      <c r="AI9">
        <v>0.22726009331786967</v>
      </c>
      <c r="AJ9">
        <v>-2.4632715362875812E-2</v>
      </c>
      <c r="AK9">
        <v>-3.355270877530625E-3</v>
      </c>
      <c r="AL9">
        <v>0.18509171638314337</v>
      </c>
    </row>
    <row r="10" spans="1:38" x14ac:dyDescent="0.25">
      <c r="A10" s="14" t="s">
        <v>262</v>
      </c>
      <c r="B10" s="14" t="s">
        <v>728</v>
      </c>
      <c r="C10" t="s">
        <v>715</v>
      </c>
      <c r="D10">
        <v>17.968333333333334</v>
      </c>
      <c r="E10">
        <v>37.218333333333334</v>
      </c>
      <c r="F10">
        <v>24.223333333333333</v>
      </c>
      <c r="G10">
        <v>17.524999999999999</v>
      </c>
      <c r="H10">
        <v>33.185000000000002</v>
      </c>
      <c r="I10">
        <v>18.541666666666668</v>
      </c>
      <c r="J10">
        <v>25.040000000000003</v>
      </c>
      <c r="K10">
        <v>24.466666666666665</v>
      </c>
      <c r="L10">
        <v>51.893333333333338</v>
      </c>
      <c r="M10">
        <v>38.518333333333324</v>
      </c>
      <c r="N10">
        <v>25.22666666666667</v>
      </c>
      <c r="O10">
        <v>39.998333333333335</v>
      </c>
      <c r="Q10">
        <v>-0.43094080884258945</v>
      </c>
      <c r="R10">
        <v>0.61961604620732214</v>
      </c>
      <c r="S10">
        <v>-0.46698296136514061</v>
      </c>
      <c r="T10">
        <v>0.40629671196020239</v>
      </c>
      <c r="U10">
        <v>-0.43346363202528987</v>
      </c>
      <c r="V10">
        <v>-3.34169999231997E-2</v>
      </c>
      <c r="W10">
        <v>1.0405996214417164</v>
      </c>
      <c r="X10">
        <v>0.61059569197094754</v>
      </c>
      <c r="Y10">
        <v>0.66499029849810332</v>
      </c>
      <c r="AA10">
        <v>-0.19000363678824028</v>
      </c>
      <c r="AB10">
        <v>0.12624548873220021</v>
      </c>
      <c r="AC10">
        <v>-6.0277526970923034E-2</v>
      </c>
      <c r="AD10">
        <v>-0.20085340580582445</v>
      </c>
      <c r="AE10">
        <v>7.6430389533540977E-2</v>
      </c>
      <c r="AF10">
        <v>-0.17636266317519511</v>
      </c>
      <c r="AG10">
        <v>-4.5877107906128645E-2</v>
      </c>
      <c r="AH10">
        <v>-5.5936627248112769E-2</v>
      </c>
      <c r="AI10">
        <v>0.27060013576009356</v>
      </c>
      <c r="AJ10">
        <v>0.14115605473601311</v>
      </c>
      <c r="AK10">
        <v>-4.2651563770446765E-2</v>
      </c>
      <c r="AL10">
        <v>0.15753046290302675</v>
      </c>
    </row>
    <row r="11" spans="1:38" x14ac:dyDescent="0.25">
      <c r="A11" s="14" t="s">
        <v>255</v>
      </c>
      <c r="B11" s="14" t="s">
        <v>731</v>
      </c>
      <c r="C11" t="s">
        <v>715</v>
      </c>
      <c r="D11">
        <v>36.583333333333336</v>
      </c>
      <c r="E11">
        <v>56.365000000000002</v>
      </c>
      <c r="F11">
        <v>43.74</v>
      </c>
      <c r="G11">
        <v>32.756666666666668</v>
      </c>
      <c r="H11">
        <v>90.166666666666671</v>
      </c>
      <c r="I11">
        <v>48.606666666666662</v>
      </c>
      <c r="J11">
        <v>57.696666666666665</v>
      </c>
      <c r="K11">
        <v>44.940000000000005</v>
      </c>
      <c r="L11">
        <v>62.001666666666665</v>
      </c>
      <c r="M11">
        <v>32.188333333333333</v>
      </c>
      <c r="N11">
        <v>35.813333333333333</v>
      </c>
      <c r="O11">
        <v>48.748333333333335</v>
      </c>
      <c r="Q11">
        <v>-0.25776668645916651</v>
      </c>
      <c r="R11">
        <v>0.36584637485363336</v>
      </c>
      <c r="S11">
        <v>-0.41716466524296697</v>
      </c>
      <c r="T11">
        <v>0.64410621635590382</v>
      </c>
      <c r="U11">
        <v>-0.24733377104921617</v>
      </c>
      <c r="V11">
        <v>-0.36048784734457257</v>
      </c>
      <c r="W11">
        <v>0.79181019305881295</v>
      </c>
      <c r="X11">
        <v>-0.15395892601656525</v>
      </c>
      <c r="Y11">
        <v>0.44485609106752272</v>
      </c>
      <c r="AA11">
        <v>-0.1090586659587498</v>
      </c>
      <c r="AB11">
        <v>7.8667571184244389E-2</v>
      </c>
      <c r="AC11">
        <v>-3.1463161451628086E-2</v>
      </c>
      <c r="AD11">
        <v>-0.15704223882088475</v>
      </c>
      <c r="AE11">
        <v>0.28270407456967939</v>
      </c>
      <c r="AF11">
        <v>1.4353899026416705E-2</v>
      </c>
      <c r="AG11">
        <v>8.8808783052918283E-2</v>
      </c>
      <c r="AH11">
        <v>-1.9708872070136385E-2</v>
      </c>
      <c r="AI11">
        <v>0.12006142377094076</v>
      </c>
      <c r="AJ11">
        <v>-0.16464345004344771</v>
      </c>
      <c r="AK11">
        <v>-0.11829719521225002</v>
      </c>
      <c r="AL11">
        <v>1.5617831952902117E-2</v>
      </c>
    </row>
    <row r="12" spans="1:38" x14ac:dyDescent="0.25">
      <c r="A12" s="14" t="s">
        <v>270</v>
      </c>
      <c r="B12" s="14" t="s">
        <v>734</v>
      </c>
      <c r="C12" t="s">
        <v>715</v>
      </c>
      <c r="D12">
        <v>18.330000000000002</v>
      </c>
      <c r="E12">
        <v>43.865000000000002</v>
      </c>
      <c r="F12">
        <v>31.22333333333334</v>
      </c>
      <c r="G12">
        <v>21.281666666666666</v>
      </c>
      <c r="H12">
        <v>49.140000000000008</v>
      </c>
      <c r="I12">
        <v>37.383333333333333</v>
      </c>
      <c r="J12">
        <v>63.470000000000006</v>
      </c>
      <c r="K12">
        <v>39.561666666666667</v>
      </c>
      <c r="L12">
        <v>36.668333333333329</v>
      </c>
      <c r="M12">
        <v>16.821666666666669</v>
      </c>
      <c r="N12">
        <v>23.895</v>
      </c>
      <c r="O12">
        <v>35.718333333333327</v>
      </c>
      <c r="Q12">
        <v>-0.76841777856045523</v>
      </c>
      <c r="R12">
        <v>0.49044570411841648</v>
      </c>
      <c r="S12">
        <v>-0.55301342499112205</v>
      </c>
      <c r="T12">
        <v>-0.3691769849206149</v>
      </c>
      <c r="U12">
        <v>-0.76367962803030132</v>
      </c>
      <c r="V12">
        <v>-0.6819716369209009</v>
      </c>
      <c r="W12">
        <v>0.61782592588873286</v>
      </c>
      <c r="X12">
        <v>-0.50638811474910517</v>
      </c>
      <c r="Y12">
        <v>0.57995599630610073</v>
      </c>
      <c r="AA12">
        <v>-0.2462608823795478</v>
      </c>
      <c r="AB12">
        <v>0.1326947863528174</v>
      </c>
      <c r="AC12">
        <v>-1.494408183136775E-2</v>
      </c>
      <c r="AD12">
        <v>-0.18141771075856861</v>
      </c>
      <c r="AE12">
        <v>0.18201180480229784</v>
      </c>
      <c r="AF12">
        <v>6.3254675857559617E-2</v>
      </c>
      <c r="AG12">
        <v>0.29314515097219207</v>
      </c>
      <c r="AH12">
        <v>8.7851232066935125E-2</v>
      </c>
      <c r="AI12">
        <v>5.4867823306428809E-2</v>
      </c>
      <c r="AJ12">
        <v>-0.28355432447216633</v>
      </c>
      <c r="AK12">
        <v>-0.1311163124849517</v>
      </c>
      <c r="AL12">
        <v>4.3467838568373773E-2</v>
      </c>
    </row>
    <row r="13" spans="1:38" x14ac:dyDescent="0.25">
      <c r="A13" s="14" t="s">
        <v>267</v>
      </c>
      <c r="B13" s="14" t="s">
        <v>750</v>
      </c>
      <c r="C13" t="s">
        <v>159</v>
      </c>
      <c r="D13">
        <v>74.446666666666673</v>
      </c>
      <c r="E13">
        <v>69.831666666666663</v>
      </c>
      <c r="F13">
        <v>56.69</v>
      </c>
      <c r="G13">
        <v>50.938333333333333</v>
      </c>
      <c r="H13">
        <v>85.48833333333333</v>
      </c>
      <c r="I13">
        <v>85.149999999999991</v>
      </c>
      <c r="J13">
        <v>74.923333333333332</v>
      </c>
      <c r="K13">
        <v>39.193333333333335</v>
      </c>
      <c r="L13">
        <v>135.20166666666668</v>
      </c>
      <c r="M13">
        <v>43.688333333333333</v>
      </c>
      <c r="N13">
        <v>54.481666666666662</v>
      </c>
      <c r="O13">
        <v>61.476666666666667</v>
      </c>
      <c r="Q13">
        <v>0.39311298473897333</v>
      </c>
      <c r="R13">
        <v>0.30078713666005463</v>
      </c>
      <c r="S13">
        <v>-0.15434251274646898</v>
      </c>
      <c r="T13">
        <v>0.19031246119381784</v>
      </c>
      <c r="U13">
        <v>0.18459144350368695</v>
      </c>
      <c r="V13">
        <v>-0.93480680922511472</v>
      </c>
      <c r="W13">
        <v>1.3112701931142789</v>
      </c>
      <c r="X13">
        <v>-0.31852276854141792</v>
      </c>
      <c r="Y13">
        <v>0.17426810463172643</v>
      </c>
      <c r="AA13">
        <v>5.4955434933128267E-2</v>
      </c>
      <c r="AB13">
        <v>2.7162585286258034E-2</v>
      </c>
      <c r="AC13">
        <v>-6.3383365158299565E-2</v>
      </c>
      <c r="AD13">
        <v>-0.10984509110113705</v>
      </c>
      <c r="AE13">
        <v>0.11501702807980396</v>
      </c>
      <c r="AF13">
        <v>0.11329483014935016</v>
      </c>
      <c r="AG13">
        <v>5.7727268711827318E-2</v>
      </c>
      <c r="AH13">
        <v>-0.22367762101586908</v>
      </c>
      <c r="AI13">
        <v>0.31409222315216945</v>
      </c>
      <c r="AJ13">
        <v>-0.17652434502823211</v>
      </c>
      <c r="AK13">
        <v>-8.0639437395329638E-2</v>
      </c>
      <c r="AL13">
        <v>-2.8179510613670855E-2</v>
      </c>
    </row>
    <row r="14" spans="1:38" x14ac:dyDescent="0.25">
      <c r="A14" s="14" t="s">
        <v>274</v>
      </c>
      <c r="B14" s="14" t="s">
        <v>744</v>
      </c>
      <c r="C14" t="s">
        <v>159</v>
      </c>
      <c r="D14">
        <v>130.285</v>
      </c>
      <c r="E14">
        <v>128.38833333333332</v>
      </c>
      <c r="F14">
        <v>132.10666666666668</v>
      </c>
      <c r="G14">
        <v>93.611666666666679</v>
      </c>
      <c r="H14">
        <v>102.58166666666666</v>
      </c>
      <c r="I14">
        <v>140.89166666666668</v>
      </c>
      <c r="J14">
        <v>148.47499999999999</v>
      </c>
      <c r="K14">
        <v>68.399999999999991</v>
      </c>
      <c r="L14">
        <v>91.938333333333333</v>
      </c>
      <c r="M14">
        <v>8.1716666666666669</v>
      </c>
      <c r="N14">
        <v>64.814999999999998</v>
      </c>
      <c r="O14">
        <v>38.155000000000001</v>
      </c>
      <c r="Q14">
        <v>-2.0032280177312262E-2</v>
      </c>
      <c r="R14">
        <v>-4.1189162469267238E-2</v>
      </c>
      <c r="S14">
        <v>-0.49694302616060698</v>
      </c>
      <c r="T14">
        <v>-0.53344711622782459</v>
      </c>
      <c r="U14">
        <v>-7.5633749681637025E-2</v>
      </c>
      <c r="V14">
        <v>-1.1181518024026518</v>
      </c>
      <c r="W14">
        <v>0.50433878143294142</v>
      </c>
      <c r="X14">
        <v>-2.9876254707463605</v>
      </c>
      <c r="Y14">
        <v>-0.76445560505974541</v>
      </c>
      <c r="AA14">
        <v>0.21894663095035827</v>
      </c>
      <c r="AB14">
        <v>0.2125777747657478</v>
      </c>
      <c r="AC14">
        <v>0.22497694816527392</v>
      </c>
      <c r="AD14">
        <v>7.5382191154900857E-2</v>
      </c>
      <c r="AE14">
        <v>0.1151219645072088</v>
      </c>
      <c r="AF14">
        <v>0.25293752025352023</v>
      </c>
      <c r="AG14">
        <v>0.27570554759223387</v>
      </c>
      <c r="AH14">
        <v>-6.0891684636709131E-2</v>
      </c>
      <c r="AI14">
        <v>6.7548840198021987E-2</v>
      </c>
      <c r="AJ14">
        <v>-0.98363714349429066</v>
      </c>
      <c r="AK14">
        <v>-8.4272260989913805E-2</v>
      </c>
      <c r="AL14">
        <v>-0.31439632846635512</v>
      </c>
    </row>
    <row r="15" spans="1:38" x14ac:dyDescent="0.25">
      <c r="A15" s="14" t="s">
        <v>251</v>
      </c>
      <c r="B15" s="14" t="s">
        <v>747</v>
      </c>
      <c r="C15" t="s">
        <v>159</v>
      </c>
      <c r="D15">
        <v>47.72</v>
      </c>
      <c r="E15">
        <v>67.676666666666662</v>
      </c>
      <c r="F15">
        <v>60.515000000000008</v>
      </c>
      <c r="G15">
        <v>34.35</v>
      </c>
      <c r="H15">
        <v>48.258333333333333</v>
      </c>
      <c r="I15">
        <v>82.786666666666676</v>
      </c>
      <c r="J15">
        <v>88.899999999999991</v>
      </c>
      <c r="K15">
        <v>33.538333333333334</v>
      </c>
      <c r="L15">
        <v>89.101666666666674</v>
      </c>
      <c r="M15">
        <v>40.323333333333331</v>
      </c>
      <c r="N15">
        <v>68.751666666666665</v>
      </c>
      <c r="O15">
        <v>51.346666666666664</v>
      </c>
      <c r="Q15">
        <v>-0.34269874800465805</v>
      </c>
      <c r="R15">
        <v>0.16136572094993862</v>
      </c>
      <c r="S15">
        <v>-0.81698269199442353</v>
      </c>
      <c r="T15">
        <v>-0.88140532806117211</v>
      </c>
      <c r="U15">
        <v>-0.10278498807962023</v>
      </c>
      <c r="V15">
        <v>-1.406372422206414</v>
      </c>
      <c r="W15">
        <v>0.3740577304080579</v>
      </c>
      <c r="X15">
        <v>-0.76977978319467244</v>
      </c>
      <c r="Y15">
        <v>-0.42112406511222544</v>
      </c>
      <c r="AA15">
        <v>-7.1811470553003076E-2</v>
      </c>
      <c r="AB15">
        <v>7.9927054350765969E-2</v>
      </c>
      <c r="AC15">
        <v>3.1351132072890753E-2</v>
      </c>
      <c r="AD15">
        <v>-0.21458516415573814</v>
      </c>
      <c r="AE15">
        <v>-6.6939586665558215E-2</v>
      </c>
      <c r="AF15">
        <v>0.16744849090297587</v>
      </c>
      <c r="AG15">
        <v>0.1983898554189063</v>
      </c>
      <c r="AH15">
        <v>-0.22497042873983331</v>
      </c>
      <c r="AI15">
        <v>0.19937392213727123</v>
      </c>
      <c r="AJ15">
        <v>-0.1449554796228576</v>
      </c>
      <c r="AK15">
        <v>8.677132517445485E-2</v>
      </c>
      <c r="AL15">
        <v>-3.9999650320276414E-2</v>
      </c>
    </row>
    <row r="16" spans="1:38" x14ac:dyDescent="0.25">
      <c r="A16" s="14" t="s">
        <v>291</v>
      </c>
      <c r="B16" s="14" t="s">
        <v>780</v>
      </c>
      <c r="C16" t="s">
        <v>159</v>
      </c>
      <c r="D16">
        <v>26.165000000000003</v>
      </c>
      <c r="E16">
        <v>36.101666666666667</v>
      </c>
      <c r="F16">
        <v>32.863333333333337</v>
      </c>
      <c r="G16">
        <v>22.515000000000001</v>
      </c>
      <c r="H16">
        <v>29.866666666666664</v>
      </c>
      <c r="I16">
        <v>31.196666666666669</v>
      </c>
      <c r="J16">
        <v>31.60166666666667</v>
      </c>
      <c r="K16">
        <v>18.2</v>
      </c>
      <c r="L16">
        <v>62.038333333333334</v>
      </c>
      <c r="M16">
        <v>27.496666666666666</v>
      </c>
      <c r="N16">
        <v>36.744999999999997</v>
      </c>
      <c r="O16">
        <v>39.255000000000003</v>
      </c>
      <c r="Q16">
        <v>-0.32884056155366082</v>
      </c>
      <c r="R16">
        <v>0.13558662148790718</v>
      </c>
      <c r="S16">
        <v>-0.54559234282653157</v>
      </c>
      <c r="T16">
        <v>-8.1464416344688595E-2</v>
      </c>
      <c r="U16">
        <v>-1.8608761138697919E-2</v>
      </c>
      <c r="V16">
        <v>-0.79606219748244034</v>
      </c>
      <c r="W16">
        <v>0.75561197717774975</v>
      </c>
      <c r="X16">
        <v>-0.41829121564352845</v>
      </c>
      <c r="Y16">
        <v>9.5328473551613932E-2</v>
      </c>
      <c r="AA16">
        <v>-7.9324367740320145E-2</v>
      </c>
      <c r="AB16">
        <v>6.0482145156918188E-2</v>
      </c>
      <c r="AC16">
        <v>1.9666505078319574E-2</v>
      </c>
      <c r="AD16">
        <v>-0.14457315551705263</v>
      </c>
      <c r="AE16">
        <v>-2.185835187354157E-2</v>
      </c>
      <c r="AF16">
        <v>-2.9369142594253272E-3</v>
      </c>
      <c r="AG16">
        <v>2.6648810254688016E-3</v>
      </c>
      <c r="AH16">
        <v>-0.23697371883092955</v>
      </c>
      <c r="AI16">
        <v>0.29561501511313204</v>
      </c>
      <c r="AJ16">
        <v>-5.7765057931790986E-2</v>
      </c>
      <c r="AK16">
        <v>6.8153144899661733E-2</v>
      </c>
      <c r="AL16">
        <v>9.6849874879558095E-2</v>
      </c>
    </row>
    <row r="17" spans="1:38" x14ac:dyDescent="0.25">
      <c r="A17" s="14" t="s">
        <v>285</v>
      </c>
      <c r="B17" s="14" t="s">
        <v>753</v>
      </c>
      <c r="C17" t="s">
        <v>159</v>
      </c>
      <c r="D17">
        <v>32.436666666666667</v>
      </c>
      <c r="E17">
        <v>43.623333333333335</v>
      </c>
      <c r="F17">
        <v>34.053333333333335</v>
      </c>
      <c r="G17">
        <v>30.973333333333333</v>
      </c>
      <c r="H17">
        <v>71</v>
      </c>
      <c r="I17">
        <v>58.091666666666661</v>
      </c>
      <c r="J17">
        <v>57.841666666666661</v>
      </c>
      <c r="K17">
        <v>30.518333333333331</v>
      </c>
      <c r="L17">
        <v>65.534999999999997</v>
      </c>
      <c r="M17">
        <v>44.126666666666665</v>
      </c>
      <c r="N17">
        <v>53.658333333333331</v>
      </c>
      <c r="O17">
        <v>34.774999999999999</v>
      </c>
      <c r="Q17">
        <v>-7.0170454781471686E-2</v>
      </c>
      <c r="R17">
        <v>0.3573039886608711</v>
      </c>
      <c r="S17">
        <v>-0.1367693708939163</v>
      </c>
      <c r="T17">
        <v>0.29570990149335452</v>
      </c>
      <c r="U17">
        <v>6.2220986650064463E-3</v>
      </c>
      <c r="V17">
        <v>-0.92243294723561942</v>
      </c>
      <c r="W17">
        <v>0.28846336236100351</v>
      </c>
      <c r="X17">
        <v>-0.28215147405704094</v>
      </c>
      <c r="Y17">
        <v>-0.62575172937476875</v>
      </c>
      <c r="AA17">
        <v>-0.13631004724553075</v>
      </c>
      <c r="AB17">
        <v>-7.627417389619584E-3</v>
      </c>
      <c r="AC17">
        <v>-0.11518663554692465</v>
      </c>
      <c r="AD17">
        <v>-0.15635831867408578</v>
      </c>
      <c r="AE17">
        <v>0.20391208363645408</v>
      </c>
      <c r="AF17">
        <v>0.11676757160626106</v>
      </c>
      <c r="AG17">
        <v>0.11489453327211341</v>
      </c>
      <c r="AH17">
        <v>-0.16278545283453849</v>
      </c>
      <c r="AI17">
        <v>0.16912703868262846</v>
      </c>
      <c r="AJ17">
        <v>-2.6451430500986639E-3</v>
      </c>
      <c r="AK17">
        <v>8.2290913961878154E-2</v>
      </c>
      <c r="AL17">
        <v>-0.10607912641853723</v>
      </c>
    </row>
    <row r="18" spans="1:38" x14ac:dyDescent="0.25">
      <c r="A18" s="14" t="s">
        <v>313</v>
      </c>
      <c r="B18" s="14" t="s">
        <v>756</v>
      </c>
      <c r="C18" t="s">
        <v>159</v>
      </c>
      <c r="D18">
        <v>22.60166666666667</v>
      </c>
      <c r="E18">
        <v>35.64</v>
      </c>
      <c r="F18">
        <v>32.863333333333337</v>
      </c>
      <c r="G18">
        <v>18.871666666666666</v>
      </c>
      <c r="H18">
        <v>65.163333333333341</v>
      </c>
      <c r="I18">
        <v>58.313333333333333</v>
      </c>
      <c r="J18">
        <v>72.24499999999999</v>
      </c>
      <c r="K18">
        <v>16.088333333333335</v>
      </c>
      <c r="L18">
        <v>32.403333333333329</v>
      </c>
      <c r="M18">
        <v>7.7733333333333334</v>
      </c>
      <c r="N18">
        <v>36.901666666666664</v>
      </c>
      <c r="O18">
        <v>10.388333333333334</v>
      </c>
      <c r="Q18">
        <v>-0.54004965834910124</v>
      </c>
      <c r="R18">
        <v>0.1170185163535459</v>
      </c>
      <c r="S18">
        <v>-0.80025697914957572</v>
      </c>
      <c r="T18">
        <v>-0.14883733900254079</v>
      </c>
      <c r="U18">
        <v>-0.30907195056165704</v>
      </c>
      <c r="V18">
        <v>-2.1668828654828687</v>
      </c>
      <c r="W18">
        <v>-0.18754374630065385</v>
      </c>
      <c r="X18">
        <v>-2.247080689374501</v>
      </c>
      <c r="Y18">
        <v>-1.8287217651641132</v>
      </c>
      <c r="AA18">
        <v>-8.9899440931979102E-2</v>
      </c>
      <c r="AB18">
        <v>0.10789778884969881</v>
      </c>
      <c r="AC18">
        <v>7.2671705379185436E-2</v>
      </c>
      <c r="AD18">
        <v>-0.1682296495842821</v>
      </c>
      <c r="AE18">
        <v>0.36996338537741447</v>
      </c>
      <c r="AF18">
        <v>0.32172796095455403</v>
      </c>
      <c r="AG18">
        <v>0.41476788889198768</v>
      </c>
      <c r="AH18">
        <v>-0.23752885070867547</v>
      </c>
      <c r="AI18">
        <v>6.6549781895504978E-2</v>
      </c>
      <c r="AJ18">
        <v>-0.55343261514782427</v>
      </c>
      <c r="AK18">
        <v>0.12300607503119765</v>
      </c>
      <c r="AL18">
        <v>-0.42749403000678332</v>
      </c>
    </row>
    <row r="19" spans="1:38" x14ac:dyDescent="0.25">
      <c r="A19" s="14" t="s">
        <v>156</v>
      </c>
      <c r="B19" s="14" t="s">
        <v>158</v>
      </c>
      <c r="C19" t="s">
        <v>159</v>
      </c>
      <c r="D19">
        <v>0.04</v>
      </c>
      <c r="E19">
        <v>66.350000000000009</v>
      </c>
      <c r="F19">
        <v>47.326666666666675</v>
      </c>
      <c r="G19">
        <v>24.016666666666666</v>
      </c>
      <c r="H19">
        <v>0.11666666666666665</v>
      </c>
      <c r="I19">
        <v>21.573333333333334</v>
      </c>
      <c r="J19">
        <v>26.948333333333334</v>
      </c>
      <c r="K19">
        <v>27.55</v>
      </c>
      <c r="L19">
        <v>0.28333333333333333</v>
      </c>
      <c r="M19">
        <v>52.923333333333325</v>
      </c>
      <c r="N19">
        <v>53.761666666666663</v>
      </c>
      <c r="O19">
        <v>62.56666666666667</v>
      </c>
      <c r="Q19">
        <v>-10.208437597762662</v>
      </c>
      <c r="R19">
        <v>0.48744315249489273</v>
      </c>
      <c r="S19">
        <v>-0.97861738342170979</v>
      </c>
      <c r="T19">
        <v>-7.851659818184582</v>
      </c>
      <c r="U19">
        <v>-0.32094694269957053</v>
      </c>
      <c r="V19">
        <v>3.1856269050127867E-2</v>
      </c>
      <c r="W19">
        <v>-7.5679337130776831</v>
      </c>
      <c r="X19">
        <v>-2.2673932373876243E-2</v>
      </c>
      <c r="Y19">
        <v>0.2188163805028519</v>
      </c>
      <c r="AA19">
        <v>-2.3524231525238299</v>
      </c>
      <c r="AB19">
        <v>0.86735778334866176</v>
      </c>
      <c r="AC19">
        <v>0.72062277326668689</v>
      </c>
      <c r="AD19">
        <v>0.42602958657855317</v>
      </c>
      <c r="AE19">
        <v>-1.8875363542211794</v>
      </c>
      <c r="AF19">
        <v>0.37943411003276084</v>
      </c>
      <c r="AG19">
        <v>0.47604876680198072</v>
      </c>
      <c r="AH19">
        <v>0.48563845933601135</v>
      </c>
      <c r="AI19">
        <v>-1.5021854728571622</v>
      </c>
      <c r="AJ19">
        <v>0.7691640462117163</v>
      </c>
      <c r="AK19">
        <v>0.77598957997590967</v>
      </c>
      <c r="AL19">
        <v>0.84185987404989138</v>
      </c>
    </row>
    <row r="20" spans="1:38" x14ac:dyDescent="0.25">
      <c r="A20" s="14" t="s">
        <v>298</v>
      </c>
      <c r="B20" s="14" t="s">
        <v>764</v>
      </c>
      <c r="C20" t="s">
        <v>159</v>
      </c>
      <c r="D20">
        <v>33.313333333333333</v>
      </c>
      <c r="E20">
        <v>70.426666666666662</v>
      </c>
      <c r="F20">
        <v>44.888333333333343</v>
      </c>
      <c r="G20">
        <v>25.588333333333338</v>
      </c>
      <c r="H20">
        <v>24.193333333333339</v>
      </c>
      <c r="I20">
        <v>18.883333333333333</v>
      </c>
      <c r="J20">
        <v>29.233333333333331</v>
      </c>
      <c r="K20">
        <v>16.126666666666665</v>
      </c>
      <c r="L20">
        <v>23.324999999999999</v>
      </c>
      <c r="M20">
        <v>8.1383333333333336</v>
      </c>
      <c r="N20">
        <v>32.206666666666671</v>
      </c>
      <c r="O20">
        <v>13.618333333333334</v>
      </c>
      <c r="Q20">
        <v>-0.43024081382234047</v>
      </c>
      <c r="R20">
        <v>0.64978126960886451</v>
      </c>
      <c r="S20">
        <v>-0.81085434901997866</v>
      </c>
      <c r="T20">
        <v>-0.27300478585276083</v>
      </c>
      <c r="U20">
        <v>-0.63050088662421744</v>
      </c>
      <c r="V20">
        <v>-0.85816607335217032</v>
      </c>
      <c r="W20">
        <v>-0.46548227097179995</v>
      </c>
      <c r="X20">
        <v>-1.9845540747946133</v>
      </c>
      <c r="Y20">
        <v>-1.241809200744703</v>
      </c>
      <c r="AA20">
        <v>0.13227184992429208</v>
      </c>
      <c r="AB20">
        <v>0.45739089301659175</v>
      </c>
      <c r="AC20">
        <v>0.26178724024369893</v>
      </c>
      <c r="AD20">
        <v>1.7695759074094486E-2</v>
      </c>
      <c r="AE20">
        <v>-6.6505313177380732E-3</v>
      </c>
      <c r="AF20">
        <v>-0.11426758098285994</v>
      </c>
      <c r="AG20">
        <v>7.5532098183764607E-2</v>
      </c>
      <c r="AH20">
        <v>-0.18280163115641512</v>
      </c>
      <c r="AI20">
        <v>-2.2524588044075866E-2</v>
      </c>
      <c r="AJ20">
        <v>-0.47981076656213362</v>
      </c>
      <c r="AK20">
        <v>0.11759953796822509</v>
      </c>
      <c r="AL20">
        <v>-0.25622228034744476</v>
      </c>
    </row>
    <row r="21" spans="1:38" x14ac:dyDescent="0.25">
      <c r="A21" s="14" t="s">
        <v>332</v>
      </c>
      <c r="B21" s="14" t="s">
        <v>767</v>
      </c>
      <c r="C21" t="s">
        <v>159</v>
      </c>
      <c r="D21">
        <v>4.1100000000000003</v>
      </c>
      <c r="E21">
        <v>12.551666666666668</v>
      </c>
      <c r="F21">
        <v>7.3850000000000007</v>
      </c>
      <c r="G21">
        <v>3.1549999999999998</v>
      </c>
      <c r="H21">
        <v>7.8583333333333334</v>
      </c>
      <c r="I21">
        <v>5.1950000000000003</v>
      </c>
      <c r="J21">
        <v>7.7066666666666679</v>
      </c>
      <c r="K21">
        <v>4.4916666666666671</v>
      </c>
      <c r="L21">
        <v>7.87</v>
      </c>
      <c r="M21">
        <v>1.5666666666666664</v>
      </c>
      <c r="N21">
        <v>5.6499999999999995</v>
      </c>
      <c r="O21">
        <v>3.4933333333333336</v>
      </c>
      <c r="Q21">
        <v>-0.84545952708310634</v>
      </c>
      <c r="R21">
        <v>0.76520911831941241</v>
      </c>
      <c r="S21">
        <v>-1.2269579157822406</v>
      </c>
      <c r="T21">
        <v>2.8116373061779762E-2</v>
      </c>
      <c r="U21">
        <v>-0.56898324287531121</v>
      </c>
      <c r="V21">
        <v>-0.77885612486081102</v>
      </c>
      <c r="W21">
        <v>0.47811276820493642</v>
      </c>
      <c r="X21">
        <v>-1.8505526114587068</v>
      </c>
      <c r="Y21">
        <v>-0.69364655648625573</v>
      </c>
      <c r="AA21">
        <v>-0.10418509365687545</v>
      </c>
      <c r="AB21">
        <v>0.38067448168475526</v>
      </c>
      <c r="AC21">
        <v>0.15032358411502356</v>
      </c>
      <c r="AD21">
        <v>-0.21902755195279167</v>
      </c>
      <c r="AE21">
        <v>0.17730353115675879</v>
      </c>
      <c r="AF21">
        <v>-2.4413636397484506E-3</v>
      </c>
      <c r="AG21">
        <v>0.16883965949588431</v>
      </c>
      <c r="AH21">
        <v>-6.5619396393830853E-2</v>
      </c>
      <c r="AI21">
        <v>0.17794781682611982</v>
      </c>
      <c r="AJ21">
        <v>-0.52305031231688981</v>
      </c>
      <c r="AK21">
        <v>3.4021532286493739E-2</v>
      </c>
      <c r="AL21">
        <v>-0.17478688760489924</v>
      </c>
    </row>
    <row r="22" spans="1:38" x14ac:dyDescent="0.25">
      <c r="A22" s="14" t="s">
        <v>245</v>
      </c>
      <c r="B22" s="14" t="s">
        <v>758</v>
      </c>
      <c r="C22" t="s">
        <v>159</v>
      </c>
      <c r="D22">
        <v>36.515000000000001</v>
      </c>
      <c r="E22">
        <v>65.125</v>
      </c>
      <c r="F22">
        <v>36.62166666666667</v>
      </c>
      <c r="G22">
        <v>47.134999999999991</v>
      </c>
      <c r="H22">
        <v>18.248333333333335</v>
      </c>
      <c r="I22">
        <v>11.248333333333335</v>
      </c>
      <c r="J22">
        <v>10.881666666666666</v>
      </c>
      <c r="K22">
        <v>11.838333333333333</v>
      </c>
      <c r="L22">
        <v>57.844999999999999</v>
      </c>
      <c r="M22">
        <v>31.018333333333334</v>
      </c>
      <c r="N22">
        <v>30.436666666666667</v>
      </c>
      <c r="O22">
        <v>59.396666666666668</v>
      </c>
      <c r="Q22">
        <v>-4.2082196838643818E-3</v>
      </c>
      <c r="R22">
        <v>0.83051401713466966</v>
      </c>
      <c r="S22">
        <v>0.36410127783123358</v>
      </c>
      <c r="T22">
        <v>0.74586516426301841</v>
      </c>
      <c r="U22">
        <v>4.7811712268671855E-2</v>
      </c>
      <c r="V22">
        <v>0.12156644385843994</v>
      </c>
      <c r="W22">
        <v>0.92638189338372545</v>
      </c>
      <c r="X22">
        <v>2.7310802234506246E-2</v>
      </c>
      <c r="Y22">
        <v>0.96457160161997235</v>
      </c>
      <c r="AA22">
        <v>0.10025118256004184</v>
      </c>
      <c r="AB22">
        <v>0.35152761389015397</v>
      </c>
      <c r="AC22">
        <v>0.10151798291322867</v>
      </c>
      <c r="AD22">
        <v>0.21112338900001504</v>
      </c>
      <c r="AE22">
        <v>-0.20099691703259626</v>
      </c>
      <c r="AF22">
        <v>-0.4111319446596815</v>
      </c>
      <c r="AG22">
        <v>-0.42552470419660726</v>
      </c>
      <c r="AH22">
        <v>-0.38892955812901553</v>
      </c>
      <c r="AI22">
        <v>0.3000457029921122</v>
      </c>
      <c r="AJ22">
        <v>2.9398336321851737E-2</v>
      </c>
      <c r="AK22">
        <v>2.1176965643618484E-2</v>
      </c>
      <c r="AL22">
        <v>0.31154195069687818</v>
      </c>
    </row>
    <row r="23" spans="1:38" x14ac:dyDescent="0.25">
      <c r="A23" s="14" t="s">
        <v>281</v>
      </c>
      <c r="B23" s="14" t="s">
        <v>761</v>
      </c>
      <c r="C23" t="s">
        <v>159</v>
      </c>
      <c r="D23">
        <v>55.536666666666662</v>
      </c>
      <c r="E23">
        <v>81.483333333333334</v>
      </c>
      <c r="F23">
        <v>58.271666666666668</v>
      </c>
      <c r="G23">
        <v>37.17</v>
      </c>
      <c r="H23">
        <v>28.72666666666667</v>
      </c>
      <c r="I23">
        <v>25.994999999999994</v>
      </c>
      <c r="J23">
        <v>23.068333333333332</v>
      </c>
      <c r="K23">
        <v>12.868333333333334</v>
      </c>
      <c r="L23">
        <v>87.223333333333343</v>
      </c>
      <c r="M23">
        <v>58.04</v>
      </c>
      <c r="N23">
        <v>56.136666666666677</v>
      </c>
      <c r="O23">
        <v>44.48</v>
      </c>
      <c r="Q23">
        <v>-6.9353986143221608E-2</v>
      </c>
      <c r="R23">
        <v>0.48371042475720433</v>
      </c>
      <c r="S23">
        <v>-0.64865588655538131</v>
      </c>
      <c r="T23">
        <v>0.31647682338088301</v>
      </c>
      <c r="U23">
        <v>0.17232038087298213</v>
      </c>
      <c r="V23">
        <v>-0.84208856208051286</v>
      </c>
      <c r="W23">
        <v>0.63577072485919028</v>
      </c>
      <c r="X23">
        <v>4.8104118650815077E-2</v>
      </c>
      <c r="Y23">
        <v>-0.33578661269242188</v>
      </c>
      <c r="AA23">
        <v>0.12468117151906521</v>
      </c>
      <c r="AB23">
        <v>0.29117014873432256</v>
      </c>
      <c r="AC23">
        <v>0.14555880166703883</v>
      </c>
      <c r="AD23">
        <v>-4.9706077050143405E-2</v>
      </c>
      <c r="AE23">
        <v>-0.16161340311318284</v>
      </c>
      <c r="AF23">
        <v>-0.20500881637627111</v>
      </c>
      <c r="AG23">
        <v>-0.25688241988328042</v>
      </c>
      <c r="AH23">
        <v>-0.5103763360750655</v>
      </c>
      <c r="AI23">
        <v>0.32073404153860263</v>
      </c>
      <c r="AJ23">
        <v>0.14382876561982894</v>
      </c>
      <c r="AK23">
        <v>0.12934798299095429</v>
      </c>
      <c r="AL23">
        <v>2.8266140428131692E-2</v>
      </c>
    </row>
    <row r="24" spans="1:38" x14ac:dyDescent="0.25">
      <c r="A24" s="14" t="s">
        <v>235</v>
      </c>
      <c r="B24" s="14" t="s">
        <v>783</v>
      </c>
      <c r="C24" t="s">
        <v>159</v>
      </c>
      <c r="D24">
        <v>91.138333333333335</v>
      </c>
      <c r="E24">
        <v>117.23666666666668</v>
      </c>
      <c r="F24">
        <v>122.95333333333333</v>
      </c>
      <c r="G24">
        <v>130.44999999999999</v>
      </c>
      <c r="H24">
        <v>202.98833333333334</v>
      </c>
      <c r="I24">
        <v>315.02</v>
      </c>
      <c r="J24">
        <v>357.76833333333326</v>
      </c>
      <c r="K24">
        <v>123.15333333333332</v>
      </c>
      <c r="L24">
        <v>142.55666666666667</v>
      </c>
      <c r="M24">
        <v>53.721666666666671</v>
      </c>
      <c r="N24">
        <v>129.54833333333332</v>
      </c>
      <c r="O24">
        <v>73.861666666666665</v>
      </c>
      <c r="Q24">
        <v>-0.43198095469533804</v>
      </c>
      <c r="R24">
        <v>-6.86869934558859E-2</v>
      </c>
      <c r="S24">
        <v>8.5386096425257935E-2</v>
      </c>
      <c r="T24">
        <v>-0.81762888619784202</v>
      </c>
      <c r="U24">
        <v>-0.18358227232764701</v>
      </c>
      <c r="V24">
        <v>-1.5385700206042665</v>
      </c>
      <c r="W24">
        <v>0.13804505346803844</v>
      </c>
      <c r="X24">
        <v>-1.2699144861652403</v>
      </c>
      <c r="Y24">
        <v>-0.81059273305059332</v>
      </c>
      <c r="AA24">
        <v>-0.16936509702013036</v>
      </c>
      <c r="AB24">
        <v>-6.0002717443467635E-2</v>
      </c>
      <c r="AC24">
        <v>-3.9325872101270143E-2</v>
      </c>
      <c r="AD24">
        <v>-1.3622095864610717E-2</v>
      </c>
      <c r="AE24">
        <v>0.17840489844212692</v>
      </c>
      <c r="AF24">
        <v>0.36927194786623341</v>
      </c>
      <c r="AG24">
        <v>0.42453571850900884</v>
      </c>
      <c r="AH24">
        <v>-3.8620008122224991E-2</v>
      </c>
      <c r="AI24">
        <v>2.4921352613626713E-2</v>
      </c>
      <c r="AJ24">
        <v>-0.39891670149724012</v>
      </c>
      <c r="AK24">
        <v>-1.663434923329099E-2</v>
      </c>
      <c r="AL24">
        <v>-0.26064707614876581</v>
      </c>
    </row>
    <row r="25" spans="1:38" x14ac:dyDescent="0.25">
      <c r="A25" s="14" t="s">
        <v>289</v>
      </c>
      <c r="B25" s="14" t="s">
        <v>770</v>
      </c>
      <c r="C25" t="s">
        <v>159</v>
      </c>
      <c r="D25">
        <v>13.586666666666666</v>
      </c>
      <c r="E25">
        <v>18.163333333333338</v>
      </c>
      <c r="F25">
        <v>14.274999999999999</v>
      </c>
      <c r="G25">
        <v>12.086666666666666</v>
      </c>
      <c r="H25">
        <v>18.021666666666665</v>
      </c>
      <c r="I25">
        <v>12.238333333333335</v>
      </c>
      <c r="J25">
        <v>9.1566666666666681</v>
      </c>
      <c r="K25">
        <v>8.7633333333333336</v>
      </c>
      <c r="L25">
        <v>27.291666666666668</v>
      </c>
      <c r="M25">
        <v>15.76</v>
      </c>
      <c r="N25">
        <v>16.088333333333335</v>
      </c>
      <c r="O25">
        <v>23.24</v>
      </c>
      <c r="Q25">
        <v>-7.1299194805547472E-2</v>
      </c>
      <c r="R25">
        <v>0.34753824460516641</v>
      </c>
      <c r="S25">
        <v>-0.24007432122720326</v>
      </c>
      <c r="T25">
        <v>0.97683802990202129</v>
      </c>
      <c r="U25">
        <v>0.41851268955901555</v>
      </c>
      <c r="V25">
        <v>-6.3342768457810478E-2</v>
      </c>
      <c r="W25">
        <v>0.76244562262795279</v>
      </c>
      <c r="X25">
        <v>-2.9747343394052231E-2</v>
      </c>
      <c r="Y25">
        <v>0.53059519055410032</v>
      </c>
      <c r="AA25">
        <v>-4.0507792154760525E-2</v>
      </c>
      <c r="AB25">
        <v>8.5574840414959663E-2</v>
      </c>
      <c r="AC25">
        <v>-1.9044595851601231E-2</v>
      </c>
      <c r="AD25">
        <v>-9.131416772965939E-2</v>
      </c>
      <c r="AE25">
        <v>8.2174239837230045E-2</v>
      </c>
      <c r="AF25">
        <v>-8.5898434945315794E-2</v>
      </c>
      <c r="AG25">
        <v>-0.21188330806858735</v>
      </c>
      <c r="AH25">
        <v>-0.23095138138278659</v>
      </c>
      <c r="AI25">
        <v>0.26240934551069017</v>
      </c>
      <c r="AJ25">
        <v>2.3935500384049568E-2</v>
      </c>
      <c r="AK25">
        <v>3.2890343036976022E-2</v>
      </c>
      <c r="AL25">
        <v>0.1926154109488063</v>
      </c>
    </row>
    <row r="26" spans="1:38" x14ac:dyDescent="0.25">
      <c r="A26" s="14" t="s">
        <v>276</v>
      </c>
      <c r="B26" s="14" t="s">
        <v>773</v>
      </c>
      <c r="C26" t="s">
        <v>159</v>
      </c>
      <c r="D26">
        <v>26.273333333333337</v>
      </c>
      <c r="E26">
        <v>29.22666666666667</v>
      </c>
      <c r="F26">
        <v>24.016666666666666</v>
      </c>
      <c r="G26">
        <v>21.928333333333331</v>
      </c>
      <c r="H26">
        <v>36.763333333333335</v>
      </c>
      <c r="I26">
        <v>31.98833333333333</v>
      </c>
      <c r="J26">
        <v>28.19</v>
      </c>
      <c r="K26">
        <v>21.16</v>
      </c>
      <c r="L26">
        <v>61.898333333333333</v>
      </c>
      <c r="M26">
        <v>28.936666666666667</v>
      </c>
      <c r="N26">
        <v>32.908333333333339</v>
      </c>
      <c r="O26">
        <v>50.913333333333334</v>
      </c>
      <c r="Q26">
        <v>0.12956331907572419</v>
      </c>
      <c r="R26">
        <v>0.28324936789841693</v>
      </c>
      <c r="S26">
        <v>-0.13123976577996393</v>
      </c>
      <c r="T26">
        <v>0.38308410388312991</v>
      </c>
      <c r="U26">
        <v>0.18236234873176191</v>
      </c>
      <c r="V26">
        <v>-0.41384385045639616</v>
      </c>
      <c r="W26">
        <v>0.91144760217448961</v>
      </c>
      <c r="X26">
        <v>-0.18555422048329823</v>
      </c>
      <c r="Y26">
        <v>0.62959056103350008</v>
      </c>
      <c r="AA26">
        <v>-7.4659401463501363E-2</v>
      </c>
      <c r="AB26">
        <v>-2.8395290852791577E-2</v>
      </c>
      <c r="AC26">
        <v>-0.11366184684307745</v>
      </c>
      <c r="AD26">
        <v>-0.15316895296676192</v>
      </c>
      <c r="AE26">
        <v>7.1240304729057957E-2</v>
      </c>
      <c r="AF26">
        <v>1.0817035646174977E-2</v>
      </c>
      <c r="AG26">
        <v>-4.4079501401820931E-2</v>
      </c>
      <c r="AH26">
        <v>-0.16865891391027499</v>
      </c>
      <c r="AI26">
        <v>0.29750437814602892</v>
      </c>
      <c r="AJ26">
        <v>-3.2726075772024465E-2</v>
      </c>
      <c r="AK26">
        <v>2.3131310415496209E-2</v>
      </c>
      <c r="AL26">
        <v>0.2126569542734944</v>
      </c>
    </row>
    <row r="27" spans="1:38" x14ac:dyDescent="0.25">
      <c r="A27" s="14" t="s">
        <v>311</v>
      </c>
      <c r="B27" s="14" t="s">
        <v>775</v>
      </c>
      <c r="C27" t="s">
        <v>159</v>
      </c>
      <c r="D27">
        <v>7.4933333333333332</v>
      </c>
      <c r="E27">
        <v>7.8500000000000005</v>
      </c>
      <c r="F27">
        <v>7.9650000000000007</v>
      </c>
      <c r="G27">
        <v>6.6016666666666666</v>
      </c>
      <c r="H27">
        <v>13.181666666666667</v>
      </c>
      <c r="I27">
        <v>8.3383333333333329</v>
      </c>
      <c r="J27">
        <v>5.8549999999999995</v>
      </c>
      <c r="K27">
        <v>3.6599999999999997</v>
      </c>
      <c r="L27">
        <v>13.001666666666665</v>
      </c>
      <c r="M27">
        <v>4.1616666666666662</v>
      </c>
      <c r="N27">
        <v>8.9749999999999996</v>
      </c>
      <c r="O27">
        <v>9.2683333333333326</v>
      </c>
      <c r="Q27">
        <v>-8.8066732025540106E-2</v>
      </c>
      <c r="R27">
        <v>-2.0981707746320508E-2</v>
      </c>
      <c r="S27">
        <v>-0.27084406634184643</v>
      </c>
      <c r="T27">
        <v>1.1707917178542238</v>
      </c>
      <c r="U27">
        <v>0.51008987577033138</v>
      </c>
      <c r="V27">
        <v>-0.67782552221717274</v>
      </c>
      <c r="W27">
        <v>0.53471272825262617</v>
      </c>
      <c r="X27">
        <v>-1.1087505235033577</v>
      </c>
      <c r="Y27">
        <v>4.6397992373127202E-2</v>
      </c>
      <c r="AA27">
        <v>-1.6369532367617179E-3</v>
      </c>
      <c r="AB27">
        <v>1.8557651331129743E-2</v>
      </c>
      <c r="AC27">
        <v>2.4873774723027542E-2</v>
      </c>
      <c r="AD27">
        <v>-5.665841339347355E-2</v>
      </c>
      <c r="AE27">
        <v>0.24365831974334118</v>
      </c>
      <c r="AF27">
        <v>4.4767247085642725E-2</v>
      </c>
      <c r="AG27">
        <v>-0.10878510600574087</v>
      </c>
      <c r="AH27">
        <v>-0.31283092001971213</v>
      </c>
      <c r="AI27">
        <v>0.23768702210359749</v>
      </c>
      <c r="AJ27">
        <v>-0.25704471344641877</v>
      </c>
      <c r="AK27">
        <v>7.672245183623394E-2</v>
      </c>
      <c r="AL27">
        <v>9.0689639279133871E-2</v>
      </c>
    </row>
    <row r="28" spans="1:38" x14ac:dyDescent="0.25">
      <c r="A28" s="14" t="s">
        <v>325</v>
      </c>
      <c r="B28" s="14" t="s">
        <v>778</v>
      </c>
      <c r="C28" t="s">
        <v>159</v>
      </c>
      <c r="D28">
        <v>2.6516666666666668</v>
      </c>
      <c r="E28">
        <v>2.8699999999999997</v>
      </c>
      <c r="F28">
        <v>2.9483333333333337</v>
      </c>
      <c r="G28">
        <v>2.5350000000000001</v>
      </c>
      <c r="H28">
        <v>7.3266666666666671</v>
      </c>
      <c r="I28">
        <v>5.0966666666666667</v>
      </c>
      <c r="J28">
        <v>5.3683333333333332</v>
      </c>
      <c r="K28">
        <v>4.4833333333333334</v>
      </c>
      <c r="L28">
        <v>8.9933333333333341</v>
      </c>
      <c r="M28">
        <v>3.5116666666666667</v>
      </c>
      <c r="N28">
        <v>3.84</v>
      </c>
      <c r="O28">
        <v>8.7249999999999996</v>
      </c>
      <c r="Q28">
        <v>-0.15300021235941069</v>
      </c>
      <c r="R28">
        <v>-3.8848905293614733E-2</v>
      </c>
      <c r="S28">
        <v>-0.21791389496596181</v>
      </c>
      <c r="T28">
        <v>0.44868272556641658</v>
      </c>
      <c r="U28">
        <v>-7.492025402201008E-2</v>
      </c>
      <c r="V28">
        <v>-0.2599024879388282</v>
      </c>
      <c r="W28">
        <v>1.2277496315059555</v>
      </c>
      <c r="X28">
        <v>-0.12895040262500621</v>
      </c>
      <c r="Y28">
        <v>1.1840488203758583</v>
      </c>
      <c r="AA28">
        <v>-0.22090766874931794</v>
      </c>
      <c r="AB28">
        <v>-0.18654470127826361</v>
      </c>
      <c r="AC28">
        <v>-0.17485001548617635</v>
      </c>
      <c r="AD28">
        <v>-0.24044863434290109</v>
      </c>
      <c r="AE28">
        <v>0.22047983535555349</v>
      </c>
      <c r="AF28">
        <v>6.2859632680401845E-2</v>
      </c>
      <c r="AG28">
        <v>8.5412876423791917E-2</v>
      </c>
      <c r="AH28">
        <v>7.1744316065084357E-3</v>
      </c>
      <c r="AI28">
        <v>0.30949409260396721</v>
      </c>
      <c r="AJ28">
        <v>-9.8913312787799357E-2</v>
      </c>
      <c r="AK28">
        <v>-6.0095373644725059E-2</v>
      </c>
      <c r="AL28">
        <v>0.29633883761896163</v>
      </c>
    </row>
    <row r="29" spans="1:38" x14ac:dyDescent="0.25">
      <c r="A29" s="14" t="s">
        <v>283</v>
      </c>
      <c r="B29" s="14" t="s">
        <v>786</v>
      </c>
      <c r="C29" t="s">
        <v>787</v>
      </c>
      <c r="D29">
        <v>20.678333333333335</v>
      </c>
      <c r="E29">
        <v>26.080000000000002</v>
      </c>
      <c r="F29">
        <v>22.868333333333336</v>
      </c>
      <c r="G29">
        <v>24.62</v>
      </c>
      <c r="H29">
        <v>38.361666666666672</v>
      </c>
      <c r="I29">
        <v>59.618333333333332</v>
      </c>
      <c r="J29">
        <v>72.98833333333333</v>
      </c>
      <c r="K29">
        <v>22.045000000000002</v>
      </c>
      <c r="L29">
        <v>38.163333333333334</v>
      </c>
      <c r="M29">
        <v>19.841666666666665</v>
      </c>
      <c r="N29">
        <v>30.243333333333336</v>
      </c>
      <c r="O29">
        <v>28.12</v>
      </c>
      <c r="Q29">
        <v>-0.14523131493802241</v>
      </c>
      <c r="R29">
        <v>0.18959264502419496</v>
      </c>
      <c r="S29">
        <v>0.10647953727757464</v>
      </c>
      <c r="T29">
        <v>-0.92800047660507223</v>
      </c>
      <c r="U29">
        <v>-0.29190983338777543</v>
      </c>
      <c r="V29">
        <v>-1.7272144009120727</v>
      </c>
      <c r="W29">
        <v>0.33557002939301084</v>
      </c>
      <c r="X29">
        <v>-0.60808394325158677</v>
      </c>
      <c r="Y29">
        <v>-0.1050205636155916</v>
      </c>
      <c r="AA29">
        <v>-0.172572464167152</v>
      </c>
      <c r="AB29">
        <v>-7.1780408951528596E-2</v>
      </c>
      <c r="AC29">
        <v>-0.12885348206108493</v>
      </c>
      <c r="AD29">
        <v>-9.6799947416113863E-2</v>
      </c>
      <c r="AE29">
        <v>9.5809471319659778E-2</v>
      </c>
      <c r="AF29">
        <v>0.28729183488926169</v>
      </c>
      <c r="AG29">
        <v>0.37516545076825714</v>
      </c>
      <c r="AH29">
        <v>-0.14477789284906994</v>
      </c>
      <c r="AI29">
        <v>9.3558304639345558E-2</v>
      </c>
      <c r="AJ29">
        <v>-0.19050984665415638</v>
      </c>
      <c r="AK29">
        <v>-7.4583398537944046E-3</v>
      </c>
      <c r="AL29">
        <v>-3.9072679663624932E-2</v>
      </c>
    </row>
    <row r="30" spans="1:38" x14ac:dyDescent="0.25">
      <c r="A30" s="14" t="s">
        <v>376</v>
      </c>
      <c r="B30" s="14" t="s">
        <v>796</v>
      </c>
      <c r="C30" t="s">
        <v>787</v>
      </c>
      <c r="D30">
        <v>0.5099999999999999</v>
      </c>
      <c r="E30">
        <v>0.60833333333333339</v>
      </c>
      <c r="F30">
        <v>0.55833333333333324</v>
      </c>
      <c r="G30">
        <v>0.79500000000000004</v>
      </c>
      <c r="H30">
        <v>1.0383333333333333</v>
      </c>
      <c r="I30">
        <v>1.2483333333333333</v>
      </c>
      <c r="J30">
        <v>1.3883333333333334</v>
      </c>
      <c r="K30">
        <v>1.07</v>
      </c>
      <c r="L30">
        <v>1.0766666666666667</v>
      </c>
      <c r="M30">
        <v>0.37166666666666659</v>
      </c>
      <c r="N30">
        <v>0.64666666666666661</v>
      </c>
      <c r="O30">
        <v>0.68499999999999994</v>
      </c>
      <c r="Q30">
        <v>-0.13062944265248302</v>
      </c>
      <c r="R30">
        <v>0.12373536842224515</v>
      </c>
      <c r="S30">
        <v>0.50982817066037711</v>
      </c>
      <c r="T30">
        <v>-0.41908433234154602</v>
      </c>
      <c r="U30">
        <v>-0.15335077690679672</v>
      </c>
      <c r="V30">
        <v>-0.37574319824324459</v>
      </c>
      <c r="W30">
        <v>0.73547751250679727</v>
      </c>
      <c r="X30">
        <v>-0.79901294226682307</v>
      </c>
      <c r="Y30">
        <v>8.3081741494555245E-2</v>
      </c>
      <c r="AA30">
        <v>-0.18177343179865441</v>
      </c>
      <c r="AB30">
        <v>-0.10520199382375957</v>
      </c>
      <c r="AC30">
        <v>-0.14245005124338916</v>
      </c>
      <c r="AD30">
        <v>1.1023520759879626E-2</v>
      </c>
      <c r="AE30">
        <v>0.12699318837893531</v>
      </c>
      <c r="AF30">
        <v>0.20698695941923215</v>
      </c>
      <c r="AG30">
        <v>0.25315014312655332</v>
      </c>
      <c r="AH30">
        <v>0.140040169788619</v>
      </c>
      <c r="AI30">
        <v>0.14273765971484975</v>
      </c>
      <c r="AJ30">
        <v>-0.3191899952320737</v>
      </c>
      <c r="AK30">
        <v>-7.8663132686027107E-2</v>
      </c>
      <c r="AL30">
        <v>-5.3653036404165147E-2</v>
      </c>
    </row>
    <row r="31" spans="1:38" x14ac:dyDescent="0.25">
      <c r="A31" s="14" t="s">
        <v>350</v>
      </c>
      <c r="B31" s="14" t="s">
        <v>790</v>
      </c>
      <c r="C31" t="s">
        <v>787</v>
      </c>
      <c r="D31">
        <v>0.54999999999999993</v>
      </c>
      <c r="E31">
        <v>2.1533333333333333</v>
      </c>
      <c r="F31">
        <v>0.62333333333333329</v>
      </c>
      <c r="G31">
        <v>0.56166666666666665</v>
      </c>
      <c r="H31">
        <v>1.3533333333333335</v>
      </c>
      <c r="I31">
        <v>1.7233333333333334</v>
      </c>
      <c r="J31">
        <v>2.4566666666666666</v>
      </c>
      <c r="K31">
        <v>1.1733333333333336</v>
      </c>
      <c r="L31">
        <v>1.2666666666666666</v>
      </c>
      <c r="M31">
        <v>0.19166666666666668</v>
      </c>
      <c r="N31">
        <v>0.68666666666666665</v>
      </c>
      <c r="O31">
        <v>1.2549999999999999</v>
      </c>
      <c r="Q31">
        <v>-0.18057224564182092</v>
      </c>
      <c r="R31">
        <v>1.7884958948062883</v>
      </c>
      <c r="S31">
        <v>-0.15028967870577814</v>
      </c>
      <c r="T31">
        <v>-0.86018489190989333</v>
      </c>
      <c r="U31">
        <v>-0.51150033878013501</v>
      </c>
      <c r="V31">
        <v>-1.0660891904577721</v>
      </c>
      <c r="W31">
        <v>0.88335508114772954</v>
      </c>
      <c r="X31">
        <v>-1.8410104762388431</v>
      </c>
      <c r="Y31">
        <v>0.87000552748870974</v>
      </c>
      <c r="AA31">
        <v>-0.24012175113388373</v>
      </c>
      <c r="AB31">
        <v>0.35262682264729411</v>
      </c>
      <c r="AC31">
        <v>-0.185764088811291</v>
      </c>
      <c r="AD31">
        <v>-0.23100579014043254</v>
      </c>
      <c r="AE31">
        <v>0.15092033822940423</v>
      </c>
      <c r="AF31">
        <v>0.25588484774615256</v>
      </c>
      <c r="AG31">
        <v>0.40986179251126154</v>
      </c>
      <c r="AH31">
        <v>8.893696813034116E-2</v>
      </c>
      <c r="AI31">
        <v>0.12217790126902019</v>
      </c>
      <c r="AJ31">
        <v>-0.6979378506581595</v>
      </c>
      <c r="AK31">
        <v>-0.14373847497863657</v>
      </c>
      <c r="AL31">
        <v>0.1181592851889294</v>
      </c>
    </row>
    <row r="32" spans="1:38" x14ac:dyDescent="0.25">
      <c r="A32" s="14" t="s">
        <v>309</v>
      </c>
      <c r="B32" s="14" t="s">
        <v>793</v>
      </c>
      <c r="C32" t="s">
        <v>787</v>
      </c>
      <c r="D32">
        <v>5.8683333333333332</v>
      </c>
      <c r="E32">
        <v>10.048333333333334</v>
      </c>
      <c r="F32">
        <v>5.416666666666667</v>
      </c>
      <c r="G32">
        <v>6.7783333333333333</v>
      </c>
      <c r="H32">
        <v>8.39</v>
      </c>
      <c r="I32">
        <v>9.043333333333333</v>
      </c>
      <c r="J32">
        <v>7.7016666666666653</v>
      </c>
      <c r="K32">
        <v>4.5383333333333331</v>
      </c>
      <c r="L32">
        <v>11.548333333333332</v>
      </c>
      <c r="M32">
        <v>6.873333333333334</v>
      </c>
      <c r="N32">
        <v>6.1733333333333329</v>
      </c>
      <c r="O32">
        <v>8.5900000000000016</v>
      </c>
      <c r="Q32">
        <v>0.11554550905995201</v>
      </c>
      <c r="R32">
        <v>0.89147901123458795</v>
      </c>
      <c r="S32">
        <v>0.3235252726589537</v>
      </c>
      <c r="T32">
        <v>0.12350012699444556</v>
      </c>
      <c r="U32">
        <v>0.23168395811533191</v>
      </c>
      <c r="V32">
        <v>-0.76300810712273814</v>
      </c>
      <c r="W32">
        <v>0.90356305764003164</v>
      </c>
      <c r="X32">
        <v>0.15496023410787235</v>
      </c>
      <c r="Y32">
        <v>0.47660843859938368</v>
      </c>
      <c r="AA32">
        <v>-9.6754813511920612E-2</v>
      </c>
      <c r="AB32">
        <v>0.13682444528324778</v>
      </c>
      <c r="AC32">
        <v>-0.13153747760323042</v>
      </c>
      <c r="AD32">
        <v>-3.4146666177517271E-2</v>
      </c>
      <c r="AE32">
        <v>5.8492372630239098E-2</v>
      </c>
      <c r="AF32">
        <v>9.1058950843472375E-2</v>
      </c>
      <c r="AG32">
        <v>2.1315129936600008E-2</v>
      </c>
      <c r="AH32">
        <v>-0.20837319724214032</v>
      </c>
      <c r="AI32">
        <v>0.19724972275130404</v>
      </c>
      <c r="AJ32">
        <v>-2.8102181970625861E-2</v>
      </c>
      <c r="AK32">
        <v>-7.4749860572208116E-2</v>
      </c>
      <c r="AL32">
        <v>6.8723575632781198E-2</v>
      </c>
    </row>
    <row r="33" spans="1:38" x14ac:dyDescent="0.25">
      <c r="A33" s="14" t="s">
        <v>214</v>
      </c>
      <c r="B33" s="14" t="s">
        <v>799</v>
      </c>
      <c r="C33" t="s">
        <v>800</v>
      </c>
      <c r="D33">
        <v>438.86833333333334</v>
      </c>
      <c r="E33">
        <v>813.94166666666661</v>
      </c>
      <c r="F33">
        <v>647.65500000000009</v>
      </c>
      <c r="G33">
        <v>140.94666666666669</v>
      </c>
      <c r="H33">
        <v>53.57</v>
      </c>
      <c r="I33">
        <v>39.823333333333331</v>
      </c>
      <c r="J33">
        <v>35.205000000000005</v>
      </c>
      <c r="K33">
        <v>20.261666666666663</v>
      </c>
      <c r="L33">
        <v>682.9133333333333</v>
      </c>
      <c r="M33">
        <v>488.51666666666665</v>
      </c>
      <c r="N33">
        <v>508.32666666666665</v>
      </c>
      <c r="O33">
        <v>224.54999999999998</v>
      </c>
      <c r="Q33">
        <v>-0.56143733114841188</v>
      </c>
      <c r="R33">
        <v>0.3296998965106665</v>
      </c>
      <c r="S33">
        <v>-2.2000761478989839</v>
      </c>
      <c r="T33">
        <v>0.60564495347531278</v>
      </c>
      <c r="U33">
        <v>0.17783364146464381</v>
      </c>
      <c r="V33">
        <v>-0.79702749160020747</v>
      </c>
      <c r="W33">
        <v>0.42594658551621123</v>
      </c>
      <c r="X33">
        <v>-5.7348132833657875E-2</v>
      </c>
      <c r="Y33">
        <v>-1.1787191940094737</v>
      </c>
      <c r="AA33">
        <v>0.36930376544544563</v>
      </c>
      <c r="AB33">
        <v>0.63756280122367048</v>
      </c>
      <c r="AC33">
        <v>0.53831324280664905</v>
      </c>
      <c r="AD33">
        <v>-0.12397567045581015</v>
      </c>
      <c r="AE33">
        <v>-0.54410883351802131</v>
      </c>
      <c r="AF33">
        <v>-0.6728928709175952</v>
      </c>
      <c r="AG33">
        <v>-0.72642613123660671</v>
      </c>
      <c r="AH33">
        <v>-0.96635531357709104</v>
      </c>
      <c r="AI33">
        <v>0.56133511216060894</v>
      </c>
      <c r="AJ33">
        <v>0.41584890519132278</v>
      </c>
      <c r="AK33">
        <v>0.43311241336957629</v>
      </c>
      <c r="AL33">
        <v>7.8282579507853001E-2</v>
      </c>
    </row>
    <row r="34" spans="1:38" x14ac:dyDescent="0.25">
      <c r="A34" s="14" t="s">
        <v>362</v>
      </c>
      <c r="B34" s="14" t="s">
        <v>803</v>
      </c>
      <c r="C34" t="s">
        <v>804</v>
      </c>
      <c r="D34">
        <v>0.42666666666666669</v>
      </c>
      <c r="E34">
        <v>0.59333333333333338</v>
      </c>
      <c r="F34">
        <v>0.55333333333333334</v>
      </c>
      <c r="G34">
        <v>0.41833333333333328</v>
      </c>
      <c r="H34">
        <v>0.98666666666666669</v>
      </c>
      <c r="I34">
        <v>0.98000000000000009</v>
      </c>
      <c r="J34">
        <v>1.3500000000000003</v>
      </c>
      <c r="K34">
        <v>1.2133333333333334</v>
      </c>
      <c r="L34">
        <v>1.0133333333333334</v>
      </c>
      <c r="M34">
        <v>0.47</v>
      </c>
      <c r="N34">
        <v>0.57666666666666666</v>
      </c>
      <c r="O34">
        <v>0.8666666666666667</v>
      </c>
      <c r="Q34">
        <v>-0.37503943134692463</v>
      </c>
      <c r="R34">
        <v>0.10069399961947301</v>
      </c>
      <c r="S34">
        <v>-0.40349587739615306</v>
      </c>
      <c r="T34">
        <v>-0.45232473214303753</v>
      </c>
      <c r="U34">
        <v>-0.46210575293562278</v>
      </c>
      <c r="V34">
        <v>-0.1539834575732911</v>
      </c>
      <c r="W34">
        <v>0.81329928580686106</v>
      </c>
      <c r="X34">
        <v>-0.29507687523793114</v>
      </c>
      <c r="Y34">
        <v>0.58773958539172999</v>
      </c>
      <c r="AA34">
        <v>-0.2319308121448351</v>
      </c>
      <c r="AB34">
        <v>-8.8720779483809464E-2</v>
      </c>
      <c r="AC34">
        <v>-0.11903269375264838</v>
      </c>
      <c r="AD34">
        <v>-0.24049705597564661</v>
      </c>
      <c r="AE34">
        <v>0.13215092926623509</v>
      </c>
      <c r="AF34">
        <v>0.12920654861945385</v>
      </c>
      <c r="AG34">
        <v>0.26831424142196514</v>
      </c>
      <c r="AH34">
        <v>0.22196060185635252</v>
      </c>
      <c r="AI34">
        <v>0.14373280181605028</v>
      </c>
      <c r="AJ34">
        <v>-0.18992166913732364</v>
      </c>
      <c r="AK34">
        <v>-0.10109467866390809</v>
      </c>
      <c r="AL34">
        <v>7.5832566178114486E-2</v>
      </c>
    </row>
    <row r="35" spans="1:38" x14ac:dyDescent="0.25">
      <c r="A35" s="14" t="s">
        <v>378</v>
      </c>
      <c r="B35" s="14" t="s">
        <v>807</v>
      </c>
      <c r="C35" t="s">
        <v>804</v>
      </c>
      <c r="D35">
        <v>0.42166666666666669</v>
      </c>
      <c r="E35">
        <v>0.47833333333333333</v>
      </c>
      <c r="F35">
        <v>0.40333333333333338</v>
      </c>
      <c r="G35">
        <v>0.3116666666666667</v>
      </c>
      <c r="H35">
        <v>0.81499999999999995</v>
      </c>
      <c r="I35">
        <v>0.73000000000000009</v>
      </c>
      <c r="J35">
        <v>0.86166666666666669</v>
      </c>
      <c r="K35">
        <v>0.57333333333333336</v>
      </c>
      <c r="L35">
        <v>0.56833333333333336</v>
      </c>
      <c r="M35">
        <v>0.25666666666666665</v>
      </c>
      <c r="N35">
        <v>0.41</v>
      </c>
      <c r="O35">
        <v>0.43500000000000005</v>
      </c>
      <c r="Q35">
        <v>6.4130337419715563E-2</v>
      </c>
      <c r="R35">
        <v>0.24604368940109322</v>
      </c>
      <c r="S35">
        <v>-0.37196877738695788</v>
      </c>
      <c r="T35">
        <v>-8.0329815362701049E-2</v>
      </c>
      <c r="U35">
        <v>-0.23923341071376117</v>
      </c>
      <c r="V35">
        <v>-0.58775571561283679</v>
      </c>
      <c r="W35">
        <v>0.4711134236849327</v>
      </c>
      <c r="X35">
        <v>-0.6757279646443386</v>
      </c>
      <c r="Y35">
        <v>8.5391491230644989E-2</v>
      </c>
      <c r="AA35">
        <v>-6.5657983823394939E-2</v>
      </c>
      <c r="AB35">
        <v>-1.0896608265220542E-2</v>
      </c>
      <c r="AC35">
        <v>-8.4963139018781553E-2</v>
      </c>
      <c r="AD35">
        <v>-0.19693689846271384</v>
      </c>
      <c r="AE35">
        <v>0.22053035412440736</v>
      </c>
      <c r="AF35">
        <v>0.17269560550488672</v>
      </c>
      <c r="AG35">
        <v>0.24471203809472966</v>
      </c>
      <c r="AH35">
        <v>6.7779937572317261E-2</v>
      </c>
      <c r="AI35">
        <v>6.3975873993284887E-2</v>
      </c>
      <c r="AJ35">
        <v>-0.28125778416274977</v>
      </c>
      <c r="AK35">
        <v>-7.7843397895833777E-2</v>
      </c>
      <c r="AL35">
        <v>-5.2137997660931856E-2</v>
      </c>
    </row>
    <row r="36" spans="1:38" x14ac:dyDescent="0.25">
      <c r="A36" s="14" t="s">
        <v>316</v>
      </c>
      <c r="B36" s="14" t="s">
        <v>810</v>
      </c>
      <c r="C36" t="s">
        <v>804</v>
      </c>
      <c r="D36">
        <v>9.9533333333333331</v>
      </c>
      <c r="E36">
        <v>10.441666666666666</v>
      </c>
      <c r="F36">
        <v>9.8199999999999985</v>
      </c>
      <c r="G36">
        <v>9.7616666666666685</v>
      </c>
      <c r="H36">
        <v>17.836666666666662</v>
      </c>
      <c r="I36">
        <v>17.808333333333334</v>
      </c>
      <c r="J36">
        <v>19.873333333333335</v>
      </c>
      <c r="K36">
        <v>15.069999999999999</v>
      </c>
      <c r="L36">
        <v>14.581666666666669</v>
      </c>
      <c r="M36">
        <v>6.4866666666666672</v>
      </c>
      <c r="N36">
        <v>11.336666666666668</v>
      </c>
      <c r="O36">
        <v>11.285000000000002</v>
      </c>
      <c r="Q36">
        <v>1.9456735098692134E-2</v>
      </c>
      <c r="R36">
        <v>8.8557079173373882E-2</v>
      </c>
      <c r="S36">
        <v>-8.5955359263313706E-3</v>
      </c>
      <c r="T36">
        <v>-0.15598784638980678</v>
      </c>
      <c r="U36">
        <v>-0.15828137244399562</v>
      </c>
      <c r="V36">
        <v>-0.39915445767218893</v>
      </c>
      <c r="W36">
        <v>0.36315912204356748</v>
      </c>
      <c r="X36">
        <v>-0.80544729592673037</v>
      </c>
      <c r="Y36">
        <v>-6.5900867948495674E-3</v>
      </c>
      <c r="AA36">
        <v>-9.0323990055358738E-2</v>
      </c>
      <c r="AB36">
        <v>-6.9522713778177758E-2</v>
      </c>
      <c r="AC36">
        <v>-9.618105093775331E-2</v>
      </c>
      <c r="AD36">
        <v>-9.876856508038645E-2</v>
      </c>
      <c r="AE36">
        <v>0.16302115752988944</v>
      </c>
      <c r="AF36">
        <v>0.16233073739174175</v>
      </c>
      <c r="AG36">
        <v>0.20997817825224674</v>
      </c>
      <c r="AH36">
        <v>8.9820713589928936E-2</v>
      </c>
      <c r="AI36">
        <v>7.5514627422467173E-2</v>
      </c>
      <c r="AJ36">
        <v>-0.27627095751203212</v>
      </c>
      <c r="AK36">
        <v>-3.3807161511643091E-2</v>
      </c>
      <c r="AL36">
        <v>-3.5790975310922013E-2</v>
      </c>
    </row>
    <row r="37" spans="1:38" x14ac:dyDescent="0.25">
      <c r="A37" s="14" t="s">
        <v>249</v>
      </c>
      <c r="B37" s="14" t="s">
        <v>816</v>
      </c>
      <c r="C37" t="s">
        <v>804</v>
      </c>
      <c r="D37">
        <v>69.745000000000005</v>
      </c>
      <c r="E37">
        <v>85.561666666666667</v>
      </c>
      <c r="F37">
        <v>58.910000000000004</v>
      </c>
      <c r="G37">
        <v>45.428333333333342</v>
      </c>
      <c r="H37">
        <v>194.23000000000002</v>
      </c>
      <c r="I37">
        <v>106.36000000000001</v>
      </c>
      <c r="J37">
        <v>75.11666666666666</v>
      </c>
      <c r="K37">
        <v>68.973333333333343</v>
      </c>
      <c r="L37">
        <v>169.97</v>
      </c>
      <c r="M37">
        <v>109.17</v>
      </c>
      <c r="N37">
        <v>95.29</v>
      </c>
      <c r="O37">
        <v>96.961666666666659</v>
      </c>
      <c r="Q37">
        <v>0.24357724123498942</v>
      </c>
      <c r="R37">
        <v>0.53845203221765991</v>
      </c>
      <c r="S37">
        <v>-0.37492017597572697</v>
      </c>
      <c r="T37">
        <v>1.3705611016235468</v>
      </c>
      <c r="U37">
        <v>0.50175073297610295</v>
      </c>
      <c r="V37">
        <v>-0.12309435339896589</v>
      </c>
      <c r="W37">
        <v>0.83488340392825966</v>
      </c>
      <c r="X37">
        <v>0.19617973028791849</v>
      </c>
      <c r="Y37">
        <v>2.5089675785808539E-2</v>
      </c>
      <c r="AA37">
        <v>-0.11206552855202778</v>
      </c>
      <c r="AB37">
        <v>-2.3299371501097177E-2</v>
      </c>
      <c r="AC37">
        <v>-0.18538958442484121</v>
      </c>
      <c r="AD37">
        <v>-0.29825180337315338</v>
      </c>
      <c r="AE37">
        <v>0.3327377030054568</v>
      </c>
      <c r="AF37">
        <v>7.1199721498695023E-2</v>
      </c>
      <c r="AG37">
        <v>-7.9842299473500633E-2</v>
      </c>
      <c r="AH37">
        <v>-0.11689739214345196</v>
      </c>
      <c r="AI37">
        <v>0.27479366725158405</v>
      </c>
      <c r="AJ37">
        <v>8.2524703145063327E-2</v>
      </c>
      <c r="AK37">
        <v>2.3468719787130166E-2</v>
      </c>
      <c r="AL37">
        <v>3.1021464780142782E-2</v>
      </c>
    </row>
    <row r="38" spans="1:38" x14ac:dyDescent="0.25">
      <c r="A38" s="14" t="s">
        <v>223</v>
      </c>
      <c r="B38" s="14" t="s">
        <v>813</v>
      </c>
      <c r="C38" t="s">
        <v>804</v>
      </c>
      <c r="D38">
        <v>118.51833333333333</v>
      </c>
      <c r="E38">
        <v>128.29499999999999</v>
      </c>
      <c r="F38">
        <v>127.16500000000001</v>
      </c>
      <c r="G38">
        <v>129.29666666666665</v>
      </c>
      <c r="H38">
        <v>182.29666666666665</v>
      </c>
      <c r="I38">
        <v>216.03166666666667</v>
      </c>
      <c r="J38">
        <v>224.17</v>
      </c>
      <c r="K38">
        <v>126.17</v>
      </c>
      <c r="L38">
        <v>158.13999999999999</v>
      </c>
      <c r="M38">
        <v>74.959999999999994</v>
      </c>
      <c r="N38">
        <v>115.91666666666667</v>
      </c>
      <c r="O38">
        <v>101.72166666666665</v>
      </c>
      <c r="Q38">
        <v>-0.10159140439908688</v>
      </c>
      <c r="R38">
        <v>1.2763297807959598E-2</v>
      </c>
      <c r="S38">
        <v>2.3983434198334392E-2</v>
      </c>
      <c r="T38">
        <v>-0.29830503787049784</v>
      </c>
      <c r="U38">
        <v>-5.3350416399224679E-2</v>
      </c>
      <c r="V38">
        <v>-0.82922430439929717</v>
      </c>
      <c r="W38">
        <v>0.44811431571635152</v>
      </c>
      <c r="X38">
        <v>-0.62889515593662104</v>
      </c>
      <c r="Y38">
        <v>-0.18846100876141905</v>
      </c>
      <c r="AA38">
        <v>-5.8732013855731235E-2</v>
      </c>
      <c r="AB38">
        <v>-2.4307818346188004E-2</v>
      </c>
      <c r="AC38">
        <v>-2.8149953829976315E-2</v>
      </c>
      <c r="AD38">
        <v>-2.0930220737244376E-2</v>
      </c>
      <c r="AE38">
        <v>0.12826117812958948</v>
      </c>
      <c r="AF38">
        <v>0.20199986676895909</v>
      </c>
      <c r="AG38">
        <v>0.21805994238628923</v>
      </c>
      <c r="AH38">
        <v>-3.1561446371499269E-2</v>
      </c>
      <c r="AI38">
        <v>6.6524185030491179E-2</v>
      </c>
      <c r="AJ38">
        <v>-0.2576879715512701</v>
      </c>
      <c r="AK38">
        <v>-6.8371665486570254E-2</v>
      </c>
      <c r="AL38">
        <v>-0.12510408213684965</v>
      </c>
    </row>
    <row r="39" spans="1:38" x14ac:dyDescent="0.25">
      <c r="A39" s="14" t="s">
        <v>208</v>
      </c>
      <c r="B39" s="14" t="s">
        <v>838</v>
      </c>
      <c r="C39" t="s">
        <v>167</v>
      </c>
      <c r="D39">
        <v>1446.7333333333333</v>
      </c>
      <c r="E39">
        <v>2054.6166666666668</v>
      </c>
      <c r="F39">
        <v>1840.448333333333</v>
      </c>
      <c r="G39">
        <v>1656.5533333333333</v>
      </c>
      <c r="H39">
        <v>2668.18</v>
      </c>
      <c r="I39">
        <v>2670.2333333333336</v>
      </c>
      <c r="J39">
        <v>2838.375</v>
      </c>
      <c r="K39">
        <v>2156.8733333333334</v>
      </c>
      <c r="L39">
        <v>2559.1949999999997</v>
      </c>
      <c r="M39">
        <v>1459.1666666666667</v>
      </c>
      <c r="N39">
        <v>2071.3349999999996</v>
      </c>
      <c r="O39">
        <v>1581.8616666666667</v>
      </c>
      <c r="Q39">
        <v>-0.34725822564102021</v>
      </c>
      <c r="R39">
        <v>0.15881200324033093</v>
      </c>
      <c r="S39">
        <v>-0.15187259744526349</v>
      </c>
      <c r="T39">
        <v>-8.92092112686E-2</v>
      </c>
      <c r="U39">
        <v>-8.8099393134106335E-2</v>
      </c>
      <c r="V39">
        <v>-0.39612375389963567</v>
      </c>
      <c r="W39">
        <v>0.30512917733827699</v>
      </c>
      <c r="X39">
        <v>-0.50541622364293848</v>
      </c>
      <c r="Y39">
        <v>-0.38893745950696956</v>
      </c>
      <c r="AA39">
        <v>-0.14665603068683497</v>
      </c>
      <c r="AB39">
        <v>5.686288118988081E-3</v>
      </c>
      <c r="AC39">
        <v>-4.2120888527836797E-2</v>
      </c>
      <c r="AD39">
        <v>-8.7839095878261997E-2</v>
      </c>
      <c r="AE39">
        <v>0.1191706058944324</v>
      </c>
      <c r="AF39">
        <v>0.119504694442647</v>
      </c>
      <c r="AG39">
        <v>0.14602525437580605</v>
      </c>
      <c r="AH39">
        <v>2.6780122456998789E-2</v>
      </c>
      <c r="AI39">
        <v>0.10105885998950681</v>
      </c>
      <c r="AJ39">
        <v>-0.14293961855332826</v>
      </c>
      <c r="AK39">
        <v>9.2058250584110546E-3</v>
      </c>
      <c r="AL39">
        <v>-0.10787601669053171</v>
      </c>
    </row>
    <row r="40" spans="1:38" x14ac:dyDescent="0.25">
      <c r="A40" s="14" t="s">
        <v>233</v>
      </c>
      <c r="B40" s="14" t="s">
        <v>827</v>
      </c>
      <c r="C40" t="s">
        <v>167</v>
      </c>
      <c r="D40">
        <v>50.041666666666664</v>
      </c>
      <c r="E40">
        <v>74.176666666666677</v>
      </c>
      <c r="F40">
        <v>73.811666666666667</v>
      </c>
      <c r="G40">
        <v>57.048333333333339</v>
      </c>
      <c r="H40">
        <v>49.156666666666666</v>
      </c>
      <c r="I40">
        <v>67.803333333333342</v>
      </c>
      <c r="J40">
        <v>118.93333333333332</v>
      </c>
      <c r="K40">
        <v>64.08</v>
      </c>
      <c r="L40">
        <v>84.846666666666678</v>
      </c>
      <c r="M40">
        <v>63.331666666666671</v>
      </c>
      <c r="N40">
        <v>77.515000000000001</v>
      </c>
      <c r="O40">
        <v>76.456666666666663</v>
      </c>
      <c r="Q40">
        <v>-0.56071902648510541</v>
      </c>
      <c r="R40">
        <v>7.1165712301161123E-3</v>
      </c>
      <c r="S40">
        <v>-0.37166412777830893</v>
      </c>
      <c r="T40">
        <v>-1.2746941201279154</v>
      </c>
      <c r="U40">
        <v>-0.81072500884660126</v>
      </c>
      <c r="V40">
        <v>-0.89220706167780084</v>
      </c>
      <c r="W40">
        <v>0.13038246769532971</v>
      </c>
      <c r="X40">
        <v>-0.29154846810231255</v>
      </c>
      <c r="Y40">
        <v>-1.9833211280186523E-2</v>
      </c>
      <c r="AA40">
        <v>-0.1424918534734736</v>
      </c>
      <c r="AB40">
        <v>2.8443694044593792E-2</v>
      </c>
      <c r="AC40">
        <v>2.6301392638049315E-2</v>
      </c>
      <c r="AD40">
        <v>-8.55806581355123E-2</v>
      </c>
      <c r="AE40">
        <v>-0.15024119363535937</v>
      </c>
      <c r="AF40">
        <v>-1.0572574078124175E-2</v>
      </c>
      <c r="AG40">
        <v>0.23347997181964941</v>
      </c>
      <c r="AH40">
        <v>-3.5101116088592343E-2</v>
      </c>
      <c r="AI40">
        <v>8.6811165889519648E-2</v>
      </c>
      <c r="AJ40">
        <v>-4.0202701884143988E-2</v>
      </c>
      <c r="AK40">
        <v>4.7562132204535423E-2</v>
      </c>
      <c r="AL40">
        <v>4.1591740698858182E-2</v>
      </c>
    </row>
    <row r="41" spans="1:38" x14ac:dyDescent="0.25">
      <c r="A41" s="14" t="s">
        <v>456</v>
      </c>
      <c r="B41" s="14" t="s">
        <v>841</v>
      </c>
      <c r="C41" t="s">
        <v>167</v>
      </c>
      <c r="D41">
        <v>1.3066666666666669</v>
      </c>
      <c r="E41">
        <v>14.203333333333333</v>
      </c>
      <c r="F41">
        <v>8.8133333333333326</v>
      </c>
      <c r="G41">
        <v>0.44500000000000001</v>
      </c>
      <c r="H41">
        <v>2.4849999999999999</v>
      </c>
      <c r="I41">
        <v>1.7216666666666667</v>
      </c>
      <c r="J41">
        <v>4.8433333333333328</v>
      </c>
      <c r="K41">
        <v>0.10166666666666667</v>
      </c>
      <c r="L41">
        <v>0.53166666666666673</v>
      </c>
      <c r="M41">
        <v>0.15166666666666664</v>
      </c>
      <c r="N41">
        <v>0.86</v>
      </c>
      <c r="O41">
        <v>7.3333333333333334E-2</v>
      </c>
      <c r="Q41">
        <v>-2.7537966173924833</v>
      </c>
      <c r="R41">
        <v>0.68846987467052778</v>
      </c>
      <c r="S41">
        <v>-4.3078105298201379</v>
      </c>
      <c r="T41">
        <v>-0.96275444534939902</v>
      </c>
      <c r="U41">
        <v>-1.4921944487677816</v>
      </c>
      <c r="V41">
        <v>-5.5740816500699548</v>
      </c>
      <c r="W41">
        <v>-0.69381464165838447</v>
      </c>
      <c r="X41">
        <v>-2.5034326152245581</v>
      </c>
      <c r="Y41">
        <v>-3.5517956367859571</v>
      </c>
      <c r="AA41">
        <v>0.12516621569876435</v>
      </c>
      <c r="AB41">
        <v>1.1613916828787603</v>
      </c>
      <c r="AC41">
        <v>0.95414159949190969</v>
      </c>
      <c r="AD41">
        <v>-0.34263858562109895</v>
      </c>
      <c r="AE41">
        <v>0.40432779646732037</v>
      </c>
      <c r="AF41">
        <v>0.24495047453394644</v>
      </c>
      <c r="AG41">
        <v>0.69414576297632857</v>
      </c>
      <c r="AH41">
        <v>-0.98382001197490709</v>
      </c>
      <c r="AI41">
        <v>-0.26535916392849301</v>
      </c>
      <c r="AJ41">
        <v>-0.81010845466458059</v>
      </c>
      <c r="AK41">
        <v>-5.650014535846281E-2</v>
      </c>
      <c r="AL41">
        <v>-1.1256971704994867</v>
      </c>
    </row>
    <row r="42" spans="1:38" x14ac:dyDescent="0.25">
      <c r="A42" s="14" t="s">
        <v>231</v>
      </c>
      <c r="B42" s="14" t="s">
        <v>836</v>
      </c>
      <c r="C42" t="s">
        <v>167</v>
      </c>
      <c r="D42">
        <v>29.821666666666669</v>
      </c>
      <c r="E42">
        <v>34.854999999999997</v>
      </c>
      <c r="F42">
        <v>35.081666666666663</v>
      </c>
      <c r="G42">
        <v>37.663333333333334</v>
      </c>
      <c r="H42">
        <v>47.220000000000006</v>
      </c>
      <c r="I42">
        <v>50.546666666666674</v>
      </c>
      <c r="J42">
        <v>52.316666666666663</v>
      </c>
      <c r="K42">
        <v>59.478333333333332</v>
      </c>
      <c r="L42">
        <v>54.371666666666663</v>
      </c>
      <c r="M42">
        <v>20.138333333333332</v>
      </c>
      <c r="N42">
        <v>32.800000000000004</v>
      </c>
      <c r="O42">
        <v>76.436666666666667</v>
      </c>
      <c r="Q42">
        <v>-0.23435640035461677</v>
      </c>
      <c r="R42">
        <v>-9.3516616255980567E-3</v>
      </c>
      <c r="S42">
        <v>0.10244339978125092</v>
      </c>
      <c r="T42">
        <v>-0.14787258151967847</v>
      </c>
      <c r="U42">
        <v>-4.9654667298833007E-2</v>
      </c>
      <c r="V42">
        <v>0.18509359852361462</v>
      </c>
      <c r="W42">
        <v>0.72915923721911713</v>
      </c>
      <c r="X42">
        <v>-0.70375152530357843</v>
      </c>
      <c r="Y42">
        <v>1.2205690502286064</v>
      </c>
      <c r="AA42">
        <v>-0.14606684545135562</v>
      </c>
      <c r="AB42">
        <v>-7.8333669927383998E-2</v>
      </c>
      <c r="AC42">
        <v>-7.5518539268779161E-2</v>
      </c>
      <c r="AD42">
        <v>-4.4680003076825736E-2</v>
      </c>
      <c r="AE42">
        <v>5.3527225742798334E-2</v>
      </c>
      <c r="AF42">
        <v>8.3093764034824824E-2</v>
      </c>
      <c r="AG42">
        <v>9.8041308316488829E-2</v>
      </c>
      <c r="AH42">
        <v>0.15376003347748335</v>
      </c>
      <c r="AI42">
        <v>0.1147738887301919</v>
      </c>
      <c r="AJ42">
        <v>-0.31657523189888703</v>
      </c>
      <c r="AK42">
        <v>-0.10472491328823064</v>
      </c>
      <c r="AL42">
        <v>0.26270298260967628</v>
      </c>
    </row>
    <row r="43" spans="1:38" x14ac:dyDescent="0.25">
      <c r="A43" s="14" t="s">
        <v>146</v>
      </c>
      <c r="B43" s="14" t="s">
        <v>166</v>
      </c>
      <c r="C43" t="s">
        <v>167</v>
      </c>
      <c r="D43">
        <v>0.15166666666666664</v>
      </c>
      <c r="E43">
        <v>6.3333333333333339E-2</v>
      </c>
      <c r="F43">
        <v>0.30833333333333329</v>
      </c>
      <c r="G43">
        <v>0.13666666666666669</v>
      </c>
      <c r="H43">
        <v>1.0033333333333332</v>
      </c>
      <c r="I43">
        <v>9.3333333333333338E-2</v>
      </c>
      <c r="J43">
        <v>1.1483333333333334</v>
      </c>
      <c r="K43">
        <v>0.33</v>
      </c>
      <c r="L43">
        <v>0.27333333333333337</v>
      </c>
      <c r="M43">
        <v>4.3333333333333335E-2</v>
      </c>
      <c r="N43">
        <v>0.17333333333333334</v>
      </c>
      <c r="O43">
        <v>0.12666666666666668</v>
      </c>
      <c r="Q43">
        <v>-1.0235868203176159</v>
      </c>
      <c r="R43">
        <v>-2.2834539470727262</v>
      </c>
      <c r="S43">
        <v>-1.1738294558982281</v>
      </c>
      <c r="T43">
        <v>-0.19474049594458964</v>
      </c>
      <c r="U43">
        <v>-3.6210052506466877</v>
      </c>
      <c r="V43">
        <v>-1.7990035526246817</v>
      </c>
      <c r="W43">
        <v>0.65711228647699171</v>
      </c>
      <c r="X43">
        <v>-2</v>
      </c>
      <c r="Y43">
        <v>-0.45251220469750653</v>
      </c>
      <c r="AA43">
        <v>-0.11680390999189838</v>
      </c>
      <c r="AB43">
        <v>-0.4960617056961818</v>
      </c>
      <c r="AC43">
        <v>0.19132642609002182</v>
      </c>
      <c r="AD43">
        <v>-0.16203144992927521</v>
      </c>
      <c r="AE43">
        <v>0.70375118894483257</v>
      </c>
      <c r="AF43">
        <v>-0.32765727530679145</v>
      </c>
      <c r="AG43">
        <v>0.76237391959463396</v>
      </c>
      <c r="AH43">
        <v>0.22081988794853924</v>
      </c>
      <c r="AI43">
        <v>0.13899854573470605</v>
      </c>
      <c r="AJ43">
        <v>-0.66087195434217394</v>
      </c>
      <c r="AK43">
        <v>-5.8811963014211543E-2</v>
      </c>
      <c r="AL43">
        <v>-0.19503171003220054</v>
      </c>
    </row>
    <row r="44" spans="1:38" x14ac:dyDescent="0.25">
      <c r="A44" s="14" t="s">
        <v>211</v>
      </c>
      <c r="B44" s="14" t="s">
        <v>822</v>
      </c>
      <c r="C44" t="s">
        <v>167</v>
      </c>
      <c r="D44">
        <v>220.67500000000004</v>
      </c>
      <c r="E44">
        <v>370.53166666666669</v>
      </c>
      <c r="F44">
        <v>301.41333333333336</v>
      </c>
      <c r="G44">
        <v>177.83500000000001</v>
      </c>
      <c r="H44">
        <v>265.70666666666671</v>
      </c>
      <c r="I44">
        <v>307.59833333333336</v>
      </c>
      <c r="J44">
        <v>472.54833333333335</v>
      </c>
      <c r="K44">
        <v>366.50833333333338</v>
      </c>
      <c r="L44">
        <v>395.12833333333333</v>
      </c>
      <c r="M44">
        <v>247.58333333333334</v>
      </c>
      <c r="N44">
        <v>376.06166666666667</v>
      </c>
      <c r="O44">
        <v>512.82833333333326</v>
      </c>
      <c r="Q44">
        <v>-0.44982003974422102</v>
      </c>
      <c r="R44">
        <v>0.29785360706236214</v>
      </c>
      <c r="S44">
        <v>-0.76120394616209064</v>
      </c>
      <c r="T44">
        <v>-0.83062747308644658</v>
      </c>
      <c r="U44">
        <v>-0.61941421272133668</v>
      </c>
      <c r="V44">
        <v>-0.36661589763621211</v>
      </c>
      <c r="W44">
        <v>7.1352046148037723E-2</v>
      </c>
      <c r="X44">
        <v>-0.60305505538104476</v>
      </c>
      <c r="Y44">
        <v>0.44750671712351459</v>
      </c>
      <c r="AA44">
        <v>-0.16194397634700231</v>
      </c>
      <c r="AB44">
        <v>6.3128218309256301E-2</v>
      </c>
      <c r="AC44">
        <v>-2.6534651733227665E-2</v>
      </c>
      <c r="AD44">
        <v>-0.25567987234580691</v>
      </c>
      <c r="AE44">
        <v>-8.1294660469628521E-2</v>
      </c>
      <c r="AF44">
        <v>-1.771313361774407E-2</v>
      </c>
      <c r="AG44">
        <v>0.1687491241519683</v>
      </c>
      <c r="AH44">
        <v>5.8386742076192988E-2</v>
      </c>
      <c r="AI44">
        <v>9.104106099871867E-2</v>
      </c>
      <c r="AJ44">
        <v>-0.11197570585033922</v>
      </c>
      <c r="AK44">
        <v>6.9561954856158792E-2</v>
      </c>
      <c r="AL44">
        <v>0.20427489997145276</v>
      </c>
    </row>
    <row r="45" spans="1:38" x14ac:dyDescent="0.25">
      <c r="A45" s="14" t="s">
        <v>216</v>
      </c>
      <c r="B45" s="14" t="s">
        <v>824</v>
      </c>
      <c r="C45" t="s">
        <v>167</v>
      </c>
      <c r="D45">
        <v>98.554999999999993</v>
      </c>
      <c r="E45">
        <v>199.38166666666666</v>
      </c>
      <c r="F45">
        <v>163.03833333333336</v>
      </c>
      <c r="G45">
        <v>181.60833333333335</v>
      </c>
      <c r="H45">
        <v>266.8483333333333</v>
      </c>
      <c r="I45">
        <v>233.20500000000001</v>
      </c>
      <c r="J45">
        <v>239.29499999999999</v>
      </c>
      <c r="K45">
        <v>262.35333333333341</v>
      </c>
      <c r="L45">
        <v>173.75333333333333</v>
      </c>
      <c r="M45">
        <v>93.851666666666674</v>
      </c>
      <c r="N45">
        <v>157.56166666666664</v>
      </c>
      <c r="O45">
        <v>195.6933333333333</v>
      </c>
      <c r="Q45">
        <v>-0.72621023805699336</v>
      </c>
      <c r="R45">
        <v>0.29032154998046744</v>
      </c>
      <c r="S45">
        <v>0.15561919539911087</v>
      </c>
      <c r="T45">
        <v>0.15722974815429744</v>
      </c>
      <c r="U45">
        <v>-3.7191531718316198E-2</v>
      </c>
      <c r="V45">
        <v>0.13272086778121317</v>
      </c>
      <c r="W45">
        <v>0.14112407238892799</v>
      </c>
      <c r="X45">
        <v>-0.74746231225992055</v>
      </c>
      <c r="Y45">
        <v>0.31267802585905635</v>
      </c>
      <c r="AA45">
        <v>-0.26115581093637008</v>
      </c>
      <c r="AB45">
        <v>4.4850748808845875E-2</v>
      </c>
      <c r="AC45">
        <v>-4.2544746122934907E-2</v>
      </c>
      <c r="AD45">
        <v>4.3012995932918408E-3</v>
      </c>
      <c r="AE45">
        <v>0.1714300214422706</v>
      </c>
      <c r="AF45">
        <v>0.11290338440523229</v>
      </c>
      <c r="AG45">
        <v>0.12409915103713365</v>
      </c>
      <c r="AH45">
        <v>0.16405211328983205</v>
      </c>
      <c r="AI45">
        <v>-1.490132824232715E-2</v>
      </c>
      <c r="AJ45">
        <v>-0.28239248376024273</v>
      </c>
      <c r="AK45">
        <v>-5.7383907141649537E-2</v>
      </c>
      <c r="AL45">
        <v>3.6741557626924326E-2</v>
      </c>
    </row>
    <row r="46" spans="1:38" x14ac:dyDescent="0.25">
      <c r="A46" s="14" t="s">
        <v>426</v>
      </c>
      <c r="B46" s="14" t="s">
        <v>833</v>
      </c>
      <c r="C46" t="s">
        <v>167</v>
      </c>
      <c r="D46">
        <v>2.13</v>
      </c>
      <c r="E46">
        <v>22.323333333333334</v>
      </c>
      <c r="F46">
        <v>13.89</v>
      </c>
      <c r="G46">
        <v>1.0250000000000001</v>
      </c>
      <c r="H46">
        <v>3.8600000000000008</v>
      </c>
      <c r="I46">
        <v>4.1083333333333334</v>
      </c>
      <c r="J46">
        <v>9.4133333333333322</v>
      </c>
      <c r="K46">
        <v>0.19499999999999998</v>
      </c>
      <c r="L46">
        <v>0.58166666666666667</v>
      </c>
      <c r="M46">
        <v>0.12166666666666666</v>
      </c>
      <c r="N46">
        <v>1.2383333333333335</v>
      </c>
      <c r="O46">
        <v>0.13166666666666665</v>
      </c>
      <c r="Q46">
        <v>-2.7051212637555544</v>
      </c>
      <c r="R46">
        <v>0.68450586800960633</v>
      </c>
      <c r="S46">
        <v>-3.7603507844759463</v>
      </c>
      <c r="T46">
        <v>-1.2861048352819433</v>
      </c>
      <c r="U46">
        <v>-1.1961524420059062</v>
      </c>
      <c r="V46">
        <v>-5.5931596536877759</v>
      </c>
      <c r="W46">
        <v>-1.0901351743289442</v>
      </c>
      <c r="X46">
        <v>-3.3473938416585796</v>
      </c>
      <c r="Y46">
        <v>-3.2334376523614936</v>
      </c>
      <c r="AA46">
        <v>0.13198335541334574</v>
      </c>
      <c r="AB46">
        <v>1.1523627961911251</v>
      </c>
      <c r="AC46">
        <v>0.94630599771222379</v>
      </c>
      <c r="AD46">
        <v>-0.18567238263361877</v>
      </c>
      <c r="AE46">
        <v>0.39019105664636311</v>
      </c>
      <c r="AF46">
        <v>0.41726942520421328</v>
      </c>
      <c r="AG46">
        <v>0.77734718963471172</v>
      </c>
      <c r="AH46">
        <v>-0.90636163666287395</v>
      </c>
      <c r="AI46">
        <v>-0.43172207144985564</v>
      </c>
      <c r="AJ46">
        <v>-1.1112246382885798</v>
      </c>
      <c r="AK46">
        <v>-0.10355868464846021</v>
      </c>
      <c r="AL46">
        <v>-1.0769204071185943</v>
      </c>
    </row>
    <row r="47" spans="1:38" x14ac:dyDescent="0.25">
      <c r="A47" s="14" t="s">
        <v>302</v>
      </c>
      <c r="B47" s="14" t="s">
        <v>819</v>
      </c>
      <c r="C47" t="s">
        <v>167</v>
      </c>
      <c r="D47">
        <v>15.056666666666667</v>
      </c>
      <c r="E47">
        <v>8.1349999999999998</v>
      </c>
      <c r="F47">
        <v>8.5883333333333329</v>
      </c>
      <c r="G47">
        <v>14.961666666666666</v>
      </c>
      <c r="H47">
        <v>55.266666666666673</v>
      </c>
      <c r="I47">
        <v>24.888333333333335</v>
      </c>
      <c r="J47">
        <v>19.41</v>
      </c>
      <c r="K47">
        <v>18.488333333333333</v>
      </c>
      <c r="L47">
        <v>25.221666666666668</v>
      </c>
      <c r="M47">
        <v>2.7899999999999996</v>
      </c>
      <c r="N47">
        <v>5.8433333333333337</v>
      </c>
      <c r="O47">
        <v>19.555</v>
      </c>
      <c r="Q47">
        <v>0.80995232128448724</v>
      </c>
      <c r="R47">
        <v>-7.8235840759344921E-2</v>
      </c>
      <c r="S47">
        <v>0.80082080256035715</v>
      </c>
      <c r="T47">
        <v>1.5096094829482931</v>
      </c>
      <c r="U47">
        <v>0.35866950430263328</v>
      </c>
      <c r="V47">
        <v>-7.0184941990395058E-2</v>
      </c>
      <c r="W47">
        <v>2.1098001178111603</v>
      </c>
      <c r="X47">
        <v>-1.0665264682091946</v>
      </c>
      <c r="Y47">
        <v>1.7426740406945631</v>
      </c>
      <c r="AA47">
        <v>2.8090993273392151E-2</v>
      </c>
      <c r="AB47">
        <v>-0.23928028529546197</v>
      </c>
      <c r="AC47">
        <v>-0.21572895049090846</v>
      </c>
      <c r="AD47">
        <v>2.5342132231461756E-2</v>
      </c>
      <c r="AE47">
        <v>0.5928254289262529</v>
      </c>
      <c r="AF47">
        <v>0.24635797214504729</v>
      </c>
      <c r="AG47">
        <v>0.13838769282002317</v>
      </c>
      <c r="AH47">
        <v>0.11725992003697794</v>
      </c>
      <c r="AI47">
        <v>0.25213593912235366</v>
      </c>
      <c r="AJ47">
        <v>-0.70403363929474205</v>
      </c>
      <c r="AK47">
        <v>-0.38297718119420709</v>
      </c>
      <c r="AL47">
        <v>0.14161997771980994</v>
      </c>
    </row>
    <row r="48" spans="1:38" x14ac:dyDescent="0.25">
      <c r="A48" s="14" t="s">
        <v>307</v>
      </c>
      <c r="B48" s="14" t="s">
        <v>830</v>
      </c>
      <c r="C48" t="s">
        <v>167</v>
      </c>
      <c r="D48">
        <v>159.10833333333335</v>
      </c>
      <c r="E48">
        <v>632.505</v>
      </c>
      <c r="F48">
        <v>340.23666666666668</v>
      </c>
      <c r="G48">
        <v>69.908333333333346</v>
      </c>
      <c r="H48">
        <v>319.2</v>
      </c>
      <c r="I48">
        <v>277.33999999999997</v>
      </c>
      <c r="J48">
        <v>371.8533333333333</v>
      </c>
      <c r="K48">
        <v>48.848333333333336</v>
      </c>
      <c r="L48">
        <v>87.226666666666674</v>
      </c>
      <c r="M48">
        <v>4.9983333333333331</v>
      </c>
      <c r="N48">
        <v>138.94</v>
      </c>
      <c r="O48">
        <v>11.231666666666667</v>
      </c>
      <c r="Q48">
        <v>-1.0965292268027942</v>
      </c>
      <c r="R48">
        <v>0.89453825855069491</v>
      </c>
      <c r="S48">
        <v>-2.2830022803364027</v>
      </c>
      <c r="T48">
        <v>-0.2202730531172401</v>
      </c>
      <c r="U48">
        <v>-0.42307799727985762</v>
      </c>
      <c r="V48">
        <v>-2.9283524601501978</v>
      </c>
      <c r="W48">
        <v>-0.67162083863147948</v>
      </c>
      <c r="X48">
        <v>-4.7968710758455178</v>
      </c>
      <c r="Y48">
        <v>-3.6288180722349974</v>
      </c>
      <c r="AA48">
        <v>0.16685044581204345</v>
      </c>
      <c r="AB48">
        <v>0.76622148229469822</v>
      </c>
      <c r="AC48">
        <v>0.49693863420191731</v>
      </c>
      <c r="AD48">
        <v>-0.19031353234860937</v>
      </c>
      <c r="AE48">
        <v>0.46922040198114434</v>
      </c>
      <c r="AF48">
        <v>0.4081700305192375</v>
      </c>
      <c r="AG48">
        <v>0.53552919820591915</v>
      </c>
      <c r="AH48">
        <v>-0.34599273017570376</v>
      </c>
      <c r="AI48">
        <v>-9.4193204300284439E-2</v>
      </c>
      <c r="AJ48">
        <v>-1.3360172653216638</v>
      </c>
      <c r="AK48">
        <v>0.10798481384078906</v>
      </c>
      <c r="AL48">
        <v>-0.9843982747094886</v>
      </c>
    </row>
    <row r="49" spans="1:38" x14ac:dyDescent="0.25">
      <c r="A49" s="14" t="s">
        <v>221</v>
      </c>
      <c r="B49" s="14" t="s">
        <v>844</v>
      </c>
      <c r="C49" t="s">
        <v>845</v>
      </c>
      <c r="D49">
        <v>392.71499999999997</v>
      </c>
      <c r="E49">
        <v>310.7283333333333</v>
      </c>
      <c r="F49">
        <v>260.92</v>
      </c>
      <c r="G49">
        <v>223.33833333333334</v>
      </c>
      <c r="H49">
        <v>320.32666666666665</v>
      </c>
      <c r="I49">
        <v>151.75333333333333</v>
      </c>
      <c r="J49">
        <v>136.22333333333333</v>
      </c>
      <c r="K49">
        <v>61.754999999999995</v>
      </c>
      <c r="L49">
        <v>682.86166666666668</v>
      </c>
      <c r="M49">
        <v>65.355000000000004</v>
      </c>
      <c r="N49">
        <v>175.16166666666666</v>
      </c>
      <c r="O49">
        <v>155.08833333333334</v>
      </c>
      <c r="Q49">
        <v>0.58987517008047385</v>
      </c>
      <c r="R49">
        <v>0.25204626397591179</v>
      </c>
      <c r="S49">
        <v>-0.22437664000344329</v>
      </c>
      <c r="T49">
        <v>1.2335700651726449</v>
      </c>
      <c r="U49">
        <v>0.1557543663820358</v>
      </c>
      <c r="V49">
        <v>-1.1413459854290327</v>
      </c>
      <c r="W49">
        <v>1.9629062663673578</v>
      </c>
      <c r="X49">
        <v>-1.4223175631530214</v>
      </c>
      <c r="Y49">
        <v>-0.17559691988399928</v>
      </c>
      <c r="AA49">
        <v>0.29847634812324708</v>
      </c>
      <c r="AB49">
        <v>0.19677971398342331</v>
      </c>
      <c r="AC49">
        <v>0.120906228231632</v>
      </c>
      <c r="AD49">
        <v>5.3362129264296954E-2</v>
      </c>
      <c r="AE49">
        <v>0.20999195284929151</v>
      </c>
      <c r="AF49">
        <v>-0.11446290228421629</v>
      </c>
      <c r="AG49">
        <v>-0.16134963852084683</v>
      </c>
      <c r="AH49">
        <v>-0.50492901556565073</v>
      </c>
      <c r="AI49">
        <v>0.53873159209474286</v>
      </c>
      <c r="AJ49">
        <v>-0.48032232262738273</v>
      </c>
      <c r="AK49">
        <v>-5.21620727586245E-2</v>
      </c>
      <c r="AL49">
        <v>-0.10502201278991308</v>
      </c>
    </row>
    <row r="50" spans="1:38" x14ac:dyDescent="0.25">
      <c r="A50" s="14" t="s">
        <v>367</v>
      </c>
      <c r="B50" s="14" t="s">
        <v>848</v>
      </c>
      <c r="C50" t="s">
        <v>845</v>
      </c>
      <c r="D50">
        <v>7.918333333333333</v>
      </c>
      <c r="E50">
        <v>2.1416666666666662</v>
      </c>
      <c r="F50">
        <v>2.6516666666666668</v>
      </c>
      <c r="G50">
        <v>3.0316666666666663</v>
      </c>
      <c r="H50">
        <v>9.1866666666666656</v>
      </c>
      <c r="I50">
        <v>6.6649999999999991</v>
      </c>
      <c r="J50">
        <v>6.3599999999999994</v>
      </c>
      <c r="K50">
        <v>1.5199999999999998</v>
      </c>
      <c r="L50">
        <v>8.4166666666666679</v>
      </c>
      <c r="M50">
        <v>0.32500000000000001</v>
      </c>
      <c r="N50">
        <v>5.6616666666666662</v>
      </c>
      <c r="O50">
        <v>0.81833333333333336</v>
      </c>
      <c r="Q50">
        <v>1.5782973710797961</v>
      </c>
      <c r="R50">
        <v>-0.30816547624980772</v>
      </c>
      <c r="S50">
        <v>0.19321170732043827</v>
      </c>
      <c r="T50">
        <v>0.53051471669877981</v>
      </c>
      <c r="U50">
        <v>6.7578109804617578E-2</v>
      </c>
      <c r="V50">
        <v>-2.0649554418407696</v>
      </c>
      <c r="W50">
        <v>0.57202216964731878</v>
      </c>
      <c r="X50">
        <v>-4.1227151891295906</v>
      </c>
      <c r="Y50">
        <v>-2.7904662885645077</v>
      </c>
      <c r="AA50">
        <v>0.39782187353051179</v>
      </c>
      <c r="AB50">
        <v>-0.17006002922138042</v>
      </c>
      <c r="AC50">
        <v>-7.7292977242112093E-2</v>
      </c>
      <c r="AD50">
        <v>-1.9130457825210168E-2</v>
      </c>
      <c r="AE50">
        <v>0.46234605201087564</v>
      </c>
      <c r="AF50">
        <v>0.32298824724482789</v>
      </c>
      <c r="AG50">
        <v>0.30264520914336379</v>
      </c>
      <c r="AH50">
        <v>-0.31896831856027752</v>
      </c>
      <c r="AI50">
        <v>0.42432822122996783</v>
      </c>
      <c r="AJ50">
        <v>-0.9889285455261756</v>
      </c>
      <c r="AK50">
        <v>0.25213238998133425</v>
      </c>
      <c r="AL50">
        <v>-0.58788166476572523</v>
      </c>
    </row>
    <row r="51" spans="1:38" x14ac:dyDescent="0.25">
      <c r="A51" s="14" t="s">
        <v>336</v>
      </c>
      <c r="B51" s="14" t="s">
        <v>850</v>
      </c>
      <c r="C51" t="s">
        <v>845</v>
      </c>
      <c r="D51">
        <v>46.533333333333331</v>
      </c>
      <c r="E51">
        <v>28.39</v>
      </c>
      <c r="F51">
        <v>30.463333333333335</v>
      </c>
      <c r="G51">
        <v>22.096666666666668</v>
      </c>
      <c r="H51">
        <v>49.153333333333336</v>
      </c>
      <c r="I51">
        <v>17.478333333333335</v>
      </c>
      <c r="J51">
        <v>26.228333333333335</v>
      </c>
      <c r="K51">
        <v>7.5650000000000004</v>
      </c>
      <c r="L51">
        <v>36.046666666666667</v>
      </c>
      <c r="M51">
        <v>1.2233333333333334</v>
      </c>
      <c r="N51">
        <v>15.201666666666666</v>
      </c>
      <c r="O51">
        <v>3.1316666666666664</v>
      </c>
      <c r="Q51">
        <v>0.61119072388338702</v>
      </c>
      <c r="R51">
        <v>-0.10169096276807968</v>
      </c>
      <c r="S51">
        <v>-0.46324505968763846</v>
      </c>
      <c r="T51">
        <v>0.90616312108674379</v>
      </c>
      <c r="U51">
        <v>-0.58555851361694722</v>
      </c>
      <c r="V51">
        <v>-1.793714147607175</v>
      </c>
      <c r="W51">
        <v>1.2456363504562609</v>
      </c>
      <c r="X51">
        <v>-3.6353400377825253</v>
      </c>
      <c r="Y51">
        <v>-2.2792269392056834</v>
      </c>
      <c r="AA51">
        <v>0.45920224545299737</v>
      </c>
      <c r="AB51">
        <v>0.24460347441137475</v>
      </c>
      <c r="AC51">
        <v>0.27521550449251597</v>
      </c>
      <c r="AD51">
        <v>0.13576484618338536</v>
      </c>
      <c r="AE51">
        <v>0.48299105673293474</v>
      </c>
      <c r="AF51">
        <v>3.3938099506215735E-2</v>
      </c>
      <c r="AG51">
        <v>0.21020877632133272</v>
      </c>
      <c r="AH51">
        <v>-0.3297529857552769</v>
      </c>
      <c r="AI51">
        <v>0.34830319240546093</v>
      </c>
      <c r="AJ51">
        <v>-1.1210171085820555</v>
      </c>
      <c r="AK51">
        <v>-2.6670712771284633E-2</v>
      </c>
      <c r="AL51">
        <v>-0.71278638839760045</v>
      </c>
    </row>
    <row r="52" spans="1:38" x14ac:dyDescent="0.25">
      <c r="A52" s="14" t="s">
        <v>173</v>
      </c>
      <c r="B52" s="14" t="s">
        <v>175</v>
      </c>
      <c r="C52" t="s">
        <v>176</v>
      </c>
      <c r="D52">
        <v>33.311666666666667</v>
      </c>
      <c r="E52">
        <v>76.836666666666659</v>
      </c>
      <c r="F52">
        <v>58.993333333333339</v>
      </c>
      <c r="G52">
        <v>27.841666666666669</v>
      </c>
      <c r="H52">
        <v>99.873333333333335</v>
      </c>
      <c r="I52">
        <v>91.466666666666683</v>
      </c>
      <c r="J52">
        <v>113.25</v>
      </c>
      <c r="K52">
        <v>47.823333333333331</v>
      </c>
      <c r="L52">
        <v>105.855</v>
      </c>
      <c r="M52">
        <v>67.459999999999994</v>
      </c>
      <c r="N52">
        <v>71.598333333333343</v>
      </c>
      <c r="O52">
        <v>49.898333333333333</v>
      </c>
      <c r="Q52">
        <v>-0.82452439138684874</v>
      </c>
      <c r="R52">
        <v>0.38124300439468961</v>
      </c>
      <c r="S52">
        <v>-1.0833063520359294</v>
      </c>
      <c r="T52">
        <v>-0.18133962233024867</v>
      </c>
      <c r="U52">
        <v>-0.30819306948194097</v>
      </c>
      <c r="V52">
        <v>-1.2437244543424919</v>
      </c>
      <c r="W52">
        <v>0.56409150590034707</v>
      </c>
      <c r="X52">
        <v>-8.5893686455832147E-2</v>
      </c>
      <c r="Y52">
        <v>-0.520934376261177</v>
      </c>
      <c r="AA52">
        <v>-0.28780365136898478</v>
      </c>
      <c r="AB52">
        <v>7.5168502554901595E-2</v>
      </c>
      <c r="AC52">
        <v>-3.9597077404954995E-2</v>
      </c>
      <c r="AD52">
        <v>-0.36570478386109406</v>
      </c>
      <c r="AE52">
        <v>0.18904953150948622</v>
      </c>
      <c r="AF52">
        <v>0.1508628388634512</v>
      </c>
      <c r="AG52">
        <v>0.24363819723326885</v>
      </c>
      <c r="AH52">
        <v>-0.13076016986463879</v>
      </c>
      <c r="AI52">
        <v>0.21431136303821474</v>
      </c>
      <c r="AJ52">
        <v>1.8646323401582121E-2</v>
      </c>
      <c r="AK52">
        <v>4.4502899462944612E-2</v>
      </c>
      <c r="AL52">
        <v>-0.11231397356417627</v>
      </c>
    </row>
    <row r="53" spans="1:38" x14ac:dyDescent="0.25">
      <c r="A53" s="14" t="s">
        <v>247</v>
      </c>
      <c r="B53" s="14" t="s">
        <v>852</v>
      </c>
      <c r="C53" t="s">
        <v>176</v>
      </c>
      <c r="D53">
        <v>28.3</v>
      </c>
      <c r="E53">
        <v>29.656666666666666</v>
      </c>
      <c r="F53">
        <v>19.450000000000003</v>
      </c>
      <c r="G53">
        <v>13.058333333333335</v>
      </c>
      <c r="H53">
        <v>21.281666666666666</v>
      </c>
      <c r="I53">
        <v>13.288333333333334</v>
      </c>
      <c r="J53">
        <v>16.128333333333334</v>
      </c>
      <c r="K53">
        <v>31.015000000000001</v>
      </c>
      <c r="L53">
        <v>45.536666666666662</v>
      </c>
      <c r="M53">
        <v>15.408333333333333</v>
      </c>
      <c r="N53">
        <v>23.35166666666667</v>
      </c>
      <c r="O53">
        <v>69.910000000000011</v>
      </c>
      <c r="Q53">
        <v>0.54103189784569017</v>
      </c>
      <c r="R53">
        <v>0.60858629646785223</v>
      </c>
      <c r="S53">
        <v>-0.57479938123476781</v>
      </c>
      <c r="T53">
        <v>0.40001377819895734</v>
      </c>
      <c r="U53">
        <v>-0.27943719286570212</v>
      </c>
      <c r="V53">
        <v>0.94336876366149225</v>
      </c>
      <c r="W53">
        <v>0.96350316614819354</v>
      </c>
      <c r="X53">
        <v>-0.59981470344313159</v>
      </c>
      <c r="Y53">
        <v>1.5819733126274715</v>
      </c>
      <c r="AA53">
        <v>7.3592465485895042E-2</v>
      </c>
      <c r="AB53">
        <v>9.392836581020747E-2</v>
      </c>
      <c r="AC53">
        <v>-8.9274364376668469E-2</v>
      </c>
      <c r="AD53">
        <v>-0.26230621961742973</v>
      </c>
      <c r="AE53">
        <v>-5.0188333455199352E-2</v>
      </c>
      <c r="AF53">
        <v>-0.25472345632868154</v>
      </c>
      <c r="AG53">
        <v>-0.1706044793719641</v>
      </c>
      <c r="AH53">
        <v>0.11337781546259018</v>
      </c>
      <c r="AI53">
        <v>0.28016726657765401</v>
      </c>
      <c r="AJ53">
        <v>-0.19043830492684699</v>
      </c>
      <c r="AK53">
        <v>-9.8760873501688717E-3</v>
      </c>
      <c r="AL53">
        <v>0.4663453320906128</v>
      </c>
    </row>
    <row r="54" spans="1:38" x14ac:dyDescent="0.25">
      <c r="A54" s="14" t="s">
        <v>272</v>
      </c>
      <c r="B54" s="14" t="s">
        <v>858</v>
      </c>
      <c r="C54" t="s">
        <v>176</v>
      </c>
      <c r="D54">
        <v>12.881666666666668</v>
      </c>
      <c r="E54">
        <v>16.776666666666667</v>
      </c>
      <c r="F54">
        <v>14.24</v>
      </c>
      <c r="G54">
        <v>5.13</v>
      </c>
      <c r="H54">
        <v>50.663333333333334</v>
      </c>
      <c r="I54">
        <v>28.051666666666666</v>
      </c>
      <c r="J54">
        <v>33.191666666666663</v>
      </c>
      <c r="K54">
        <v>16.448333333333334</v>
      </c>
      <c r="L54">
        <v>64.725000000000009</v>
      </c>
      <c r="M54">
        <v>12.676666666666668</v>
      </c>
      <c r="N54">
        <v>25.703333333333333</v>
      </c>
      <c r="O54">
        <v>32.535000000000004</v>
      </c>
      <c r="Q54">
        <v>-0.14462988078826228</v>
      </c>
      <c r="R54">
        <v>0.23650695080934808</v>
      </c>
      <c r="S54">
        <v>-1.472918415359344</v>
      </c>
      <c r="T54">
        <v>0.61012092669702234</v>
      </c>
      <c r="U54">
        <v>-0.24273458395035261</v>
      </c>
      <c r="V54">
        <v>-1.0128796670233586</v>
      </c>
      <c r="W54">
        <v>1.3323675928607097</v>
      </c>
      <c r="X54">
        <v>-1.0197800290173291</v>
      </c>
      <c r="Y54">
        <v>0.34003708646666619</v>
      </c>
      <c r="AA54">
        <v>-0.2170717651788181</v>
      </c>
      <c r="AB54">
        <v>-0.1023381464156059</v>
      </c>
      <c r="AC54">
        <v>-0.17353383279224532</v>
      </c>
      <c r="AD54">
        <v>-0.61692645698126669</v>
      </c>
      <c r="AE54">
        <v>0.37764993818672909</v>
      </c>
      <c r="AF54">
        <v>0.12091484751454717</v>
      </c>
      <c r="AG54">
        <v>0.19398523826862024</v>
      </c>
      <c r="AH54">
        <v>-0.11092192350355612</v>
      </c>
      <c r="AI54">
        <v>0.48402823701382669</v>
      </c>
      <c r="AJ54">
        <v>-0.22403875140116281</v>
      </c>
      <c r="AK54">
        <v>8.2945626312138421E-2</v>
      </c>
      <c r="AL54">
        <v>0.18530698897679154</v>
      </c>
    </row>
    <row r="55" spans="1:38" x14ac:dyDescent="0.25">
      <c r="A55" s="14" t="s">
        <v>449</v>
      </c>
      <c r="B55" s="14" t="s">
        <v>860</v>
      </c>
      <c r="C55" t="s">
        <v>176</v>
      </c>
      <c r="D55">
        <v>4.9999999999999996E-2</v>
      </c>
      <c r="E55">
        <v>0.48666666666666664</v>
      </c>
      <c r="F55">
        <v>0.27500000000000002</v>
      </c>
      <c r="G55">
        <v>4.3333333333333335E-2</v>
      </c>
      <c r="H55">
        <v>0.16500000000000001</v>
      </c>
      <c r="I55">
        <v>0.17666666666666667</v>
      </c>
      <c r="J55">
        <v>0.42</v>
      </c>
      <c r="K55">
        <v>3.3333333333333333E-2</v>
      </c>
      <c r="L55">
        <v>0.04</v>
      </c>
      <c r="M55">
        <v>3.1666666666666669E-2</v>
      </c>
      <c r="N55">
        <v>4.1666666666666664E-2</v>
      </c>
      <c r="O55">
        <v>6.1666666666666675E-2</v>
      </c>
      <c r="Q55">
        <v>-2.4594316186372973</v>
      </c>
      <c r="R55">
        <v>0.82350234463420124</v>
      </c>
      <c r="S55">
        <v>-2.6658824961047238</v>
      </c>
      <c r="T55">
        <v>-1.3479233034203066</v>
      </c>
      <c r="U55">
        <v>-1.2493594689367173</v>
      </c>
      <c r="V55">
        <v>-3.6553518286125546</v>
      </c>
      <c r="W55">
        <v>-5.8893689053568399E-2</v>
      </c>
      <c r="X55">
        <v>-0.39592867633113898</v>
      </c>
      <c r="Y55">
        <v>0.56559717585422531</v>
      </c>
      <c r="AA55">
        <v>-0.26649870945234722</v>
      </c>
      <c r="AB55">
        <v>0.72176288727640869</v>
      </c>
      <c r="AC55">
        <v>0.47386398004189667</v>
      </c>
      <c r="AD55">
        <v>-0.32864661620119162</v>
      </c>
      <c r="AE55">
        <v>0.2520152304255403</v>
      </c>
      <c r="AF55">
        <v>0.28168590109276059</v>
      </c>
      <c r="AG55">
        <v>0.65778057660953448</v>
      </c>
      <c r="AH55">
        <v>-0.44258996850802834</v>
      </c>
      <c r="AI55">
        <v>-0.36340872246040345</v>
      </c>
      <c r="AJ55">
        <v>-0.46486636321918051</v>
      </c>
      <c r="AK55">
        <v>-0.3456799554999721</v>
      </c>
      <c r="AL55">
        <v>-0.17541824010501461</v>
      </c>
    </row>
    <row r="56" spans="1:38" x14ac:dyDescent="0.25">
      <c r="A56" s="14" t="s">
        <v>323</v>
      </c>
      <c r="B56" s="14" t="s">
        <v>855</v>
      </c>
      <c r="C56" t="s">
        <v>176</v>
      </c>
      <c r="D56">
        <v>14.136666666666665</v>
      </c>
      <c r="E56">
        <v>17.213333333333331</v>
      </c>
      <c r="F56">
        <v>12.334999999999999</v>
      </c>
      <c r="G56">
        <v>5.0533333333333328</v>
      </c>
      <c r="H56">
        <v>10.731666666666667</v>
      </c>
      <c r="I56">
        <v>8.0033333333333321</v>
      </c>
      <c r="J56">
        <v>6.0633333333333335</v>
      </c>
      <c r="K56">
        <v>1.8283333333333334</v>
      </c>
      <c r="L56">
        <v>27.783333333333331</v>
      </c>
      <c r="M56">
        <v>6.1316666666666668</v>
      </c>
      <c r="N56">
        <v>14.01</v>
      </c>
      <c r="O56">
        <v>8.7899999999999991</v>
      </c>
      <c r="Q56">
        <v>0.19668426657515528</v>
      </c>
      <c r="R56">
        <v>0.48076878428591135</v>
      </c>
      <c r="S56">
        <v>-1.2874504628501877</v>
      </c>
      <c r="T56">
        <v>0.8236911069866778</v>
      </c>
      <c r="U56">
        <v>0.40048986057892988</v>
      </c>
      <c r="V56">
        <v>-1.7295820172482936</v>
      </c>
      <c r="W56">
        <v>0.98776274272180487</v>
      </c>
      <c r="X56">
        <v>-1.1921057801789998</v>
      </c>
      <c r="Y56">
        <v>-0.67252188528741408</v>
      </c>
      <c r="AA56">
        <v>0.19356169308596194</v>
      </c>
      <c r="AB56">
        <v>0.27907965422063497</v>
      </c>
      <c r="AC56">
        <v>0.1343538291716696</v>
      </c>
      <c r="AD56">
        <v>-0.25320737807771299</v>
      </c>
      <c r="AE56">
        <v>7.3881850054395293E-2</v>
      </c>
      <c r="AF56">
        <v>-5.3514419316720407E-2</v>
      </c>
      <c r="AG56">
        <v>-0.17407388031026416</v>
      </c>
      <c r="AH56">
        <v>-0.69472994746301775</v>
      </c>
      <c r="AI56">
        <v>0.48699902479027635</v>
      </c>
      <c r="AJ56">
        <v>-0.16920678720660187</v>
      </c>
      <c r="AK56">
        <v>0.18965281063168937</v>
      </c>
      <c r="AL56">
        <v>-1.2796449580313451E-2</v>
      </c>
    </row>
    <row r="57" spans="1:38" x14ac:dyDescent="0.25">
      <c r="A57" s="14" t="s">
        <v>321</v>
      </c>
      <c r="B57" s="14" t="s">
        <v>1013</v>
      </c>
      <c r="C57" t="s">
        <v>862</v>
      </c>
      <c r="D57">
        <v>7.043333333333333</v>
      </c>
      <c r="E57">
        <v>7.44</v>
      </c>
      <c r="F57">
        <v>4.7916666666666661</v>
      </c>
      <c r="G57">
        <v>4.7766666666666673</v>
      </c>
      <c r="H57">
        <v>10.336666666666668</v>
      </c>
      <c r="I57">
        <v>8.6799999999999979</v>
      </c>
      <c r="J57">
        <v>10.651666666666667</v>
      </c>
      <c r="K57">
        <v>8.7433333333333341</v>
      </c>
      <c r="L57">
        <v>8.4433333333333334</v>
      </c>
      <c r="M57">
        <v>3.8883333333333336</v>
      </c>
      <c r="N57">
        <v>5.95</v>
      </c>
      <c r="O57">
        <v>8.27</v>
      </c>
      <c r="Q57">
        <v>0.55573081121584078</v>
      </c>
      <c r="R57">
        <v>0.63477507111008791</v>
      </c>
      <c r="S57">
        <v>-4.523346456953875E-3</v>
      </c>
      <c r="T57">
        <v>-4.330816142920358E-2</v>
      </c>
      <c r="U57">
        <v>-0.29531223887619112</v>
      </c>
      <c r="V57">
        <v>-0.28482387977684193</v>
      </c>
      <c r="W57">
        <v>0.50492300279603908</v>
      </c>
      <c r="X57">
        <v>-0.61373776693226278</v>
      </c>
      <c r="Y57">
        <v>0.47499766097596879</v>
      </c>
      <c r="AA57">
        <v>-2.9932118915214634E-3</v>
      </c>
      <c r="AB57">
        <v>2.080148132170645E-2</v>
      </c>
      <c r="AC57">
        <v>-0.17028485558216677</v>
      </c>
      <c r="AD57">
        <v>-0.17164651854649027</v>
      </c>
      <c r="AE57">
        <v>0.16360905729349173</v>
      </c>
      <c r="AF57">
        <v>8.7748270952319518E-2</v>
      </c>
      <c r="AG57">
        <v>0.17664611294073984</v>
      </c>
      <c r="AH57">
        <v>9.0905581646518852E-2</v>
      </c>
      <c r="AI57">
        <v>7.57424808467132E-2</v>
      </c>
      <c r="AJ57">
        <v>-0.26100796581406327</v>
      </c>
      <c r="AK57">
        <v>-7.6254488495622774E-2</v>
      </c>
      <c r="AL57">
        <v>6.6734055328374287E-2</v>
      </c>
    </row>
    <row r="58" spans="1:38" x14ac:dyDescent="0.25">
      <c r="A58" s="14" t="s">
        <v>433</v>
      </c>
      <c r="B58" s="14" t="s">
        <v>1029</v>
      </c>
      <c r="C58" t="s">
        <v>862</v>
      </c>
      <c r="D58">
        <v>0.58666666666666678</v>
      </c>
      <c r="E58">
        <v>1.8049999999999999</v>
      </c>
      <c r="F58">
        <v>1.2066666666666668</v>
      </c>
      <c r="G58">
        <v>0.33333333333333331</v>
      </c>
      <c r="H58">
        <v>1.2533333333333332</v>
      </c>
      <c r="I58">
        <v>0.91333333333333322</v>
      </c>
      <c r="J58">
        <v>1.4033333333333333</v>
      </c>
      <c r="K58">
        <v>0.28666666666666668</v>
      </c>
      <c r="L58">
        <v>0.44833333333333331</v>
      </c>
      <c r="M58">
        <v>5.5E-2</v>
      </c>
      <c r="N58">
        <v>0.90499999999999992</v>
      </c>
      <c r="O58">
        <v>0.11333333333333333</v>
      </c>
      <c r="Q58">
        <v>-1.0404142684459081</v>
      </c>
      <c r="R58">
        <v>0.58097164052512162</v>
      </c>
      <c r="S58">
        <v>-1.8559896973084811</v>
      </c>
      <c r="T58">
        <v>-0.16308757138875893</v>
      </c>
      <c r="U58">
        <v>-0.61964434010586955</v>
      </c>
      <c r="V58">
        <v>-2.2914116683642982</v>
      </c>
      <c r="W58">
        <v>-1.0133460252477375</v>
      </c>
      <c r="X58">
        <v>-4.0404142684459075</v>
      </c>
      <c r="Y58">
        <v>-2.9973455465540222</v>
      </c>
      <c r="AA58">
        <v>4.3763198342867099E-2</v>
      </c>
      <c r="AB58">
        <v>0.53184899149005638</v>
      </c>
      <c r="AC58">
        <v>0.35695910106188294</v>
      </c>
      <c r="AD58">
        <v>-0.20174946947128281</v>
      </c>
      <c r="AE58">
        <v>0.3734383754563782</v>
      </c>
      <c r="AF58">
        <v>0.2360010933491051</v>
      </c>
      <c r="AG58">
        <v>0.42253262636438549</v>
      </c>
      <c r="AH58">
        <v>-0.26725101822771508</v>
      </c>
      <c r="AI58">
        <v>-7.3027185132856054E-2</v>
      </c>
      <c r="AJ58">
        <v>-0.98426552525737643</v>
      </c>
      <c r="AK58">
        <v>0.2320203644535829</v>
      </c>
      <c r="AL58">
        <v>-0.67027055242902778</v>
      </c>
    </row>
    <row r="59" spans="1:38" x14ac:dyDescent="0.25">
      <c r="A59" s="14" t="s">
        <v>451</v>
      </c>
      <c r="B59" s="14" t="s">
        <v>1031</v>
      </c>
      <c r="C59" t="s">
        <v>862</v>
      </c>
      <c r="D59">
        <v>0.33888888888888885</v>
      </c>
      <c r="E59">
        <v>1.5166666666666666</v>
      </c>
      <c r="F59">
        <v>1.0755555555555556</v>
      </c>
      <c r="G59">
        <v>0.28111111111111114</v>
      </c>
      <c r="H59">
        <v>0.95888888888888901</v>
      </c>
      <c r="I59">
        <v>1.0066666666666666</v>
      </c>
      <c r="J59">
        <v>1.75</v>
      </c>
      <c r="K59">
        <v>6.4444444444444443E-2</v>
      </c>
      <c r="L59">
        <v>0.12111111111111111</v>
      </c>
      <c r="M59">
        <v>4.6666666666666669E-2</v>
      </c>
      <c r="N59">
        <v>0.22999999999999998</v>
      </c>
      <c r="O59">
        <v>6.7777777777777784E-2</v>
      </c>
      <c r="Q59">
        <v>-1.666197804824346</v>
      </c>
      <c r="R59">
        <v>0.4958219985326201</v>
      </c>
      <c r="S59">
        <v>-1.935869662580284</v>
      </c>
      <c r="T59">
        <v>-0.86791936409568593</v>
      </c>
      <c r="U59">
        <v>-0.79776887322840606</v>
      </c>
      <c r="V59">
        <v>-4.7631551181470693</v>
      </c>
      <c r="W59">
        <v>-0.92530263272239888</v>
      </c>
      <c r="X59">
        <v>-2.301169534720565</v>
      </c>
      <c r="Y59">
        <v>-1.7627496199364387</v>
      </c>
      <c r="AA59">
        <v>1.5612182422239107E-2</v>
      </c>
      <c r="AB59">
        <v>0.66644499445222816</v>
      </c>
      <c r="AC59">
        <v>0.51718770038384698</v>
      </c>
      <c r="AD59">
        <v>-6.5567135748728689E-2</v>
      </c>
      <c r="AE59">
        <v>0.46732313879066295</v>
      </c>
      <c r="AF59">
        <v>0.48844054075226639</v>
      </c>
      <c r="AG59">
        <v>0.72859290120107267</v>
      </c>
      <c r="AH59">
        <v>-0.7052596633616095</v>
      </c>
      <c r="AI59">
        <v>-0.43126115898392298</v>
      </c>
      <c r="AJ59">
        <v>-0.84543836652664628</v>
      </c>
      <c r="AK59">
        <v>-0.15271731146762896</v>
      </c>
      <c r="AL59">
        <v>-0.68335782191377969</v>
      </c>
    </row>
    <row r="60" spans="1:38" x14ac:dyDescent="0.25">
      <c r="A60" s="14" t="s">
        <v>391</v>
      </c>
      <c r="B60" s="14" t="s">
        <v>879</v>
      </c>
      <c r="C60" t="s">
        <v>862</v>
      </c>
      <c r="D60">
        <v>0.21666666666666665</v>
      </c>
      <c r="E60">
        <v>0.30333333333333334</v>
      </c>
      <c r="F60">
        <v>0.22666666666666668</v>
      </c>
      <c r="G60">
        <v>0.21666666666666665</v>
      </c>
      <c r="H60">
        <v>0.71833333333333327</v>
      </c>
      <c r="I60">
        <v>0.91999999999999993</v>
      </c>
      <c r="J60">
        <v>1.575</v>
      </c>
      <c r="K60">
        <v>1.1566666666666667</v>
      </c>
      <c r="L60">
        <v>0.84166666666666645</v>
      </c>
      <c r="M60">
        <v>0.47</v>
      </c>
      <c r="N60">
        <v>0.50333333333333341</v>
      </c>
      <c r="O60">
        <v>0.62666666666666659</v>
      </c>
      <c r="Q60">
        <v>-6.5095028221885162E-2</v>
      </c>
      <c r="R60">
        <v>0.42033179894835682</v>
      </c>
      <c r="S60">
        <v>-6.5095028221885162E-2</v>
      </c>
      <c r="T60">
        <v>-1.1326264600193372</v>
      </c>
      <c r="U60">
        <v>-0.77564606233026612</v>
      </c>
      <c r="V60">
        <v>-0.44537866653017394</v>
      </c>
      <c r="W60">
        <v>0.74173483831407772</v>
      </c>
      <c r="X60">
        <v>-9.8853386926285716E-2</v>
      </c>
      <c r="Y60">
        <v>0.31618411235255811</v>
      </c>
      <c r="AA60">
        <v>-0.38800997287198397</v>
      </c>
      <c r="AB60">
        <v>-0.2418819371937459</v>
      </c>
      <c r="AC60">
        <v>-0.36841441680860315</v>
      </c>
      <c r="AD60">
        <v>-0.38800997287198397</v>
      </c>
      <c r="AE60">
        <v>0.13252394498191086</v>
      </c>
      <c r="AF60">
        <v>0.23998575255037818</v>
      </c>
      <c r="AG60">
        <v>0.47347848333044229</v>
      </c>
      <c r="AH60">
        <v>0.33940614527603424</v>
      </c>
      <c r="AI60">
        <v>0.20133805293984058</v>
      </c>
      <c r="AJ60">
        <v>-5.170421685945964E-2</v>
      </c>
      <c r="AK60">
        <v>-2.1946382221670002E-2</v>
      </c>
      <c r="AL60">
        <v>7.3234519748840321E-2</v>
      </c>
    </row>
    <row r="61" spans="1:38" x14ac:dyDescent="0.25">
      <c r="A61" s="14" t="s">
        <v>181</v>
      </c>
      <c r="B61" s="14" t="s">
        <v>183</v>
      </c>
      <c r="C61" t="s">
        <v>862</v>
      </c>
      <c r="D61">
        <v>4.16</v>
      </c>
      <c r="E61">
        <v>3.84</v>
      </c>
      <c r="F61">
        <v>2.8583333333333329</v>
      </c>
      <c r="G61">
        <v>5.1666666666666666E-2</v>
      </c>
      <c r="H61">
        <v>5.3266666666666671</v>
      </c>
      <c r="I61">
        <v>2.7283333333333335</v>
      </c>
      <c r="J61">
        <v>3.1383333333333332</v>
      </c>
      <c r="K61">
        <v>5.1666666666666666E-2</v>
      </c>
      <c r="L61">
        <v>8.8916666666666657</v>
      </c>
      <c r="M61">
        <v>3.3466666666666662</v>
      </c>
      <c r="N61">
        <v>2.5866666666666664</v>
      </c>
      <c r="O61">
        <v>4.9999999999999996E-2</v>
      </c>
      <c r="Q61">
        <v>0.54140935780207389</v>
      </c>
      <c r="R61">
        <v>0.42593214038213784</v>
      </c>
      <c r="S61">
        <v>-5.7897965506732989</v>
      </c>
      <c r="T61">
        <v>0.76323440831374867</v>
      </c>
      <c r="U61">
        <v>-0.20197867814007467</v>
      </c>
      <c r="V61">
        <v>-5.924620974227353</v>
      </c>
      <c r="W61">
        <v>1.7813597135246595</v>
      </c>
      <c r="X61">
        <v>0.37163071176364415</v>
      </c>
      <c r="Y61">
        <v>-5.6930222465786091</v>
      </c>
      <c r="AA61">
        <v>0.50823362753082324</v>
      </c>
      <c r="AB61">
        <v>0.4734715212716113</v>
      </c>
      <c r="AC61">
        <v>0.34525317089922608</v>
      </c>
      <c r="AD61">
        <v>-1.3976492596452905</v>
      </c>
      <c r="AE61">
        <v>0.61559581716239065</v>
      </c>
      <c r="AF61">
        <v>0.32503772593237829</v>
      </c>
      <c r="AG61">
        <v>0.38583936653710166</v>
      </c>
      <c r="AH61">
        <v>-1.3976492596452905</v>
      </c>
      <c r="AI61">
        <v>0.83812347028092549</v>
      </c>
      <c r="AJ61">
        <v>0.41375275499341846</v>
      </c>
      <c r="AK61">
        <v>0.30188076344260645</v>
      </c>
      <c r="AL61">
        <v>-1.4118896987599008</v>
      </c>
    </row>
    <row r="62" spans="1:38" x14ac:dyDescent="0.25">
      <c r="A62" s="14" t="s">
        <v>345</v>
      </c>
      <c r="B62" s="14" t="s">
        <v>1019</v>
      </c>
      <c r="C62" t="s">
        <v>869</v>
      </c>
      <c r="D62">
        <v>0.5083333333333333</v>
      </c>
      <c r="E62">
        <v>0.68</v>
      </c>
      <c r="F62">
        <v>0.4383333333333333</v>
      </c>
      <c r="G62">
        <v>0.35499999999999998</v>
      </c>
      <c r="H62">
        <v>1.0283333333333333</v>
      </c>
      <c r="I62">
        <v>0.65666666666666673</v>
      </c>
      <c r="J62">
        <v>0.45666666666666661</v>
      </c>
      <c r="K62">
        <v>0.73166666666666658</v>
      </c>
      <c r="L62">
        <v>1.6983333333333333</v>
      </c>
      <c r="M62">
        <v>0.52500000000000002</v>
      </c>
      <c r="N62">
        <v>0.47500000000000003</v>
      </c>
      <c r="O62">
        <v>1.3183333333333334</v>
      </c>
      <c r="Q62">
        <v>0.21374644315794633</v>
      </c>
      <c r="R62">
        <v>0.63350635267919342</v>
      </c>
      <c r="S62">
        <v>-0.30420936906646401</v>
      </c>
      <c r="T62">
        <v>1.1710945961888912</v>
      </c>
      <c r="U62">
        <v>0.52401973649584999</v>
      </c>
      <c r="V62">
        <v>0.68004504657483156</v>
      </c>
      <c r="W62">
        <v>1.8381202271137098</v>
      </c>
      <c r="X62">
        <v>0.14438990933517465</v>
      </c>
      <c r="Y62">
        <v>1.4727157754206877</v>
      </c>
      <c r="AA62">
        <v>-0.11309998603560587</v>
      </c>
      <c r="AB62">
        <v>1.3260337707488273E-2</v>
      </c>
      <c r="AC62">
        <v>-0.17744407689263389</v>
      </c>
      <c r="AD62">
        <v>-0.26902022194365405</v>
      </c>
      <c r="AE62">
        <v>0.19288533865084997</v>
      </c>
      <c r="AF62">
        <v>-1.9036035568175402E-3</v>
      </c>
      <c r="AG62">
        <v>-0.15964926256200376</v>
      </c>
      <c r="AH62">
        <v>4.5064694859729609E-2</v>
      </c>
      <c r="AI62">
        <v>0.41077435862403466</v>
      </c>
      <c r="AJ62">
        <v>-9.9089271592791156E-2</v>
      </c>
      <c r="AK62">
        <v>-0.14255496537388149</v>
      </c>
      <c r="AL62">
        <v>0.30077665811528487</v>
      </c>
    </row>
    <row r="63" spans="1:38" x14ac:dyDescent="0.25">
      <c r="A63" s="14" t="s">
        <v>357</v>
      </c>
      <c r="B63" s="14" t="s">
        <v>1015</v>
      </c>
      <c r="C63" t="s">
        <v>869</v>
      </c>
      <c r="D63">
        <v>0.49333333333333335</v>
      </c>
      <c r="E63">
        <v>0.54333333333333333</v>
      </c>
      <c r="F63">
        <v>0.55666666666666675</v>
      </c>
      <c r="G63">
        <v>0.30333333333333329</v>
      </c>
      <c r="H63">
        <v>1.2433333333333334</v>
      </c>
      <c r="I63">
        <v>1.595</v>
      </c>
      <c r="J63">
        <v>1.8983333333333332</v>
      </c>
      <c r="K63">
        <v>0.97333333333333327</v>
      </c>
      <c r="L63">
        <v>0.91500000000000004</v>
      </c>
      <c r="M63">
        <v>0.59666666666666668</v>
      </c>
      <c r="N63">
        <v>0.86333333333333329</v>
      </c>
      <c r="O63">
        <v>1.0349999999999999</v>
      </c>
      <c r="Q63">
        <v>-0.17425092684510265</v>
      </c>
      <c r="R63">
        <v>-3.4976138242974956E-2</v>
      </c>
      <c r="S63">
        <v>-0.87590965227535644</v>
      </c>
      <c r="T63">
        <v>-0.61052021145287372</v>
      </c>
      <c r="U63">
        <v>-0.25117691722208629</v>
      </c>
      <c r="V63">
        <v>-0.96372747282809468</v>
      </c>
      <c r="W63">
        <v>8.3854051318644748E-2</v>
      </c>
      <c r="X63">
        <v>-0.53299251042229734</v>
      </c>
      <c r="Y63">
        <v>0.26164117053392744</v>
      </c>
      <c r="AA63">
        <v>-0.21585755838942045</v>
      </c>
      <c r="AB63">
        <v>-0.17393166938042004</v>
      </c>
      <c r="AC63">
        <v>-0.16340280263679446</v>
      </c>
      <c r="AD63">
        <v>-0.42707788146328424</v>
      </c>
      <c r="AE63">
        <v>0.18558955802430979</v>
      </c>
      <c r="AF63">
        <v>0.29376266832848452</v>
      </c>
      <c r="AG63">
        <v>0.36937445463074131</v>
      </c>
      <c r="AH63">
        <v>7.9263577664040422E-2</v>
      </c>
      <c r="AI63">
        <v>5.2423075001732891E-2</v>
      </c>
      <c r="AJ63">
        <v>-0.13326624280448468</v>
      </c>
      <c r="AK63">
        <v>2.7180490296873958E-2</v>
      </c>
      <c r="AL63">
        <v>0.10594233072822112</v>
      </c>
    </row>
    <row r="64" spans="1:38" x14ac:dyDescent="0.25">
      <c r="A64" s="14" t="s">
        <v>465</v>
      </c>
      <c r="B64" s="14" t="s">
        <v>1018</v>
      </c>
      <c r="C64" t="s">
        <v>869</v>
      </c>
      <c r="D64">
        <v>4.5000000000000005E-2</v>
      </c>
      <c r="E64">
        <v>0.94</v>
      </c>
      <c r="F64">
        <v>0.26999999999999996</v>
      </c>
      <c r="G64">
        <v>4.5000000000000005E-2</v>
      </c>
      <c r="H64">
        <v>0.11333333333333333</v>
      </c>
      <c r="I64">
        <v>7.6666666666666661E-2</v>
      </c>
      <c r="J64">
        <v>0.25666666666666665</v>
      </c>
      <c r="K64">
        <v>3.8333333333333337E-2</v>
      </c>
      <c r="L64">
        <v>4.5000000000000005E-2</v>
      </c>
      <c r="M64">
        <v>2.1666666666666667E-2</v>
      </c>
      <c r="N64">
        <v>0.04</v>
      </c>
      <c r="O64">
        <v>0.04</v>
      </c>
      <c r="Q64">
        <v>-2.5849625007211561</v>
      </c>
      <c r="R64">
        <v>1.7997013495141689</v>
      </c>
      <c r="S64">
        <v>-2.5849625007211561</v>
      </c>
      <c r="T64">
        <v>-1.1793236994445619</v>
      </c>
      <c r="U64">
        <v>-1.7432245846378887</v>
      </c>
      <c r="V64">
        <v>-2.7432245846378884</v>
      </c>
      <c r="W64">
        <v>0.16992500144231237</v>
      </c>
      <c r="X64">
        <v>-0.88452278258006412</v>
      </c>
      <c r="Y64">
        <v>0</v>
      </c>
      <c r="AA64">
        <v>-0.24978344817225029</v>
      </c>
      <c r="AB64">
        <v>1.0701318916521045</v>
      </c>
      <c r="AC64">
        <v>0.52836780221139323</v>
      </c>
      <c r="AD64">
        <v>-0.24978344817225029</v>
      </c>
      <c r="AE64">
        <v>0.15136170037499863</v>
      </c>
      <c r="AF64">
        <v>-1.8389380649663556E-2</v>
      </c>
      <c r="AG64">
        <v>0.50637350850522544</v>
      </c>
      <c r="AH64">
        <v>-0.31941937631364481</v>
      </c>
      <c r="AI64">
        <v>-0.24978344817225029</v>
      </c>
      <c r="AJ64">
        <v>-0.56720386002440093</v>
      </c>
      <c r="AK64">
        <v>-0.30093597061963151</v>
      </c>
      <c r="AL64">
        <v>-0.30093597061963151</v>
      </c>
    </row>
    <row r="65" spans="1:38" x14ac:dyDescent="0.25">
      <c r="A65" s="14" t="s">
        <v>383</v>
      </c>
      <c r="B65" s="14" t="s">
        <v>1014</v>
      </c>
      <c r="C65" t="s">
        <v>869</v>
      </c>
      <c r="D65">
        <v>0.32833333333333331</v>
      </c>
      <c r="E65">
        <v>0.45500000000000002</v>
      </c>
      <c r="F65">
        <v>0.3183333333333333</v>
      </c>
      <c r="G65">
        <v>0.29833333333333339</v>
      </c>
      <c r="H65">
        <v>0.39833333333333337</v>
      </c>
      <c r="I65">
        <v>0.34333333333333327</v>
      </c>
      <c r="J65">
        <v>0.3</v>
      </c>
      <c r="K65">
        <v>0.44</v>
      </c>
      <c r="L65">
        <v>0.58666666666666656</v>
      </c>
      <c r="M65">
        <v>0.43166666666666664</v>
      </c>
      <c r="N65">
        <v>0.34666666666666668</v>
      </c>
      <c r="O65">
        <v>0.37999999999999995</v>
      </c>
      <c r="Q65">
        <v>4.4622991420627471E-2</v>
      </c>
      <c r="R65">
        <v>0.51532831288410386</v>
      </c>
      <c r="S65">
        <v>-9.3613050771491846E-2</v>
      </c>
      <c r="T65">
        <v>0.40901371165107409</v>
      </c>
      <c r="U65">
        <v>0.19464743085354358</v>
      </c>
      <c r="V65">
        <v>0.55254102302877894</v>
      </c>
      <c r="W65">
        <v>0.7589919004962048</v>
      </c>
      <c r="X65">
        <v>0.3163685695454615</v>
      </c>
      <c r="Y65">
        <v>0.13245029602364936</v>
      </c>
      <c r="AA65">
        <v>-6.1325226691990087E-2</v>
      </c>
      <c r="AB65">
        <v>8.0371194187173089E-2</v>
      </c>
      <c r="AC65">
        <v>-7.4758085605855507E-2</v>
      </c>
      <c r="AD65">
        <v>-0.10293842187368968</v>
      </c>
      <c r="AE65">
        <v>2.2606448094554754E-2</v>
      </c>
      <c r="AF65">
        <v>-4.1924232484429669E-2</v>
      </c>
      <c r="AG65">
        <v>-0.10051894775027698</v>
      </c>
      <c r="AH65">
        <v>6.5812474016248068E-2</v>
      </c>
      <c r="AI65">
        <v>0.19075121062454795</v>
      </c>
      <c r="AJ65">
        <v>5.7508311227668807E-2</v>
      </c>
      <c r="AK65">
        <v>-3.7728117890821422E-2</v>
      </c>
      <c r="AL65">
        <v>2.1433941468707585E-3</v>
      </c>
    </row>
    <row r="66" spans="1:38" x14ac:dyDescent="0.25">
      <c r="A66" s="14" t="s">
        <v>445</v>
      </c>
      <c r="B66" s="14" t="s">
        <v>1016</v>
      </c>
      <c r="C66" t="s">
        <v>869</v>
      </c>
      <c r="D66">
        <v>0.12833333333333333</v>
      </c>
      <c r="E66">
        <v>0.99333333333333351</v>
      </c>
      <c r="F66">
        <v>0.57166666666666666</v>
      </c>
      <c r="G66">
        <v>0.13333333333333333</v>
      </c>
      <c r="H66">
        <v>0.45833333333333331</v>
      </c>
      <c r="I66">
        <v>0.42499999999999999</v>
      </c>
      <c r="J66">
        <v>0.66333333333333322</v>
      </c>
      <c r="K66">
        <v>7.6666666666666661E-2</v>
      </c>
      <c r="L66">
        <v>0.125</v>
      </c>
      <c r="M66">
        <v>3.0000000000000002E-2</v>
      </c>
      <c r="N66">
        <v>0.16166666666666665</v>
      </c>
      <c r="O66">
        <v>6.4999999999999988E-2</v>
      </c>
      <c r="Q66">
        <v>-2.155278225477911</v>
      </c>
      <c r="R66">
        <v>0.79710375428934943</v>
      </c>
      <c r="S66">
        <v>-2.1001366712854499</v>
      </c>
      <c r="T66">
        <v>-0.53333681213162676</v>
      </c>
      <c r="U66">
        <v>-0.64227118368479086</v>
      </c>
      <c r="V66">
        <v>-3.1130626644866357</v>
      </c>
      <c r="W66">
        <v>-0.37109415169124677</v>
      </c>
      <c r="X66">
        <v>-2.4299878407448152</v>
      </c>
      <c r="Y66">
        <v>-1.3145106233248796</v>
      </c>
      <c r="AA66">
        <v>-0.18990968980707346</v>
      </c>
      <c r="AB66">
        <v>0.69884584476068123</v>
      </c>
      <c r="AC66">
        <v>0.4588937050632152</v>
      </c>
      <c r="AD66">
        <v>-0.17331042798761176</v>
      </c>
      <c r="AE66">
        <v>0.36293227885070733</v>
      </c>
      <c r="AF66">
        <v>0.33013976545439988</v>
      </c>
      <c r="AG66">
        <v>0.52348265709413244</v>
      </c>
      <c r="AH66">
        <v>-0.4136425832979812</v>
      </c>
      <c r="AI66">
        <v>-0.2013391515878552</v>
      </c>
      <c r="AJ66">
        <v>-0.82112790987624928</v>
      </c>
      <c r="AK66">
        <v>-8.9628680713310427E-2</v>
      </c>
      <c r="AL66">
        <v>-0.4853358079530562</v>
      </c>
    </row>
    <row r="67" spans="1:38" x14ac:dyDescent="0.25">
      <c r="A67" s="14" t="s">
        <v>240</v>
      </c>
      <c r="B67" s="14" t="s">
        <v>1017</v>
      </c>
      <c r="C67" t="s">
        <v>869</v>
      </c>
      <c r="D67">
        <v>42.986666666666672</v>
      </c>
      <c r="E67">
        <v>41.526666666666664</v>
      </c>
      <c r="F67">
        <v>44.87</v>
      </c>
      <c r="G67">
        <v>92.446666666666673</v>
      </c>
      <c r="H67">
        <v>174.12833333333333</v>
      </c>
      <c r="I67">
        <v>196.79000000000005</v>
      </c>
      <c r="J67">
        <v>275.27833333333331</v>
      </c>
      <c r="K67">
        <v>176.47333333333333</v>
      </c>
      <c r="L67">
        <v>88.665000000000006</v>
      </c>
      <c r="M67">
        <v>25.94</v>
      </c>
      <c r="N67">
        <v>49.528333333333329</v>
      </c>
      <c r="O67">
        <v>66.118333333333325</v>
      </c>
      <c r="Q67">
        <v>-6.186194086953372E-2</v>
      </c>
      <c r="R67">
        <v>-0.11171311231108086</v>
      </c>
      <c r="S67">
        <v>1.0428701175495896</v>
      </c>
      <c r="T67">
        <v>-0.66074009189060734</v>
      </c>
      <c r="U67">
        <v>-0.48423415130855052</v>
      </c>
      <c r="V67">
        <v>-0.64144086634181596</v>
      </c>
      <c r="W67">
        <v>0.84011064732311402</v>
      </c>
      <c r="X67">
        <v>-0.93307559439723387</v>
      </c>
      <c r="Y67">
        <v>0.41679628461131785</v>
      </c>
      <c r="AA67">
        <v>-0.28064369337176887</v>
      </c>
      <c r="AB67">
        <v>-0.2956503912946622</v>
      </c>
      <c r="AC67">
        <v>-0.26202139358004772</v>
      </c>
      <c r="AD67">
        <v>5.1913793384000817E-2</v>
      </c>
      <c r="AE67">
        <v>0.3268919800843928</v>
      </c>
      <c r="AF67">
        <v>0.38002556261247622</v>
      </c>
      <c r="AG67">
        <v>0.52579456708124073</v>
      </c>
      <c r="AH67">
        <v>0.33270162586766339</v>
      </c>
      <c r="AI67">
        <v>3.377475529144669E-2</v>
      </c>
      <c r="AJ67">
        <v>-0.50000749136506051</v>
      </c>
      <c r="AK67">
        <v>-0.21912374922949462</v>
      </c>
      <c r="AL67">
        <v>-9.3655565480186054E-2</v>
      </c>
    </row>
    <row r="68" spans="1:38" x14ac:dyDescent="0.25">
      <c r="A68" s="14" t="s">
        <v>190</v>
      </c>
      <c r="B68" s="14" t="s">
        <v>192</v>
      </c>
      <c r="C68" t="s">
        <v>184</v>
      </c>
      <c r="D68">
        <v>188.55833333333331</v>
      </c>
      <c r="E68">
        <v>165.64</v>
      </c>
      <c r="F68">
        <v>122.26499999999999</v>
      </c>
      <c r="G68">
        <v>162.1</v>
      </c>
      <c r="H68">
        <v>359.54833333333335</v>
      </c>
      <c r="I68">
        <v>198.47833333333332</v>
      </c>
      <c r="J68">
        <v>234.55833333333331</v>
      </c>
      <c r="K68">
        <v>416.76333333333332</v>
      </c>
      <c r="L68">
        <v>412.0916666666667</v>
      </c>
      <c r="M68">
        <v>148.29166666666666</v>
      </c>
      <c r="N68">
        <v>157.52500000000001</v>
      </c>
      <c r="O68">
        <v>507.10166666666669</v>
      </c>
      <c r="Q68">
        <v>0.62499943966415006</v>
      </c>
      <c r="R68">
        <v>0.43803963570559129</v>
      </c>
      <c r="S68">
        <v>0.40687261874061664</v>
      </c>
      <c r="T68">
        <v>0.61623896471489448</v>
      </c>
      <c r="U68">
        <v>-0.24096523171169915</v>
      </c>
      <c r="V68">
        <v>0.82928159800852852</v>
      </c>
      <c r="W68">
        <v>1.3873844800267077</v>
      </c>
      <c r="X68">
        <v>-8.7143282638871611E-2</v>
      </c>
      <c r="Y68">
        <v>1.6866942063959911</v>
      </c>
      <c r="AA68">
        <v>-8.4876100763456641E-2</v>
      </c>
      <c r="AB68">
        <v>-0.14115660973844024</v>
      </c>
      <c r="AC68">
        <v>-0.27301967937554661</v>
      </c>
      <c r="AD68">
        <v>-0.1505388167202657</v>
      </c>
      <c r="AE68">
        <v>0.195435448376863</v>
      </c>
      <c r="AF68">
        <v>-6.2608727156580724E-2</v>
      </c>
      <c r="AG68">
        <v>9.9290355007624065E-3</v>
      </c>
      <c r="AH68">
        <v>0.2595676713534889</v>
      </c>
      <c r="AI68">
        <v>0.25467200072509844</v>
      </c>
      <c r="AJ68">
        <v>-0.18920508527654079</v>
      </c>
      <c r="AK68">
        <v>-0.16297234328161636</v>
      </c>
      <c r="AL68">
        <v>0.34477320635623121</v>
      </c>
    </row>
    <row r="69" spans="1:38" x14ac:dyDescent="0.25">
      <c r="A69" s="14" t="s">
        <v>300</v>
      </c>
      <c r="B69" s="14" t="s">
        <v>885</v>
      </c>
      <c r="C69" t="s">
        <v>184</v>
      </c>
      <c r="D69">
        <v>9.9949999999999992</v>
      </c>
      <c r="E69">
        <v>9.0266666666666655</v>
      </c>
      <c r="F69">
        <v>8.3033333333333328</v>
      </c>
      <c r="G69">
        <v>7.3016666666666667</v>
      </c>
      <c r="H69">
        <v>17.711666666666666</v>
      </c>
      <c r="I69">
        <v>16.163333333333334</v>
      </c>
      <c r="J69">
        <v>17.981666666666666</v>
      </c>
      <c r="K69">
        <v>17.96166666666667</v>
      </c>
      <c r="L69">
        <v>29.036666666666665</v>
      </c>
      <c r="M69">
        <v>12.186666666666667</v>
      </c>
      <c r="N69">
        <v>17.748333333333331</v>
      </c>
      <c r="O69">
        <v>15.981666666666667</v>
      </c>
      <c r="Q69">
        <v>0.26751595122494731</v>
      </c>
      <c r="R69">
        <v>0.12050271733416019</v>
      </c>
      <c r="S69">
        <v>-0.18546480691788575</v>
      </c>
      <c r="T69">
        <v>-2.1826770133325991E-2</v>
      </c>
      <c r="U69">
        <v>-0.15380199310617071</v>
      </c>
      <c r="V69">
        <v>-1.6055218656579021E-3</v>
      </c>
      <c r="W69">
        <v>0.71019229129055217</v>
      </c>
      <c r="X69">
        <v>-0.54237998425917922</v>
      </c>
      <c r="Y69">
        <v>-0.15126568469484628</v>
      </c>
      <c r="AA69">
        <v>-0.14234744741211125</v>
      </c>
      <c r="AB69">
        <v>-0.18660284057280274</v>
      </c>
      <c r="AC69">
        <v>-0.22287777304940293</v>
      </c>
      <c r="AD69">
        <v>-0.27870824307171527</v>
      </c>
      <c r="AE69">
        <v>0.10612918432888341</v>
      </c>
      <c r="AF69">
        <v>6.6400683529614923E-2</v>
      </c>
      <c r="AG69">
        <v>0.11269969684747716</v>
      </c>
      <c r="AH69">
        <v>0.11221638660721966</v>
      </c>
      <c r="AI69">
        <v>0.32081651315344306</v>
      </c>
      <c r="AJ69">
        <v>-5.6245313524115659E-2</v>
      </c>
      <c r="AK69">
        <v>0.10702733078565529</v>
      </c>
      <c r="AL69">
        <v>6.1491822377856664E-2</v>
      </c>
    </row>
    <row r="70" spans="1:38" x14ac:dyDescent="0.25">
      <c r="A70" s="14" t="s">
        <v>396</v>
      </c>
      <c r="B70" s="14" t="s">
        <v>882</v>
      </c>
      <c r="C70" t="s">
        <v>184</v>
      </c>
      <c r="D70">
        <v>0.22666666666666666</v>
      </c>
      <c r="E70">
        <v>0.90888888888888886</v>
      </c>
      <c r="F70">
        <v>0.66888888888888898</v>
      </c>
      <c r="G70">
        <v>0.24666666666666667</v>
      </c>
      <c r="H70">
        <v>0.71111111111111114</v>
      </c>
      <c r="I70">
        <v>0.41111111111111115</v>
      </c>
      <c r="J70">
        <v>0.86111111111111105</v>
      </c>
      <c r="K70">
        <v>0.67333333333333334</v>
      </c>
      <c r="L70">
        <v>0.30888888888888894</v>
      </c>
      <c r="M70">
        <v>0.24</v>
      </c>
      <c r="N70">
        <v>0.31888888888888883</v>
      </c>
      <c r="O70">
        <v>0.49444444444444446</v>
      </c>
      <c r="Q70">
        <v>-1.5611943347882067</v>
      </c>
      <c r="R70">
        <v>0.44233735618204645</v>
      </c>
      <c r="S70">
        <v>-1.4392038104095963</v>
      </c>
      <c r="T70">
        <v>-0.27612440527423737</v>
      </c>
      <c r="U70">
        <v>-1.0666710396452876</v>
      </c>
      <c r="V70">
        <v>-0.35487851668864889</v>
      </c>
      <c r="W70">
        <v>-4.5965853952179822E-2</v>
      </c>
      <c r="X70">
        <v>-0.41001942451221901</v>
      </c>
      <c r="Y70">
        <v>0.63275459917807264</v>
      </c>
      <c r="AA70">
        <v>-0.29697228393352576</v>
      </c>
      <c r="AB70">
        <v>0.30615085231189842</v>
      </c>
      <c r="AC70">
        <v>0.17299403989840006</v>
      </c>
      <c r="AD70">
        <v>-0.26024947690878591</v>
      </c>
      <c r="AE70">
        <v>0.19957752262446266</v>
      </c>
      <c r="AF70">
        <v>-3.8400727292429493E-2</v>
      </c>
      <c r="AG70">
        <v>0.28269925114688571</v>
      </c>
      <c r="AH70">
        <v>0.17587017280686168</v>
      </c>
      <c r="AI70">
        <v>-0.1625576554413482</v>
      </c>
      <c r="AJ70">
        <v>-0.27214870020849363</v>
      </c>
      <c r="AK70">
        <v>-0.14872055462543227</v>
      </c>
      <c r="AL70">
        <v>4.1757559621507068E-2</v>
      </c>
    </row>
    <row r="71" spans="1:38" x14ac:dyDescent="0.25">
      <c r="A71" s="14" t="s">
        <v>260</v>
      </c>
      <c r="B71" s="14" t="s">
        <v>892</v>
      </c>
      <c r="C71" t="s">
        <v>184</v>
      </c>
      <c r="D71">
        <v>11.891666666666666</v>
      </c>
      <c r="E71">
        <v>36.22</v>
      </c>
      <c r="F71">
        <v>28.361666666666668</v>
      </c>
      <c r="G71">
        <v>35.164999999999999</v>
      </c>
      <c r="H71">
        <v>51.87166666666667</v>
      </c>
      <c r="I71">
        <v>31.231666666666666</v>
      </c>
      <c r="J71">
        <v>68.38333333333334</v>
      </c>
      <c r="K71">
        <v>90.47499999999998</v>
      </c>
      <c r="L71">
        <v>23.36</v>
      </c>
      <c r="M71">
        <v>6.458333333333333</v>
      </c>
      <c r="N71">
        <v>13.685</v>
      </c>
      <c r="O71">
        <v>43.303333333333342</v>
      </c>
      <c r="Q71">
        <v>-1.2539913857232075</v>
      </c>
      <c r="R71">
        <v>0.35284423158499112</v>
      </c>
      <c r="S71">
        <v>0.31019790260273067</v>
      </c>
      <c r="T71">
        <v>-0.39869802332407633</v>
      </c>
      <c r="U71">
        <v>-1.1306351880815158</v>
      </c>
      <c r="V71">
        <v>0.40387445420115947</v>
      </c>
      <c r="W71">
        <v>0.77144483951506093</v>
      </c>
      <c r="X71">
        <v>-1.0833616250371503</v>
      </c>
      <c r="Y71">
        <v>1.6618826479483424</v>
      </c>
      <c r="AA71">
        <v>-0.3902070387244394</v>
      </c>
      <c r="AB71">
        <v>9.3498680186578031E-2</v>
      </c>
      <c r="AC71">
        <v>-1.2718017317512542E-2</v>
      </c>
      <c r="AD71">
        <v>8.0660855957963351E-2</v>
      </c>
      <c r="AE71">
        <v>0.24948043655932284</v>
      </c>
      <c r="AF71">
        <v>2.9145395026084264E-2</v>
      </c>
      <c r="AG71">
        <v>0.36950050079180752</v>
      </c>
      <c r="AH71">
        <v>0.49107882598877528</v>
      </c>
      <c r="AI71">
        <v>-9.697692735109964E-2</v>
      </c>
      <c r="AJ71">
        <v>-0.65532930933277611</v>
      </c>
      <c r="AK71">
        <v>-0.32920496404531918</v>
      </c>
      <c r="AL71">
        <v>0.17107156226061582</v>
      </c>
    </row>
    <row r="72" spans="1:38" x14ac:dyDescent="0.25">
      <c r="A72" s="14" t="s">
        <v>229</v>
      </c>
      <c r="B72" s="14" t="s">
        <v>888</v>
      </c>
      <c r="C72" t="s">
        <v>184</v>
      </c>
      <c r="D72">
        <v>52.683333333333337</v>
      </c>
      <c r="E72">
        <v>45.916666666666664</v>
      </c>
      <c r="F72">
        <v>34.324999999999996</v>
      </c>
      <c r="G72">
        <v>73.030000000000015</v>
      </c>
      <c r="H72">
        <v>119.63166666666666</v>
      </c>
      <c r="I72">
        <v>54.254999999999995</v>
      </c>
      <c r="J72">
        <v>46.819999999999993</v>
      </c>
      <c r="K72">
        <v>94.435000000000002</v>
      </c>
      <c r="L72">
        <v>128.28</v>
      </c>
      <c r="M72">
        <v>42.153333333333336</v>
      </c>
      <c r="N72">
        <v>54.844999999999999</v>
      </c>
      <c r="O72">
        <v>127.32</v>
      </c>
      <c r="Q72">
        <v>0.61808690903624186</v>
      </c>
      <c r="R72">
        <v>0.41975819259026326</v>
      </c>
      <c r="S72">
        <v>1.0892295102002363</v>
      </c>
      <c r="T72">
        <v>1.3534024838860079</v>
      </c>
      <c r="U72">
        <v>0.21263116426491777</v>
      </c>
      <c r="V72">
        <v>1.0121967235274187</v>
      </c>
      <c r="W72">
        <v>1.2258642519114624</v>
      </c>
      <c r="X72">
        <v>-0.3797133830773447</v>
      </c>
      <c r="Y72">
        <v>1.2150270551057367</v>
      </c>
      <c r="AA72">
        <v>-9.6462613264197916E-2</v>
      </c>
      <c r="AB72">
        <v>-0.15616550591597367</v>
      </c>
      <c r="AC72">
        <v>-0.28252531281134119</v>
      </c>
      <c r="AD72">
        <v>4.5365441921316307E-2</v>
      </c>
      <c r="AE72">
        <v>0.25971029449629768</v>
      </c>
      <c r="AF72">
        <v>-8.3696090902833031E-2</v>
      </c>
      <c r="AG72">
        <v>-0.14770444935952853</v>
      </c>
      <c r="AH72">
        <v>0.15699712593502646</v>
      </c>
      <c r="AI72">
        <v>0.29002309253626901</v>
      </c>
      <c r="AJ72">
        <v>-0.19330393596259698</v>
      </c>
      <c r="AK72">
        <v>-7.899881790126817E-2</v>
      </c>
      <c r="AL72">
        <v>0.28676077122883159</v>
      </c>
    </row>
    <row r="73" spans="1:38" x14ac:dyDescent="0.25">
      <c r="A73" s="14" t="s">
        <v>330</v>
      </c>
      <c r="B73" s="14" t="s">
        <v>895</v>
      </c>
      <c r="C73" t="s">
        <v>896</v>
      </c>
      <c r="D73">
        <v>8.2983333333333338</v>
      </c>
      <c r="E73">
        <v>18.436666666666667</v>
      </c>
      <c r="F73">
        <v>14.188333333333334</v>
      </c>
      <c r="G73">
        <v>6.4133333333333331</v>
      </c>
      <c r="H73">
        <v>16.309999999999999</v>
      </c>
      <c r="I73">
        <v>18.925000000000001</v>
      </c>
      <c r="J73">
        <v>23.945000000000004</v>
      </c>
      <c r="K73">
        <v>6.8299999999999992</v>
      </c>
      <c r="L73">
        <v>9.6600000000000019</v>
      </c>
      <c r="M73">
        <v>4.32</v>
      </c>
      <c r="N73">
        <v>8.32</v>
      </c>
      <c r="O73">
        <v>3.9866666666666668</v>
      </c>
      <c r="Q73">
        <v>-0.77381161502897866</v>
      </c>
      <c r="R73">
        <v>0.37787271162089747</v>
      </c>
      <c r="S73">
        <v>-1.145558831324986</v>
      </c>
      <c r="T73">
        <v>-0.55396765352411725</v>
      </c>
      <c r="U73">
        <v>-0.33943113536290725</v>
      </c>
      <c r="V73">
        <v>-1.809766951945911</v>
      </c>
      <c r="W73">
        <v>0.21543966069468126</v>
      </c>
      <c r="X73">
        <v>-0.94555221597762351</v>
      </c>
      <c r="Y73">
        <v>-1.0614005446641435</v>
      </c>
      <c r="AA73">
        <v>-8.0009790304732764E-2</v>
      </c>
      <c r="AB73">
        <v>0.26668173755295443</v>
      </c>
      <c r="AC73">
        <v>0.15293071681217896</v>
      </c>
      <c r="AD73">
        <v>-0.19191685321441698</v>
      </c>
      <c r="AE73">
        <v>0.2134532948437271</v>
      </c>
      <c r="AF73">
        <v>0.27803522197556174</v>
      </c>
      <c r="AG73">
        <v>0.38021417518207778</v>
      </c>
      <c r="AH73">
        <v>-0.16457996251501616</v>
      </c>
      <c r="AI73">
        <v>-1.4023539781055305E-2</v>
      </c>
      <c r="AJ73">
        <v>-0.36351691938163655</v>
      </c>
      <c r="AK73">
        <v>-7.8877339905824795E-2</v>
      </c>
      <c r="AL73">
        <v>-0.39839074126381913</v>
      </c>
    </row>
    <row r="74" spans="1:38" x14ac:dyDescent="0.25">
      <c r="A74" s="14" t="s">
        <v>352</v>
      </c>
      <c r="B74" s="14" t="s">
        <v>927</v>
      </c>
      <c r="C74" t="s">
        <v>928</v>
      </c>
      <c r="D74">
        <v>0.66833333333333333</v>
      </c>
      <c r="E74">
        <v>0.35333333333333333</v>
      </c>
      <c r="F74">
        <v>0.31666666666666665</v>
      </c>
      <c r="G74">
        <v>0.55666666666666675</v>
      </c>
      <c r="H74">
        <v>2.1233333333333335</v>
      </c>
      <c r="I74">
        <v>0.54666666666666675</v>
      </c>
      <c r="J74">
        <v>0.49000000000000005</v>
      </c>
      <c r="K74">
        <v>0.91500000000000004</v>
      </c>
      <c r="L74">
        <v>1.2283333333333333</v>
      </c>
      <c r="M74">
        <v>0.50166666666666671</v>
      </c>
      <c r="N74">
        <v>0.44666666666666671</v>
      </c>
      <c r="O74">
        <v>1.2949999999999999</v>
      </c>
      <c r="Q74">
        <v>1.0776028181239725</v>
      </c>
      <c r="R74">
        <v>0.1580648462322515</v>
      </c>
      <c r="S74">
        <v>0.81384868414310463</v>
      </c>
      <c r="T74">
        <v>2.1154772174199361</v>
      </c>
      <c r="U74">
        <v>0.15787965978171947</v>
      </c>
      <c r="V74">
        <v>0.9009899941688343</v>
      </c>
      <c r="W74">
        <v>1.4594316186372969</v>
      </c>
      <c r="X74">
        <v>0.16753048630192957</v>
      </c>
      <c r="Y74">
        <v>1.5356815979499374</v>
      </c>
      <c r="AA74">
        <v>1.0166189394168745E-3</v>
      </c>
      <c r="AB74">
        <v>-0.27579189275201399</v>
      </c>
      <c r="AC74">
        <v>-0.32337415272793651</v>
      </c>
      <c r="AD74">
        <v>-7.8381286869200872E-2</v>
      </c>
      <c r="AE74">
        <v>0.50304167431856617</v>
      </c>
      <c r="AF74">
        <v>-8.6253909969086273E-2</v>
      </c>
      <c r="AG74">
        <v>-0.13378042326860812</v>
      </c>
      <c r="AH74">
        <v>0.1374445907693265</v>
      </c>
      <c r="AI74">
        <v>0.26533973417828605</v>
      </c>
      <c r="AJ74">
        <v>-0.12356125808692203</v>
      </c>
      <c r="AK74">
        <v>-0.17399295965197659</v>
      </c>
      <c r="AL74">
        <v>0.2882932651201488</v>
      </c>
    </row>
    <row r="75" spans="1:38" x14ac:dyDescent="0.25">
      <c r="A75" s="14" t="s">
        <v>348</v>
      </c>
      <c r="B75" s="14" t="s">
        <v>948</v>
      </c>
      <c r="C75" t="s">
        <v>928</v>
      </c>
      <c r="D75">
        <v>0.70166666666666666</v>
      </c>
      <c r="E75">
        <v>0.97500000000000009</v>
      </c>
      <c r="F75">
        <v>0.55333333333333334</v>
      </c>
      <c r="G75">
        <v>0.57833333333333325</v>
      </c>
      <c r="H75">
        <v>1.4383333333333332</v>
      </c>
      <c r="I75">
        <v>1.61</v>
      </c>
      <c r="J75">
        <v>1.2916666666666665</v>
      </c>
      <c r="K75">
        <v>0.90666666666666662</v>
      </c>
      <c r="L75">
        <v>1.0066666666666666</v>
      </c>
      <c r="M75">
        <v>0.49833333333333329</v>
      </c>
      <c r="N75">
        <v>0.84</v>
      </c>
      <c r="O75">
        <v>1.7416666666666665</v>
      </c>
      <c r="Q75">
        <v>0.34263699171947132</v>
      </c>
      <c r="R75">
        <v>0.81725338312384233</v>
      </c>
      <c r="S75">
        <v>6.3752421231336009E-2</v>
      </c>
      <c r="T75">
        <v>0.15516424901735507</v>
      </c>
      <c r="U75">
        <v>0.31782687867417336</v>
      </c>
      <c r="V75">
        <v>-0.51058965891126029</v>
      </c>
      <c r="W75">
        <v>0.26112481582516239</v>
      </c>
      <c r="X75">
        <v>-0.75327824930181153</v>
      </c>
      <c r="Y75">
        <v>1.0520073034683286</v>
      </c>
      <c r="AA75">
        <v>-0.12380532071317431</v>
      </c>
      <c r="AB75">
        <v>1.9068449533337882E-2</v>
      </c>
      <c r="AC75">
        <v>-0.22694933284480631</v>
      </c>
      <c r="AD75">
        <v>-0.20775794175796897</v>
      </c>
      <c r="AE75">
        <v>0.18792337916636695</v>
      </c>
      <c r="AF75">
        <v>0.23688970986665076</v>
      </c>
      <c r="AG75">
        <v>0.14121428595746763</v>
      </c>
      <c r="AH75">
        <v>-1.2488516850662722E-2</v>
      </c>
      <c r="AI75">
        <v>3.2949522072289197E-2</v>
      </c>
      <c r="AJ75">
        <v>-0.27241622822441297</v>
      </c>
      <c r="AK75">
        <v>-4.5656880103317324E-2</v>
      </c>
      <c r="AL75">
        <v>0.27102887389823016</v>
      </c>
    </row>
    <row r="76" spans="1:38" x14ac:dyDescent="0.25">
      <c r="A76" s="14" t="s">
        <v>381</v>
      </c>
      <c r="B76" s="14" t="s">
        <v>1020</v>
      </c>
      <c r="C76" t="s">
        <v>928</v>
      </c>
      <c r="D76">
        <v>0.53888888888888886</v>
      </c>
      <c r="E76">
        <v>0.86111111111111116</v>
      </c>
      <c r="F76">
        <v>1.1222222222222225</v>
      </c>
      <c r="G76">
        <v>0.73</v>
      </c>
      <c r="H76">
        <v>0.55777777777777782</v>
      </c>
      <c r="I76">
        <v>1.0444444444444443</v>
      </c>
      <c r="J76">
        <v>1.2433333333333334</v>
      </c>
      <c r="K76">
        <v>0.61111111111111105</v>
      </c>
      <c r="L76">
        <v>0.62333333333333341</v>
      </c>
      <c r="M76">
        <v>1.4411111111111108</v>
      </c>
      <c r="N76">
        <v>1.2222222222222221</v>
      </c>
      <c r="O76">
        <v>0.65333333333333332</v>
      </c>
      <c r="Q76">
        <v>-1.0582986405646675</v>
      </c>
      <c r="R76">
        <v>-0.38208707747755732</v>
      </c>
      <c r="S76">
        <v>-0.62039001731682797</v>
      </c>
      <c r="T76">
        <v>-1.1564507670256221</v>
      </c>
      <c r="U76">
        <v>-0.25147737441139456</v>
      </c>
      <c r="V76">
        <v>-1.0247065125643722</v>
      </c>
      <c r="W76">
        <v>-0.97143084780322886</v>
      </c>
      <c r="X76">
        <v>0.23767495583967738</v>
      </c>
      <c r="Y76">
        <v>-0.90361546357565758</v>
      </c>
      <c r="AA76">
        <v>-0.19197720971381255</v>
      </c>
      <c r="AB76">
        <v>1.1582754190234135E-2</v>
      </c>
      <c r="AC76">
        <v>0.12660242546656647</v>
      </c>
      <c r="AD76">
        <v>-6.0153578756295414E-2</v>
      </c>
      <c r="AE76">
        <v>-0.17701523117105683</v>
      </c>
      <c r="AF76">
        <v>9.5408905283622419E-2</v>
      </c>
      <c r="AG76">
        <v>0.17111113821227389</v>
      </c>
      <c r="AH76">
        <v>-0.13735625882183239</v>
      </c>
      <c r="AI76">
        <v>-0.1287560870599147</v>
      </c>
      <c r="AJ76">
        <v>0.2352210277680038</v>
      </c>
      <c r="AK76">
        <v>0.16367373684214881</v>
      </c>
      <c r="AL76">
        <v>-0.10834162223993769</v>
      </c>
    </row>
    <row r="77" spans="1:38" x14ac:dyDescent="0.25">
      <c r="A77" s="14" t="s">
        <v>485</v>
      </c>
      <c r="B77" s="14" t="s">
        <v>921</v>
      </c>
      <c r="C77" t="s">
        <v>922</v>
      </c>
      <c r="D77">
        <v>0.60333333333333328</v>
      </c>
      <c r="E77">
        <v>0.77</v>
      </c>
      <c r="F77">
        <v>0.59166666666666667</v>
      </c>
      <c r="G77">
        <v>0.59833333333333349</v>
      </c>
      <c r="H77">
        <v>0.96833333333333338</v>
      </c>
      <c r="I77">
        <v>0.57999999999999996</v>
      </c>
      <c r="J77">
        <v>0.4283333333333334</v>
      </c>
      <c r="K77">
        <v>8.5000000000000006E-2</v>
      </c>
      <c r="L77">
        <v>0.90666666666666662</v>
      </c>
      <c r="M77">
        <v>0.53500000000000003</v>
      </c>
      <c r="N77">
        <v>0.48666666666666664</v>
      </c>
      <c r="O77">
        <v>2.4999999999999998E-2</v>
      </c>
      <c r="Q77">
        <v>2.8170672691160917E-2</v>
      </c>
      <c r="R77">
        <v>0.38007382702401316</v>
      </c>
      <c r="S77">
        <v>1.6164819431007234E-2</v>
      </c>
      <c r="T77">
        <v>1.1767698042106507</v>
      </c>
      <c r="U77">
        <v>0.43731894665484977</v>
      </c>
      <c r="V77">
        <v>-2.3331992072223828</v>
      </c>
      <c r="W77">
        <v>0.89763828237032228</v>
      </c>
      <c r="X77">
        <v>0.13660492824228598</v>
      </c>
      <c r="Y77">
        <v>-4.2829339632714989</v>
      </c>
      <c r="AA77">
        <v>0.17241606502516574</v>
      </c>
      <c r="AB77">
        <v>0.2783494700481256</v>
      </c>
      <c r="AC77">
        <v>0.16393584754709417</v>
      </c>
      <c r="AD77">
        <v>0.16880194307031934</v>
      </c>
      <c r="AE77">
        <v>0.37788362688233085</v>
      </c>
      <c r="AF77">
        <v>0.15528673843858096</v>
      </c>
      <c r="AG77">
        <v>2.3640617823294685E-2</v>
      </c>
      <c r="AH77">
        <v>-0.6787223294100635</v>
      </c>
      <c r="AI77">
        <v>0.34930639419017995</v>
      </c>
      <c r="AJ77">
        <v>0.12021252689687217</v>
      </c>
      <c r="AK77">
        <v>7.9090345940418361E-2</v>
      </c>
      <c r="AL77">
        <v>-1.2102012464523189</v>
      </c>
    </row>
    <row r="78" spans="1:38" x14ac:dyDescent="0.25">
      <c r="A78" s="14" t="s">
        <v>385</v>
      </c>
      <c r="B78" s="14" t="s">
        <v>943</v>
      </c>
      <c r="C78" t="s">
        <v>922</v>
      </c>
      <c r="D78">
        <v>0.53222222222222226</v>
      </c>
      <c r="E78">
        <v>0.73</v>
      </c>
      <c r="F78">
        <v>0.72888888888888881</v>
      </c>
      <c r="G78">
        <v>0.46222222222222226</v>
      </c>
      <c r="H78">
        <v>0.59444444444444444</v>
      </c>
      <c r="I78">
        <v>0.3955555555555556</v>
      </c>
      <c r="J78">
        <v>0.42555555555555552</v>
      </c>
      <c r="K78">
        <v>0.49777777777777771</v>
      </c>
      <c r="L78">
        <v>0.57333333333333336</v>
      </c>
      <c r="M78">
        <v>0.29555555555555557</v>
      </c>
      <c r="N78">
        <v>0.48333333333333339</v>
      </c>
      <c r="O78">
        <v>0.41888888888888887</v>
      </c>
      <c r="Q78">
        <v>-0.45367015888190321</v>
      </c>
      <c r="R78">
        <v>2.1975557042461413E-3</v>
      </c>
      <c r="S78">
        <v>-0.65711228647699127</v>
      </c>
      <c r="T78">
        <v>0.48219449936355246</v>
      </c>
      <c r="U78">
        <v>-0.10546715095855903</v>
      </c>
      <c r="V78">
        <v>0.22615434013264685</v>
      </c>
      <c r="W78">
        <v>0.24635566468716341</v>
      </c>
      <c r="X78">
        <v>-0.70958915523490118</v>
      </c>
      <c r="Y78">
        <v>-0.20645087746742669</v>
      </c>
      <c r="AA78">
        <v>3.029046621820275E-2</v>
      </c>
      <c r="AB78">
        <v>0.16752032236342024</v>
      </c>
      <c r="AC78">
        <v>0.16685879217929969</v>
      </c>
      <c r="AD78">
        <v>-3.095171656961776E-2</v>
      </c>
      <c r="AE78">
        <v>7.8308734824867915E-2</v>
      </c>
      <c r="AF78">
        <v>-9.8595049223485276E-2</v>
      </c>
      <c r="AG78">
        <v>-6.684627322773784E-2</v>
      </c>
      <c r="AH78">
        <v>1.2329668017834194E-3</v>
      </c>
      <c r="AI78">
        <v>6.2604654430850837E-2</v>
      </c>
      <c r="AJ78">
        <v>-0.22516341056529349</v>
      </c>
      <c r="AK78">
        <v>-1.1555790241723152E-2</v>
      </c>
      <c r="AL78">
        <v>-7.3703696990567724E-2</v>
      </c>
    </row>
    <row r="79" spans="1:38" x14ac:dyDescent="0.25">
      <c r="A79" s="14" t="s">
        <v>237</v>
      </c>
      <c r="B79" s="14" t="s">
        <v>946</v>
      </c>
      <c r="C79" t="s">
        <v>925</v>
      </c>
      <c r="D79">
        <v>56.281666666666673</v>
      </c>
      <c r="E79">
        <v>94.11333333333333</v>
      </c>
      <c r="F79">
        <v>78.278333333333336</v>
      </c>
      <c r="G79">
        <v>79.576666666666668</v>
      </c>
      <c r="H79">
        <v>97.135000000000005</v>
      </c>
      <c r="I79">
        <v>96.448333333333323</v>
      </c>
      <c r="J79">
        <v>118.20666666666666</v>
      </c>
      <c r="K79">
        <v>122.71166666666666</v>
      </c>
      <c r="L79">
        <v>96.518333333333331</v>
      </c>
      <c r="M79">
        <v>66.453333333333333</v>
      </c>
      <c r="N79">
        <v>84.208333333333343</v>
      </c>
      <c r="O79">
        <v>84.355000000000004</v>
      </c>
      <c r="Q79">
        <v>-0.47594798740956229</v>
      </c>
      <c r="R79">
        <v>0.26578608951378607</v>
      </c>
      <c r="S79">
        <v>2.3732429132369271E-2</v>
      </c>
      <c r="T79">
        <v>-0.28324827248288759</v>
      </c>
      <c r="U79">
        <v>-0.29348319025773972</v>
      </c>
      <c r="V79">
        <v>5.3961014547802541E-2</v>
      </c>
      <c r="W79">
        <v>0.19683999271764288</v>
      </c>
      <c r="X79">
        <v>-0.34162144313045822</v>
      </c>
      <c r="Y79">
        <v>2.5105735853343577E-3</v>
      </c>
      <c r="AA79">
        <v>-0.19215273380116749</v>
      </c>
      <c r="AB79">
        <v>3.1131472158895113E-2</v>
      </c>
      <c r="AC79">
        <v>-4.8878113214986474E-2</v>
      </c>
      <c r="AD79">
        <v>-4.1733940176173379E-2</v>
      </c>
      <c r="AE79">
        <v>4.4856061012941817E-2</v>
      </c>
      <c r="AF79">
        <v>4.1775043759556985E-2</v>
      </c>
      <c r="AG79">
        <v>0.13012228725029584</v>
      </c>
      <c r="AH79">
        <v>0.14636617122564455</v>
      </c>
      <c r="AI79">
        <v>4.2090130459160324E-2</v>
      </c>
      <c r="AJ79">
        <v>-0.1200029132394147</v>
      </c>
      <c r="AK79">
        <v>-1.7164611695129839E-2</v>
      </c>
      <c r="AL79">
        <v>-1.6408853739622531E-2</v>
      </c>
    </row>
    <row r="80" spans="1:38" x14ac:dyDescent="0.25">
      <c r="A80" s="14" t="s">
        <v>225</v>
      </c>
      <c r="B80" s="14" t="s">
        <v>945</v>
      </c>
      <c r="C80" t="s">
        <v>925</v>
      </c>
      <c r="D80">
        <v>76.061666666666682</v>
      </c>
      <c r="E80">
        <v>76.941666666666663</v>
      </c>
      <c r="F80">
        <v>89.076666666666668</v>
      </c>
      <c r="G80">
        <v>79.938333333333347</v>
      </c>
      <c r="H80">
        <v>174.81000000000003</v>
      </c>
      <c r="I80">
        <v>167.155</v>
      </c>
      <c r="J80">
        <v>177.07333333333335</v>
      </c>
      <c r="K80">
        <v>124.73666666666664</v>
      </c>
      <c r="L80">
        <v>110.89666666666669</v>
      </c>
      <c r="M80">
        <v>36.294999999999995</v>
      </c>
      <c r="N80">
        <v>86.476666666666674</v>
      </c>
      <c r="O80">
        <v>97.931666666666672</v>
      </c>
      <c r="Q80">
        <v>-0.22787802040575245</v>
      </c>
      <c r="R80">
        <v>-0.21128249130607119</v>
      </c>
      <c r="S80">
        <v>-0.15616007838025284</v>
      </c>
      <c r="T80">
        <v>-1.8559246759502299E-2</v>
      </c>
      <c r="U80">
        <v>-8.3160453268968176E-2</v>
      </c>
      <c r="V80">
        <v>-0.50546135181959639</v>
      </c>
      <c r="W80">
        <v>0.35883318253502894</v>
      </c>
      <c r="X80">
        <v>-1.2525400977501286</v>
      </c>
      <c r="Y80">
        <v>0.17946452356039103</v>
      </c>
      <c r="AA80">
        <v>-0.11568972875311667</v>
      </c>
      <c r="AB80">
        <v>-0.1106939767001982</v>
      </c>
      <c r="AC80">
        <v>-4.7091609258456346E-2</v>
      </c>
      <c r="AD80">
        <v>-9.4100476976150871E-2</v>
      </c>
      <c r="AE80">
        <v>0.24571070659661709</v>
      </c>
      <c r="AF80">
        <v>0.22626380568118476</v>
      </c>
      <c r="AG80">
        <v>0.25129759656815676</v>
      </c>
      <c r="AH80">
        <v>9.9138568021593709E-2</v>
      </c>
      <c r="AI80">
        <v>4.8062926103417336E-2</v>
      </c>
      <c r="AJ80">
        <v>-0.43700876547387901</v>
      </c>
      <c r="AK80">
        <v>-5.9956625279194986E-2</v>
      </c>
      <c r="AL80">
        <v>-5.9324205299722266E-3</v>
      </c>
    </row>
    <row r="81" spans="1:38" x14ac:dyDescent="0.25">
      <c r="A81" s="14" t="s">
        <v>447</v>
      </c>
      <c r="B81" s="14" t="s">
        <v>924</v>
      </c>
      <c r="C81" t="s">
        <v>925</v>
      </c>
      <c r="D81">
        <v>4.8888888888888891E-2</v>
      </c>
      <c r="E81">
        <v>6.8888888888888902E-2</v>
      </c>
      <c r="F81">
        <v>5.8888888888888886E-2</v>
      </c>
      <c r="G81">
        <v>5.7777777777777782E-2</v>
      </c>
      <c r="H81">
        <v>0.1411111111111111</v>
      </c>
      <c r="I81">
        <v>3.8888888888888883E-2</v>
      </c>
      <c r="J81">
        <v>4.4444444444444446E-2</v>
      </c>
      <c r="K81">
        <v>8.7777777777777788E-2</v>
      </c>
      <c r="L81">
        <v>6.6666666666666666E-2</v>
      </c>
      <c r="M81">
        <v>0.27444444444444444</v>
      </c>
      <c r="N81">
        <v>0.10555555555555556</v>
      </c>
      <c r="O81">
        <v>7.8888888888888897E-2</v>
      </c>
      <c r="Q81">
        <v>-0.26848883592590184</v>
      </c>
      <c r="R81">
        <v>0.22627585582367626</v>
      </c>
      <c r="S81">
        <v>-2.7480736422106852E-2</v>
      </c>
      <c r="T81">
        <v>1.6667565918848035</v>
      </c>
      <c r="U81">
        <v>-0.19264507794239627</v>
      </c>
      <c r="V81">
        <v>0.9818526532897407</v>
      </c>
      <c r="W81">
        <v>-0.66296501272242936</v>
      </c>
      <c r="X81">
        <v>1.3785116232537298</v>
      </c>
      <c r="Y81">
        <v>-0.42010848882626556</v>
      </c>
      <c r="AA81">
        <v>-0.19184003891347068</v>
      </c>
      <c r="AB81">
        <v>-4.2901025901404211E-2</v>
      </c>
      <c r="AC81">
        <v>-0.11101684579886917</v>
      </c>
      <c r="AD81">
        <v>-0.1192893717648591</v>
      </c>
      <c r="AE81">
        <v>0.26851100555629859</v>
      </c>
      <c r="AF81">
        <v>-0.29122467104938266</v>
      </c>
      <c r="AG81">
        <v>-0.23323272407169582</v>
      </c>
      <c r="AH81">
        <v>6.2334375890783278E-2</v>
      </c>
      <c r="AI81">
        <v>-5.7141465016014692E-2</v>
      </c>
      <c r="AJ81">
        <v>0.55740423786000748</v>
      </c>
      <c r="AK81">
        <v>0.1424308898891895</v>
      </c>
      <c r="AL81">
        <v>1.5965633319417138E-2</v>
      </c>
    </row>
    <row r="82" spans="1:38" x14ac:dyDescent="0.25">
      <c r="A82" s="14" t="s">
        <v>342</v>
      </c>
      <c r="B82" s="14" t="s">
        <v>930</v>
      </c>
      <c r="C82" t="s">
        <v>925</v>
      </c>
      <c r="D82">
        <v>1.6922222222222221</v>
      </c>
      <c r="E82">
        <v>1.0777777777777777</v>
      </c>
      <c r="F82">
        <v>1.5255555555555553</v>
      </c>
      <c r="G82">
        <v>1.9766666666666668</v>
      </c>
      <c r="H82">
        <v>4.1311111111111112</v>
      </c>
      <c r="I82">
        <v>3.5777777777777779</v>
      </c>
      <c r="J82">
        <v>3.318888888888889</v>
      </c>
      <c r="K82">
        <v>3.2277777777777779</v>
      </c>
      <c r="L82">
        <v>2.701111111111111</v>
      </c>
      <c r="M82">
        <v>0.52</v>
      </c>
      <c r="N82">
        <v>0.93555555555555558</v>
      </c>
      <c r="O82">
        <v>2.5944444444444446</v>
      </c>
      <c r="Q82">
        <v>0.14958431634019181</v>
      </c>
      <c r="R82">
        <v>-0.50127497307261049</v>
      </c>
      <c r="S82">
        <v>0.37373488512005959</v>
      </c>
      <c r="T82">
        <v>0.31582953260869112</v>
      </c>
      <c r="U82">
        <v>0.10836345069118897</v>
      </c>
      <c r="V82">
        <v>-4.0159074018899295E-2</v>
      </c>
      <c r="W82">
        <v>1.5296577549623327</v>
      </c>
      <c r="X82">
        <v>-0.84731170348299178</v>
      </c>
      <c r="Y82">
        <v>1.4715304115306282</v>
      </c>
      <c r="AA82">
        <v>-6.092464063932379E-2</v>
      </c>
      <c r="AB82">
        <v>-0.2568528097091215</v>
      </c>
      <c r="AC82">
        <v>-0.10595400673861127</v>
      </c>
      <c r="AD82">
        <v>6.551404108558756E-3</v>
      </c>
      <c r="AE82">
        <v>0.32668484146051341</v>
      </c>
      <c r="AF82">
        <v>0.26423132772046459</v>
      </c>
      <c r="AG82">
        <v>0.231610678628762</v>
      </c>
      <c r="AH82">
        <v>0.21952159275098321</v>
      </c>
      <c r="AI82">
        <v>0.14216041486796943</v>
      </c>
      <c r="AJ82">
        <v>-0.57337869090124227</v>
      </c>
      <c r="AK82">
        <v>-0.31831245247571682</v>
      </c>
      <c r="AL82">
        <v>0.12466234092676465</v>
      </c>
    </row>
    <row r="83" spans="1:38" x14ac:dyDescent="0.25">
      <c r="A83" s="14" t="s">
        <v>364</v>
      </c>
      <c r="B83" s="14" t="s">
        <v>941</v>
      </c>
      <c r="C83" t="s">
        <v>925</v>
      </c>
      <c r="D83">
        <v>0.78500000000000003</v>
      </c>
      <c r="E83">
        <v>0.86</v>
      </c>
      <c r="F83">
        <v>0.71166666666666656</v>
      </c>
      <c r="G83">
        <v>0.70333333333333325</v>
      </c>
      <c r="H83">
        <v>1.3916666666666666</v>
      </c>
      <c r="I83">
        <v>1.0483333333333336</v>
      </c>
      <c r="J83">
        <v>0.78166666666666662</v>
      </c>
      <c r="K83">
        <v>0.86499999999999988</v>
      </c>
      <c r="L83">
        <v>1.5516666666666665</v>
      </c>
      <c r="M83">
        <v>0.90666666666666673</v>
      </c>
      <c r="N83">
        <v>0.875</v>
      </c>
      <c r="O83">
        <v>1.0833333333333333</v>
      </c>
      <c r="Q83">
        <v>0.14149098999229295</v>
      </c>
      <c r="R83">
        <v>0.27313499580276401</v>
      </c>
      <c r="S83">
        <v>-1.6993070913305271E-2</v>
      </c>
      <c r="T83">
        <v>0.83218827484603819</v>
      </c>
      <c r="U83">
        <v>0.42347209436391309</v>
      </c>
      <c r="V83">
        <v>0.14614661584250432</v>
      </c>
      <c r="W83">
        <v>0.82646374500530861</v>
      </c>
      <c r="X83">
        <v>5.1289228696854615E-2</v>
      </c>
      <c r="Y83">
        <v>0.30812229536233166</v>
      </c>
      <c r="AA83">
        <v>-7.5788217618066492E-2</v>
      </c>
      <c r="AB83">
        <v>-3.615942311975133E-2</v>
      </c>
      <c r="AC83">
        <v>-0.11838124972193889</v>
      </c>
      <c r="AD83">
        <v>-0.12349667378528886</v>
      </c>
      <c r="AE83">
        <v>0.1728773507366394</v>
      </c>
      <c r="AF83">
        <v>4.9841520698306344E-2</v>
      </c>
      <c r="AG83">
        <v>-7.7636282031879444E-2</v>
      </c>
      <c r="AH83">
        <v>-3.3641766898504885E-2</v>
      </c>
      <c r="AI83">
        <v>0.22014055623437992</v>
      </c>
      <c r="AJ83">
        <v>-1.3210225048782744E-2</v>
      </c>
      <c r="AK83">
        <v>-2.8649821341005802E-2</v>
      </c>
      <c r="AL83">
        <v>6.4104231895892858E-2</v>
      </c>
    </row>
    <row r="84" spans="1:38" x14ac:dyDescent="0.25">
      <c r="A84" s="14" t="s">
        <v>374</v>
      </c>
      <c r="B84" s="14" t="s">
        <v>918</v>
      </c>
      <c r="C84" t="s">
        <v>919</v>
      </c>
      <c r="D84">
        <v>0.29666666666666669</v>
      </c>
      <c r="E84">
        <v>0.30333333333333329</v>
      </c>
      <c r="F84">
        <v>0.27333333333333326</v>
      </c>
      <c r="G84">
        <v>0.19166666666666665</v>
      </c>
      <c r="H84">
        <v>0.48833333333333334</v>
      </c>
      <c r="I84">
        <v>0.34499999999999997</v>
      </c>
      <c r="J84">
        <v>0.24833333333333332</v>
      </c>
      <c r="K84">
        <v>0.26666666666666666</v>
      </c>
      <c r="L84">
        <v>0.76666666666666661</v>
      </c>
      <c r="M84">
        <v>0.33166666666666672</v>
      </c>
      <c r="N84">
        <v>0.27</v>
      </c>
      <c r="O84">
        <v>0.54666666666666675</v>
      </c>
      <c r="Q84">
        <v>0.11818142634831447</v>
      </c>
      <c r="R84">
        <v>0.15024263558061271</v>
      </c>
      <c r="S84">
        <v>-0.5120619536737081</v>
      </c>
      <c r="T84">
        <v>0.97558833396008648</v>
      </c>
      <c r="U84">
        <v>0.47431843703716353</v>
      </c>
      <c r="V84">
        <v>0.10275957442520078</v>
      </c>
      <c r="W84">
        <v>1.5056400480597503</v>
      </c>
      <c r="X84">
        <v>0.2967746176590243</v>
      </c>
      <c r="Y84">
        <v>1.017702001733459</v>
      </c>
      <c r="AA84">
        <v>-5.234475285111384E-2</v>
      </c>
      <c r="AB84">
        <v>-4.2693367174933106E-2</v>
      </c>
      <c r="AC84">
        <v>-8.7920907112310154E-2</v>
      </c>
      <c r="AD84">
        <v>-0.24206691480639619</v>
      </c>
      <c r="AE84">
        <v>0.16410286519410155</v>
      </c>
      <c r="AF84">
        <v>1.3205590296909819E-2</v>
      </c>
      <c r="AG84">
        <v>-0.12957848674773387</v>
      </c>
      <c r="AH84">
        <v>-9.86447725040831E-2</v>
      </c>
      <c r="AI84">
        <v>0.35999307652156615</v>
      </c>
      <c r="AJ84">
        <v>-3.9116787503011841E-3</v>
      </c>
      <c r="AK84">
        <v>-9.3249740617376897E-2</v>
      </c>
      <c r="AL84">
        <v>0.21310908855167127</v>
      </c>
    </row>
    <row r="85" spans="1:38" x14ac:dyDescent="0.25">
      <c r="A85" s="14" t="s">
        <v>418</v>
      </c>
      <c r="B85" s="14" t="s">
        <v>932</v>
      </c>
      <c r="C85" t="s">
        <v>933</v>
      </c>
      <c r="D85">
        <v>0.19222222222222221</v>
      </c>
      <c r="E85">
        <v>0.22888888888888889</v>
      </c>
      <c r="F85">
        <v>0.16</v>
      </c>
      <c r="G85">
        <v>8.2222222222222238E-2</v>
      </c>
      <c r="H85">
        <v>8.8888888888888892E-2</v>
      </c>
      <c r="I85">
        <v>6.3333333333333339E-2</v>
      </c>
      <c r="J85">
        <v>5.6666666666666671E-2</v>
      </c>
      <c r="K85">
        <v>0.12555555555555553</v>
      </c>
      <c r="L85">
        <v>0.36666666666666664</v>
      </c>
      <c r="M85">
        <v>0.13555555555555557</v>
      </c>
      <c r="N85">
        <v>0.1466666666666667</v>
      </c>
      <c r="O85">
        <v>0.25444444444444447</v>
      </c>
      <c r="Q85">
        <v>0.26470322619441222</v>
      </c>
      <c r="R85">
        <v>0.51657552574090604</v>
      </c>
      <c r="S85">
        <v>-0.96047163581336248</v>
      </c>
      <c r="T85">
        <v>0.64950275291586679</v>
      </c>
      <c r="U85">
        <v>0.16046467219324612</v>
      </c>
      <c r="V85">
        <v>1.1477536204436916</v>
      </c>
      <c r="W85">
        <v>1.3219280948873622</v>
      </c>
      <c r="X85">
        <v>-0.11365678179556724</v>
      </c>
      <c r="Y85">
        <v>0.79480966873849035</v>
      </c>
      <c r="AA85">
        <v>0.14767908798976703</v>
      </c>
      <c r="AB85">
        <v>0.22350020523012504</v>
      </c>
      <c r="AC85">
        <v>6.7995476956221323E-2</v>
      </c>
      <c r="AD85">
        <v>-0.22113529540805199</v>
      </c>
      <c r="AE85">
        <v>-0.18727702814708469</v>
      </c>
      <c r="AF85">
        <v>-0.33449215946653699</v>
      </c>
      <c r="AG85">
        <v>-0.38279683904109196</v>
      </c>
      <c r="AH85">
        <v>-3.7288571655608727E-2</v>
      </c>
      <c r="AI85">
        <v>0.42814692473885912</v>
      </c>
      <c r="AJ85">
        <v>-4.0071844642800558E-3</v>
      </c>
      <c r="AK85">
        <v>3.0206916066821576E-2</v>
      </c>
      <c r="AL85">
        <v>0.26946846720085971</v>
      </c>
    </row>
    <row r="86" spans="1:38" x14ac:dyDescent="0.25">
      <c r="A86" s="14" t="s">
        <v>371</v>
      </c>
      <c r="B86" s="14" t="s">
        <v>915</v>
      </c>
      <c r="C86" t="s">
        <v>916</v>
      </c>
      <c r="D86">
        <v>0.28750000000000003</v>
      </c>
      <c r="E86">
        <v>0.45083333333333336</v>
      </c>
      <c r="F86">
        <v>0.19583333333333333</v>
      </c>
      <c r="G86">
        <v>0.23333333333333336</v>
      </c>
      <c r="H86">
        <v>0.42583333333333329</v>
      </c>
      <c r="I86">
        <v>0.41333333333333327</v>
      </c>
      <c r="J86">
        <v>0.40416666666666673</v>
      </c>
      <c r="K86">
        <v>0.65916666666666679</v>
      </c>
      <c r="L86">
        <v>0.62583333333333335</v>
      </c>
      <c r="M86">
        <v>0.27250000000000002</v>
      </c>
      <c r="N86">
        <v>0.54083333333333339</v>
      </c>
      <c r="O86">
        <v>0.55666666666666664</v>
      </c>
      <c r="Q86">
        <v>0.55393560510053197</v>
      </c>
      <c r="R86">
        <v>1.2029678372618158</v>
      </c>
      <c r="S86">
        <v>0.25276607037996696</v>
      </c>
      <c r="T86">
        <v>7.5338543863131047E-2</v>
      </c>
      <c r="U86">
        <v>3.2355373312384757E-2</v>
      </c>
      <c r="V86">
        <v>0.7056929473983018</v>
      </c>
      <c r="W86">
        <v>0.21059442951513319</v>
      </c>
      <c r="X86">
        <v>-0.98892784250105614</v>
      </c>
      <c r="Y86">
        <v>4.1629624474913432E-2</v>
      </c>
      <c r="AA86">
        <v>-0.13753689671497732</v>
      </c>
      <c r="AB86">
        <v>5.7841273318318009E-2</v>
      </c>
      <c r="AC86">
        <v>-0.30428812951651524</v>
      </c>
      <c r="AD86">
        <v>-0.22819796044603219</v>
      </c>
      <c r="AE86">
        <v>3.3064908346461253E-2</v>
      </c>
      <c r="AF86">
        <v>2.0125684701945923E-2</v>
      </c>
      <c r="AG86">
        <v>1.0385746814012276E-2</v>
      </c>
      <c r="AH86">
        <v>0.22282049170942519</v>
      </c>
      <c r="AI86">
        <v>0.20028394521591694</v>
      </c>
      <c r="AJ86">
        <v>-0.16080823912796532</v>
      </c>
      <c r="AK86">
        <v>0.13688870501211781</v>
      </c>
      <c r="AL86">
        <v>0.14942047068729419</v>
      </c>
    </row>
    <row r="87" spans="1:38" x14ac:dyDescent="0.25">
      <c r="A87" s="14" t="s">
        <v>460</v>
      </c>
      <c r="B87" s="14" t="s">
        <v>938</v>
      </c>
      <c r="C87" t="s">
        <v>939</v>
      </c>
      <c r="D87">
        <v>3.888888888888889E-2</v>
      </c>
      <c r="E87">
        <v>4.1111111111111119E-2</v>
      </c>
      <c r="F87">
        <v>0.04</v>
      </c>
      <c r="G87">
        <v>4.1111111111111119E-2</v>
      </c>
      <c r="H87">
        <v>5.4444444444444441E-2</v>
      </c>
      <c r="I87">
        <v>3.888888888888889E-2</v>
      </c>
      <c r="J87">
        <v>4.8888888888888898E-2</v>
      </c>
      <c r="K87">
        <v>6.5555555555555547E-2</v>
      </c>
      <c r="L87">
        <v>8.6666666666666684E-2</v>
      </c>
      <c r="M87">
        <v>6.7777777777777784E-2</v>
      </c>
      <c r="N87">
        <v>4.7777777777777773E-2</v>
      </c>
      <c r="O87">
        <v>6.5555555555555547E-2</v>
      </c>
      <c r="Q87">
        <v>-4.0641984497345927E-2</v>
      </c>
      <c r="R87">
        <v>3.9528364186637591E-2</v>
      </c>
      <c r="S87">
        <v>3.9528364186637591E-2</v>
      </c>
      <c r="T87">
        <v>0.15527822547791054</v>
      </c>
      <c r="U87">
        <v>-0.33014860169233107</v>
      </c>
      <c r="V87">
        <v>0.42321143072454348</v>
      </c>
      <c r="W87">
        <v>0.85913746416015091</v>
      </c>
      <c r="X87">
        <v>0.50447258286078867</v>
      </c>
      <c r="Y87">
        <v>0.45637829465974333</v>
      </c>
      <c r="AA87">
        <v>-0.11985593153986218</v>
      </c>
      <c r="AB87">
        <v>-9.5722251823142646E-2</v>
      </c>
      <c r="AC87">
        <v>-0.10762147512285036</v>
      </c>
      <c r="AD87">
        <v>-9.5722251823142646E-2</v>
      </c>
      <c r="AE87">
        <v>2.6272104138375996E-2</v>
      </c>
      <c r="AF87">
        <v>-0.11985593153986218</v>
      </c>
      <c r="AG87">
        <v>-2.0471299403950205E-2</v>
      </c>
      <c r="AH87">
        <v>0.10692803575200638</v>
      </c>
      <c r="AI87">
        <v>0.22817062680034272</v>
      </c>
      <c r="AJ87">
        <v>0.12140585912062929</v>
      </c>
      <c r="AK87">
        <v>-3.045552031055121E-2</v>
      </c>
      <c r="AL87">
        <v>0.10692803575200638</v>
      </c>
    </row>
    <row r="88" spans="1:38" x14ac:dyDescent="0.25">
      <c r="A88" s="14" t="s">
        <v>355</v>
      </c>
      <c r="B88" s="14" t="s">
        <v>935</v>
      </c>
      <c r="C88" t="s">
        <v>936</v>
      </c>
      <c r="D88">
        <v>1.4188888888888889</v>
      </c>
      <c r="E88">
        <v>2.0811111111111114</v>
      </c>
      <c r="F88">
        <v>1.9255555555555555</v>
      </c>
      <c r="G88">
        <v>2.3444444444444446</v>
      </c>
      <c r="H88">
        <v>3.2822222222222219</v>
      </c>
      <c r="I88">
        <v>2.0311111111111111</v>
      </c>
      <c r="J88">
        <v>2.3033333333333332</v>
      </c>
      <c r="K88">
        <v>2.7944444444444443</v>
      </c>
      <c r="L88">
        <v>1.303333333333333</v>
      </c>
      <c r="M88">
        <v>1.1644444444444444</v>
      </c>
      <c r="N88">
        <v>2.0211111111111113</v>
      </c>
      <c r="O88">
        <v>1.662222222222222</v>
      </c>
      <c r="Q88">
        <v>-0.44051312945744597</v>
      </c>
      <c r="R88">
        <v>0.11207924508287605</v>
      </c>
      <c r="S88">
        <v>0.28397134443437788</v>
      </c>
      <c r="T88">
        <v>0.51094970965537456</v>
      </c>
      <c r="U88">
        <v>-0.18145404605134491</v>
      </c>
      <c r="V88">
        <v>0.27883828358347473</v>
      </c>
      <c r="W88">
        <v>-0.63294252962297848</v>
      </c>
      <c r="X88">
        <v>-0.79550682611403634</v>
      </c>
      <c r="Y88">
        <v>-0.28203536776384991</v>
      </c>
      <c r="AA88">
        <v>-0.13678887389199937</v>
      </c>
      <c r="AB88">
        <v>2.9558006219822797E-2</v>
      </c>
      <c r="AC88">
        <v>-4.1812084414976636E-3</v>
      </c>
      <c r="AD88">
        <v>8.1302684142278037E-2</v>
      </c>
      <c r="AE88">
        <v>0.22743071982051605</v>
      </c>
      <c r="AF88">
        <v>1.8996420242397949E-2</v>
      </c>
      <c r="AG88">
        <v>7.3619530938446198E-2</v>
      </c>
      <c r="AH88">
        <v>0.15755821823653154</v>
      </c>
      <c r="AI88">
        <v>-0.1736817590398855</v>
      </c>
      <c r="AJ88">
        <v>-0.22261848850770682</v>
      </c>
      <c r="AK88">
        <v>1.6852927908068971E-2</v>
      </c>
      <c r="AL88">
        <v>-6.8048177626972128E-2</v>
      </c>
    </row>
    <row r="89" spans="1:38" x14ac:dyDescent="0.25">
      <c r="A89" s="14" t="s">
        <v>438</v>
      </c>
      <c r="B89" s="14" t="s">
        <v>1025</v>
      </c>
      <c r="C89" t="s">
        <v>900</v>
      </c>
      <c r="D89">
        <v>0.1388888888888889</v>
      </c>
      <c r="E89">
        <v>0.22222222222222224</v>
      </c>
      <c r="F89">
        <v>0.16444444444444442</v>
      </c>
      <c r="G89">
        <v>0.17555555555555555</v>
      </c>
      <c r="H89">
        <v>0.16888888888888889</v>
      </c>
      <c r="I89">
        <v>0.20222222222222222</v>
      </c>
      <c r="J89">
        <v>0.18333333333333335</v>
      </c>
      <c r="K89">
        <v>0.15222222222222223</v>
      </c>
      <c r="L89">
        <v>0.18000000000000002</v>
      </c>
      <c r="M89">
        <v>5.7777777777777782E-2</v>
      </c>
      <c r="N89">
        <v>0.15000000000000002</v>
      </c>
      <c r="O89">
        <v>0.11333333333333333</v>
      </c>
      <c r="Q89">
        <v>-0.24366908096686249</v>
      </c>
      <c r="R89">
        <v>0.43440282414577519</v>
      </c>
      <c r="S89">
        <v>9.4327382548153399E-2</v>
      </c>
      <c r="T89">
        <v>-0.1183947008022304</v>
      </c>
      <c r="U89">
        <v>0.14147242595288048</v>
      </c>
      <c r="V89">
        <v>-0.268290131285289</v>
      </c>
      <c r="W89">
        <v>0.26303440583379378</v>
      </c>
      <c r="X89">
        <v>-1.3763758789097389</v>
      </c>
      <c r="Y89">
        <v>-0.40439025507933557</v>
      </c>
      <c r="AA89">
        <v>-3.8709203388271218E-2</v>
      </c>
      <c r="AB89">
        <v>0.16541077926765357</v>
      </c>
      <c r="AC89">
        <v>3.4642498998629589E-2</v>
      </c>
      <c r="AD89">
        <v>6.3037870558094955E-2</v>
      </c>
      <c r="AE89">
        <v>4.6224371548444831E-2</v>
      </c>
      <c r="AF89">
        <v>0.12445217158874711</v>
      </c>
      <c r="AG89">
        <v>8.1864727817578586E-2</v>
      </c>
      <c r="AH89">
        <v>1.1013507600791117E-3</v>
      </c>
      <c r="AI89">
        <v>7.3895798146303315E-2</v>
      </c>
      <c r="AJ89">
        <v>-0.41961587276152856</v>
      </c>
      <c r="AK89">
        <v>-5.2854479013214606E-3</v>
      </c>
      <c r="AL89">
        <v>-0.12701904463441016</v>
      </c>
    </row>
    <row r="90" spans="1:38" x14ac:dyDescent="0.25">
      <c r="A90" s="14" t="s">
        <v>483</v>
      </c>
      <c r="B90" s="14" t="s">
        <v>1021</v>
      </c>
      <c r="C90" t="s">
        <v>900</v>
      </c>
      <c r="D90">
        <v>0.20333333333333334</v>
      </c>
      <c r="E90">
        <v>0.45999999999999996</v>
      </c>
      <c r="F90">
        <v>0.42</v>
      </c>
      <c r="G90">
        <v>0.11666666666666665</v>
      </c>
      <c r="H90">
        <v>0.45333333333333337</v>
      </c>
      <c r="I90">
        <v>0.34833333333333333</v>
      </c>
      <c r="J90">
        <v>0.315</v>
      </c>
      <c r="K90">
        <v>6.4999999999999988E-2</v>
      </c>
      <c r="L90">
        <v>0.10166666666666667</v>
      </c>
      <c r="M90">
        <v>4.6666666666666669E-2</v>
      </c>
      <c r="N90">
        <v>0.19000000000000003</v>
      </c>
      <c r="O90">
        <v>3.1666666666666669E-2</v>
      </c>
      <c r="Q90">
        <v>-1.0465425859370301</v>
      </c>
      <c r="R90">
        <v>0.13124453327825245</v>
      </c>
      <c r="S90">
        <v>-1.8479969065549502</v>
      </c>
      <c r="T90">
        <v>0.52522041702926692</v>
      </c>
      <c r="U90">
        <v>0.1451167078598101</v>
      </c>
      <c r="V90">
        <v>-2.2768402053588246</v>
      </c>
      <c r="W90">
        <v>-0.90215267660185572</v>
      </c>
      <c r="X90">
        <v>-2.025535092107138</v>
      </c>
      <c r="Y90">
        <v>-2.5849625007211561</v>
      </c>
      <c r="AA90">
        <v>8.9346879547827385E-2</v>
      </c>
      <c r="AB90">
        <v>0.44389613093829677</v>
      </c>
      <c r="AC90">
        <v>0.40438758965462318</v>
      </c>
      <c r="AD90">
        <v>-0.15191491111266409</v>
      </c>
      <c r="AE90">
        <v>0.43755595290727783</v>
      </c>
      <c r="AF90">
        <v>0.3231333349841331</v>
      </c>
      <c r="AG90">
        <v>0.27944885304632328</v>
      </c>
      <c r="AH90">
        <v>-0.4059483441004218</v>
      </c>
      <c r="AI90">
        <v>-0.21168311611615387</v>
      </c>
      <c r="AJ90">
        <v>-0.54985491978470169</v>
      </c>
      <c r="AK90">
        <v>5.9891900209551818E-2</v>
      </c>
      <c r="AL90">
        <v>-0.71825935017409182</v>
      </c>
    </row>
    <row r="91" spans="1:38" x14ac:dyDescent="0.25">
      <c r="A91" s="14" t="s">
        <v>403</v>
      </c>
      <c r="B91" s="14" t="s">
        <v>1022</v>
      </c>
      <c r="C91" t="s">
        <v>900</v>
      </c>
      <c r="D91">
        <v>0.25499999999999995</v>
      </c>
      <c r="E91">
        <v>0.2583333333333333</v>
      </c>
      <c r="F91">
        <v>0.18416666666666667</v>
      </c>
      <c r="G91">
        <v>0.22583333333333333</v>
      </c>
      <c r="H91">
        <v>1.0049999999999999</v>
      </c>
      <c r="I91">
        <v>0.35250000000000004</v>
      </c>
      <c r="J91">
        <v>0.42083333333333334</v>
      </c>
      <c r="K91">
        <v>0.51083333333333336</v>
      </c>
      <c r="L91">
        <v>0.39666666666666667</v>
      </c>
      <c r="M91">
        <v>0.18499999999999997</v>
      </c>
      <c r="N91">
        <v>0.23833333333333337</v>
      </c>
      <c r="O91">
        <v>0.3758333333333333</v>
      </c>
      <c r="Q91">
        <v>0.46948528330121997</v>
      </c>
      <c r="R91">
        <v>0.48822184588280593</v>
      </c>
      <c r="S91">
        <v>0.29424648196243985</v>
      </c>
      <c r="T91">
        <v>1.2558746142609276</v>
      </c>
      <c r="U91">
        <v>-0.25562572451920723</v>
      </c>
      <c r="V91">
        <v>0.27960368605162439</v>
      </c>
      <c r="W91">
        <v>0.73494642652955389</v>
      </c>
      <c r="X91">
        <v>-0.3654554704282838</v>
      </c>
      <c r="Y91">
        <v>0.65711228647699105</v>
      </c>
      <c r="AA91">
        <v>-0.10489413309089973</v>
      </c>
      <c r="AB91">
        <v>-9.9253865738207103E-2</v>
      </c>
      <c r="AC91">
        <v>-0.24622328588736903</v>
      </c>
      <c r="AD91">
        <v>-0.15764626869807391</v>
      </c>
      <c r="AE91">
        <v>0.49073174823165278</v>
      </c>
      <c r="AF91">
        <v>3.5724807802562708E-2</v>
      </c>
      <c r="AG91">
        <v>0.11267581854618169</v>
      </c>
      <c r="AH91">
        <v>0.19684491494593537</v>
      </c>
      <c r="AI91">
        <v>8.6991393148013463E-2</v>
      </c>
      <c r="AJ91">
        <v>-0.24426258512184112</v>
      </c>
      <c r="AK91">
        <v>-0.13424952644343663</v>
      </c>
      <c r="AL91">
        <v>6.3560982305480795E-2</v>
      </c>
    </row>
    <row r="92" spans="1:38" x14ac:dyDescent="0.25">
      <c r="A92" s="14" t="s">
        <v>441</v>
      </c>
      <c r="B92" s="14" t="s">
        <v>1023</v>
      </c>
      <c r="C92" t="s">
        <v>900</v>
      </c>
      <c r="D92">
        <v>4.2666666666666665E-2</v>
      </c>
      <c r="E92">
        <v>2.9333333333333333E-2</v>
      </c>
      <c r="F92">
        <v>4.9999999999999996E-2</v>
      </c>
      <c r="G92">
        <v>5.000000000000001E-2</v>
      </c>
      <c r="H92">
        <v>0.15333333333333332</v>
      </c>
      <c r="I92">
        <v>5.9333333333333328E-2</v>
      </c>
      <c r="J92">
        <v>8.666666666666667E-2</v>
      </c>
      <c r="K92">
        <v>0.11133333333333335</v>
      </c>
      <c r="L92">
        <v>7.4666666666666659E-2</v>
      </c>
      <c r="M92">
        <v>4.6000000000000006E-2</v>
      </c>
      <c r="N92">
        <v>4.4000000000000004E-2</v>
      </c>
      <c r="O92">
        <v>6.3333333333333339E-2</v>
      </c>
      <c r="Q92">
        <v>-0.2288186904958808</v>
      </c>
      <c r="R92">
        <v>-0.76938707185858368</v>
      </c>
      <c r="S92">
        <v>3.2034265038149176E-16</v>
      </c>
      <c r="T92">
        <v>0.82312223791592054</v>
      </c>
      <c r="U92">
        <v>-0.54663438206205694</v>
      </c>
      <c r="V92">
        <v>0.36133647944559782</v>
      </c>
      <c r="W92">
        <v>0.76296080269915034</v>
      </c>
      <c r="X92">
        <v>6.4130337419715563E-2</v>
      </c>
      <c r="Y92">
        <v>0.52546148897249445</v>
      </c>
      <c r="AA92">
        <v>-0.15489231748349219</v>
      </c>
      <c r="AB92">
        <v>-0.31761961498119207</v>
      </c>
      <c r="AC92">
        <v>-8.6011028075679397E-2</v>
      </c>
      <c r="AD92">
        <v>-8.6011028075679175E-2</v>
      </c>
      <c r="AE92">
        <v>0.40065554455021346</v>
      </c>
      <c r="AF92">
        <v>-1.1682284822466693E-2</v>
      </c>
      <c r="AG92">
        <v>0.15287106083945745</v>
      </c>
      <c r="AH92">
        <v>0.26164417968020393</v>
      </c>
      <c r="AI92">
        <v>8.8145731202802224E-2</v>
      </c>
      <c r="AJ92">
        <v>-0.12222320073012405</v>
      </c>
      <c r="AK92">
        <v>-0.14152835592551072</v>
      </c>
      <c r="AL92">
        <v>1.6651313821468339E-2</v>
      </c>
    </row>
    <row r="93" spans="1:38" x14ac:dyDescent="0.25">
      <c r="A93" s="14" t="s">
        <v>388</v>
      </c>
      <c r="B93" s="14" t="s">
        <v>1028</v>
      </c>
      <c r="C93" t="s">
        <v>900</v>
      </c>
      <c r="D93">
        <v>0.22555555555555554</v>
      </c>
      <c r="E93">
        <v>0.20222222222222222</v>
      </c>
      <c r="F93">
        <v>0.16666666666666666</v>
      </c>
      <c r="G93">
        <v>0.15222222222222223</v>
      </c>
      <c r="H93">
        <v>0.64888888888888896</v>
      </c>
      <c r="I93">
        <v>0.39222222222222225</v>
      </c>
      <c r="J93">
        <v>0.18111111111111111</v>
      </c>
      <c r="K93">
        <v>0.31888888888888894</v>
      </c>
      <c r="L93">
        <v>0.86222222222222233</v>
      </c>
      <c r="M93">
        <v>0.35222222222222221</v>
      </c>
      <c r="N93">
        <v>0.29444444444444445</v>
      </c>
      <c r="O93">
        <v>0.53</v>
      </c>
      <c r="Q93">
        <v>0.43651722668929527</v>
      </c>
      <c r="R93">
        <v>0.27897594970281542</v>
      </c>
      <c r="S93">
        <v>-0.13078660753535398</v>
      </c>
      <c r="T93">
        <v>1.84109640464894</v>
      </c>
      <c r="U93">
        <v>1.1147962190401028</v>
      </c>
      <c r="V93">
        <v>0.81617877244461057</v>
      </c>
      <c r="W93">
        <v>1.5500642927365662</v>
      </c>
      <c r="X93">
        <v>0.25849048068884567</v>
      </c>
      <c r="Y93">
        <v>0.84799690655495008</v>
      </c>
      <c r="AA93">
        <v>-0.13894742393690462</v>
      </c>
      <c r="AB93">
        <v>-0.18637207386504273</v>
      </c>
      <c r="AC93">
        <v>-0.27035220279443628</v>
      </c>
      <c r="AD93">
        <v>-0.30972289469371073</v>
      </c>
      <c r="AE93">
        <v>0.31996938526228202</v>
      </c>
      <c r="AF93">
        <v>0.10133124353770506</v>
      </c>
      <c r="AG93">
        <v>-0.23425585744615973</v>
      </c>
      <c r="AH93">
        <v>1.143843488387486E-2</v>
      </c>
      <c r="AI93">
        <v>0.443418259408071</v>
      </c>
      <c r="AJ93">
        <v>5.4615800367633971E-2</v>
      </c>
      <c r="AK93">
        <v>-2.3197587913309614E-2</v>
      </c>
      <c r="AL93">
        <v>0.2320749171899964</v>
      </c>
    </row>
    <row r="94" spans="1:38" x14ac:dyDescent="0.25">
      <c r="A94" s="14" t="s">
        <v>430</v>
      </c>
      <c r="B94" s="14" t="s">
        <v>1026</v>
      </c>
      <c r="C94" t="s">
        <v>900</v>
      </c>
      <c r="D94">
        <v>0.15444444444444441</v>
      </c>
      <c r="E94">
        <v>0.16666666666666666</v>
      </c>
      <c r="F94">
        <v>0.14444444444444446</v>
      </c>
      <c r="G94">
        <v>0.14666666666666664</v>
      </c>
      <c r="H94">
        <v>0.21777777777777776</v>
      </c>
      <c r="I94">
        <v>0.20666666666666667</v>
      </c>
      <c r="J94">
        <v>0.13333333333333333</v>
      </c>
      <c r="K94">
        <v>0.13111111111111109</v>
      </c>
      <c r="L94">
        <v>0.27333333333333337</v>
      </c>
      <c r="M94">
        <v>0.16</v>
      </c>
      <c r="N94">
        <v>0.15222222222222223</v>
      </c>
      <c r="O94">
        <v>0.21000000000000005</v>
      </c>
      <c r="Q94">
        <v>9.6573259695052593E-2</v>
      </c>
      <c r="R94">
        <v>0.20645087746742624</v>
      </c>
      <c r="S94">
        <v>2.2026306329998538E-2</v>
      </c>
      <c r="T94">
        <v>0.70781924850668965</v>
      </c>
      <c r="U94">
        <v>0.63226821549951295</v>
      </c>
      <c r="V94">
        <v>-2.424754624667751E-2</v>
      </c>
      <c r="W94">
        <v>0.8444824223787134</v>
      </c>
      <c r="X94">
        <v>7.1892918481785723E-2</v>
      </c>
      <c r="Y94">
        <v>0.46421034126054617</v>
      </c>
      <c r="AA94">
        <v>-4.2729831602478896E-2</v>
      </c>
      <c r="AB94">
        <v>-9.6533728008926234E-3</v>
      </c>
      <c r="AC94">
        <v>-7.1801279549737029E-2</v>
      </c>
      <c r="AD94">
        <v>-6.5170700650724056E-2</v>
      </c>
      <c r="AE94">
        <v>0.10651143949990216</v>
      </c>
      <c r="AF94">
        <v>8.3768312361342412E-2</v>
      </c>
      <c r="AG94">
        <v>-0.10656338580894908</v>
      </c>
      <c r="AH94">
        <v>-0.11386262455044849</v>
      </c>
      <c r="AI94">
        <v>0.20519047524680534</v>
      </c>
      <c r="AJ94">
        <v>-2.7382139761324198E-2</v>
      </c>
      <c r="AK94">
        <v>-4.9024064700167069E-2</v>
      </c>
      <c r="AL94">
        <v>9.0717172316670425E-2</v>
      </c>
    </row>
    <row r="95" spans="1:38" x14ac:dyDescent="0.25">
      <c r="A95" s="14" t="s">
        <v>411</v>
      </c>
      <c r="B95" s="14" t="s">
        <v>1024</v>
      </c>
      <c r="C95" t="s">
        <v>900</v>
      </c>
      <c r="D95">
        <v>8.3333333333333329E-2</v>
      </c>
      <c r="E95">
        <v>8.3333333333333329E-2</v>
      </c>
      <c r="F95">
        <v>7.6666666666666661E-2</v>
      </c>
      <c r="G95">
        <v>7.4999999999999997E-2</v>
      </c>
      <c r="H95">
        <v>0.25833333333333336</v>
      </c>
      <c r="I95">
        <v>0.19333333333333336</v>
      </c>
      <c r="J95">
        <v>0.2416666666666667</v>
      </c>
      <c r="K95">
        <v>0.17499999999999996</v>
      </c>
      <c r="L95">
        <v>0.23833333333333337</v>
      </c>
      <c r="M95">
        <v>9.8333333333333342E-2</v>
      </c>
      <c r="N95">
        <v>0.11166666666666668</v>
      </c>
      <c r="O95">
        <v>0.19499999999999998</v>
      </c>
      <c r="Q95">
        <v>0.12029423371771174</v>
      </c>
      <c r="R95">
        <v>0.12029423371771174</v>
      </c>
      <c r="S95">
        <v>-3.1708859727338147E-2</v>
      </c>
      <c r="T95">
        <v>9.6215315259302978E-2</v>
      </c>
      <c r="U95">
        <v>-0.32192809488736229</v>
      </c>
      <c r="V95">
        <v>-0.46566357234881228</v>
      </c>
      <c r="W95">
        <v>1.0937821463206172</v>
      </c>
      <c r="X95">
        <v>-0.18344614109593121</v>
      </c>
      <c r="Y95">
        <v>0.80427552912563194</v>
      </c>
      <c r="AA95">
        <v>-0.21533883369608742</v>
      </c>
      <c r="AB95">
        <v>-0.21533883369608742</v>
      </c>
      <c r="AC95">
        <v>-0.25155100635053207</v>
      </c>
      <c r="AD95">
        <v>-0.26109632425676244</v>
      </c>
      <c r="AE95">
        <v>0.27602286013818533</v>
      </c>
      <c r="AF95">
        <v>0.15014915119481231</v>
      </c>
      <c r="AG95">
        <v>0.24705916420286878</v>
      </c>
      <c r="AH95">
        <v>0.10688046103783178</v>
      </c>
      <c r="AI95">
        <v>0.2410271994329557</v>
      </c>
      <c r="AJ95">
        <v>-0.14345682638996193</v>
      </c>
      <c r="AK95">
        <v>-8.8234035331279714E-2</v>
      </c>
      <c r="AL95">
        <v>0.15387702371405543</v>
      </c>
    </row>
    <row r="96" spans="1:38" x14ac:dyDescent="0.25">
      <c r="A96" s="14" t="s">
        <v>463</v>
      </c>
      <c r="B96" s="14" t="s">
        <v>1027</v>
      </c>
      <c r="C96" t="s">
        <v>900</v>
      </c>
      <c r="D96">
        <v>9.3333333333333324E-2</v>
      </c>
      <c r="E96">
        <v>0.10666666666666667</v>
      </c>
      <c r="F96">
        <v>0.17833333333333334</v>
      </c>
      <c r="G96">
        <v>0.13999999999999999</v>
      </c>
      <c r="H96">
        <v>0.27499999999999997</v>
      </c>
      <c r="I96">
        <v>0.26499999999999996</v>
      </c>
      <c r="J96">
        <v>0.33166666666666672</v>
      </c>
      <c r="K96">
        <v>0.12</v>
      </c>
      <c r="L96">
        <v>0.12166666666666666</v>
      </c>
      <c r="M96">
        <v>3.1666666666666669E-2</v>
      </c>
      <c r="N96">
        <v>9.3333333333333338E-2</v>
      </c>
      <c r="O96">
        <v>0.06</v>
      </c>
      <c r="Q96">
        <v>-0.93411206434354299</v>
      </c>
      <c r="R96">
        <v>-0.74146698640114705</v>
      </c>
      <c r="S96">
        <v>-0.34914956362238692</v>
      </c>
      <c r="T96">
        <v>-0.27030240629783336</v>
      </c>
      <c r="U96">
        <v>-0.32374166525929388</v>
      </c>
      <c r="V96">
        <v>-1.4666996191013371</v>
      </c>
      <c r="W96">
        <v>0.38246963682241292</v>
      </c>
      <c r="X96">
        <v>-1.5594274086140185</v>
      </c>
      <c r="Y96">
        <v>-0.63742992061529191</v>
      </c>
      <c r="AA96">
        <v>-0.12928403090707341</v>
      </c>
      <c r="AB96">
        <v>-7.1292083929386685E-2</v>
      </c>
      <c r="AC96">
        <v>0.15191171977193585</v>
      </c>
      <c r="AD96">
        <v>4.6807228148607716E-2</v>
      </c>
      <c r="AE96">
        <v>0.34001188630063239</v>
      </c>
      <c r="AF96">
        <v>0.32392506640717755</v>
      </c>
      <c r="AG96">
        <v>0.42138101849643284</v>
      </c>
      <c r="AH96">
        <v>-2.0139561482005464E-2</v>
      </c>
      <c r="AI96">
        <v>-1.414919779281798E-2</v>
      </c>
      <c r="AJ96">
        <v>-0.59871845696044479</v>
      </c>
      <c r="AK96">
        <v>-0.12928403090707341</v>
      </c>
      <c r="AL96">
        <v>-0.32116955714598661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"/>
    </sheetView>
  </sheetViews>
  <sheetFormatPr defaultRowHeight="15" x14ac:dyDescent="0.25"/>
  <cols>
    <col min="1" max="1" width="9.140625" style="9"/>
    <col min="2" max="2" width="15" style="9" customWidth="1"/>
    <col min="3" max="3" width="44.28515625" style="9" customWidth="1"/>
    <col min="4" max="4" width="23.140625" style="9" customWidth="1"/>
    <col min="5" max="5" width="42.5703125" style="9" customWidth="1"/>
    <col min="6" max="6" width="15.85546875" style="9" customWidth="1"/>
    <col min="7" max="8" width="25.85546875" style="9" customWidth="1"/>
    <col min="9" max="9" width="31.5703125" style="9" customWidth="1"/>
    <col min="10" max="10" width="81.5703125" style="9" customWidth="1"/>
    <col min="11" max="16384" width="9.140625" style="9"/>
  </cols>
  <sheetData>
    <row r="1" spans="1:10" x14ac:dyDescent="0.25">
      <c r="B1" s="9" t="s">
        <v>147</v>
      </c>
      <c r="C1" s="9" t="s">
        <v>148</v>
      </c>
      <c r="D1" s="9" t="s">
        <v>149</v>
      </c>
      <c r="E1" s="9" t="s">
        <v>150</v>
      </c>
      <c r="F1" s="9" t="s">
        <v>151</v>
      </c>
      <c r="G1" s="9" t="s">
        <v>152</v>
      </c>
      <c r="H1" s="9" t="s">
        <v>153</v>
      </c>
      <c r="I1" s="9" t="s">
        <v>154</v>
      </c>
      <c r="J1" s="9" t="s">
        <v>155</v>
      </c>
    </row>
    <row r="2" spans="1:10" x14ac:dyDescent="0.25">
      <c r="A2" t="s">
        <v>4</v>
      </c>
      <c r="B2" s="9" t="s">
        <v>156</v>
      </c>
      <c r="C2" s="9" t="s">
        <v>157</v>
      </c>
      <c r="D2" s="9" t="s">
        <v>158</v>
      </c>
      <c r="E2" s="9" t="s">
        <v>159</v>
      </c>
      <c r="F2" s="9" t="s">
        <v>160</v>
      </c>
      <c r="G2" s="10" t="s">
        <v>161</v>
      </c>
      <c r="H2" s="10" t="s">
        <v>162</v>
      </c>
      <c r="I2" s="10" t="s">
        <v>163</v>
      </c>
      <c r="J2" s="10" t="s">
        <v>164</v>
      </c>
    </row>
    <row r="3" spans="1:10" x14ac:dyDescent="0.25">
      <c r="A3" t="s">
        <v>3</v>
      </c>
      <c r="B3" s="9" t="s">
        <v>146</v>
      </c>
      <c r="C3" s="9" t="s">
        <v>165</v>
      </c>
      <c r="D3" s="9" t="s">
        <v>166</v>
      </c>
      <c r="E3" s="9" t="s">
        <v>167</v>
      </c>
      <c r="F3" s="9" t="s">
        <v>168</v>
      </c>
      <c r="G3" s="9" t="s">
        <v>169</v>
      </c>
      <c r="H3" s="9" t="s">
        <v>170</v>
      </c>
      <c r="I3" s="10" t="s">
        <v>171</v>
      </c>
      <c r="J3" s="10" t="s">
        <v>172</v>
      </c>
    </row>
    <row r="4" spans="1:10" x14ac:dyDescent="0.25">
      <c r="B4" s="9" t="s">
        <v>173</v>
      </c>
      <c r="C4" s="9" t="s">
        <v>174</v>
      </c>
      <c r="D4" s="9" t="s">
        <v>175</v>
      </c>
      <c r="E4" s="9" t="s">
        <v>176</v>
      </c>
      <c r="F4" s="9" t="s">
        <v>177</v>
      </c>
      <c r="G4" s="10" t="s">
        <v>161</v>
      </c>
      <c r="H4" s="9" t="s">
        <v>178</v>
      </c>
      <c r="I4" s="10" t="s">
        <v>179</v>
      </c>
      <c r="J4" s="10" t="s">
        <v>180</v>
      </c>
    </row>
    <row r="5" spans="1:10" x14ac:dyDescent="0.25">
      <c r="A5" t="s">
        <v>2</v>
      </c>
      <c r="B5" s="9" t="s">
        <v>181</v>
      </c>
      <c r="C5" s="9" t="s">
        <v>182</v>
      </c>
      <c r="D5" s="9" t="s">
        <v>183</v>
      </c>
      <c r="E5" s="9" t="s">
        <v>184</v>
      </c>
      <c r="F5" s="9" t="s">
        <v>185</v>
      </c>
      <c r="G5" s="9" t="s">
        <v>186</v>
      </c>
      <c r="H5" s="9" t="s">
        <v>187</v>
      </c>
      <c r="I5" s="11" t="s">
        <v>188</v>
      </c>
      <c r="J5" s="10" t="s">
        <v>189</v>
      </c>
    </row>
    <row r="6" spans="1:10" x14ac:dyDescent="0.25">
      <c r="B6" s="9" t="s">
        <v>190</v>
      </c>
      <c r="C6" s="9" t="s">
        <v>191</v>
      </c>
      <c r="D6" s="9" t="s">
        <v>192</v>
      </c>
      <c r="E6" s="9" t="s">
        <v>184</v>
      </c>
      <c r="F6" s="9" t="s">
        <v>193</v>
      </c>
      <c r="G6" s="9" t="s">
        <v>194</v>
      </c>
      <c r="H6" s="9" t="s">
        <v>195</v>
      </c>
      <c r="I6" s="11" t="s">
        <v>188</v>
      </c>
      <c r="J6" s="10" t="s">
        <v>196</v>
      </c>
    </row>
    <row r="7" spans="1:10" x14ac:dyDescent="0.25">
      <c r="B7" s="12" t="s">
        <v>197</v>
      </c>
      <c r="C7" s="9" t="s">
        <v>198</v>
      </c>
      <c r="D7" s="9" t="s">
        <v>199</v>
      </c>
      <c r="E7" s="9" t="s">
        <v>200</v>
      </c>
      <c r="G7" s="9" t="s">
        <v>201</v>
      </c>
      <c r="H7" s="9" t="s">
        <v>202</v>
      </c>
      <c r="I7" s="9" t="s">
        <v>188</v>
      </c>
      <c r="J7" s="10" t="s">
        <v>203</v>
      </c>
    </row>
    <row r="8" spans="1:10" x14ac:dyDescent="0.25">
      <c r="B8" s="9" t="s">
        <v>204</v>
      </c>
      <c r="C8" s="9" t="s">
        <v>205</v>
      </c>
      <c r="D8" s="9" t="s">
        <v>206</v>
      </c>
      <c r="E8" s="9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F28" sqref="F28"/>
    </sheetView>
  </sheetViews>
  <sheetFormatPr defaultColWidth="8.85546875" defaultRowHeight="15" x14ac:dyDescent="0.25"/>
  <cols>
    <col min="1" max="1" width="14.42578125" customWidth="1"/>
    <col min="2" max="7" width="12.85546875" customWidth="1"/>
  </cols>
  <sheetData>
    <row r="1" spans="1:14" x14ac:dyDescent="0.25">
      <c r="A1" s="2" t="s">
        <v>0</v>
      </c>
      <c r="B1" s="2" t="s">
        <v>5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33</v>
      </c>
      <c r="H1" s="2" t="s">
        <v>32</v>
      </c>
      <c r="L1" t="s">
        <v>31</v>
      </c>
      <c r="M1" t="s">
        <v>33</v>
      </c>
      <c r="N1" t="s">
        <v>32</v>
      </c>
    </row>
    <row r="2" spans="1:14" x14ac:dyDescent="0.25">
      <c r="A2" t="s">
        <v>1</v>
      </c>
      <c r="B2" t="s">
        <v>6</v>
      </c>
      <c r="C2">
        <v>0.94440000000000002</v>
      </c>
      <c r="D2">
        <v>0.29659999999999997</v>
      </c>
      <c r="E2">
        <v>0.41560000000000002</v>
      </c>
      <c r="F2">
        <v>0.73395508318503311</v>
      </c>
      <c r="G2">
        <v>2.3369763336478266</v>
      </c>
      <c r="H2">
        <v>1.6678228598651232</v>
      </c>
      <c r="K2" t="s">
        <v>6</v>
      </c>
      <c r="L2">
        <v>0.73395508318503311</v>
      </c>
      <c r="M2">
        <v>2.3369763336478266</v>
      </c>
      <c r="N2">
        <v>1.6678228598651232</v>
      </c>
    </row>
    <row r="3" spans="1:14" x14ac:dyDescent="0.25">
      <c r="A3" t="s">
        <v>2</v>
      </c>
      <c r="B3" t="s">
        <v>7</v>
      </c>
      <c r="C3">
        <v>0.1239</v>
      </c>
      <c r="D3" s="1">
        <v>6.1699999999999998E-2</v>
      </c>
      <c r="E3">
        <v>0.1366</v>
      </c>
      <c r="F3">
        <v>5.5944082369648536</v>
      </c>
      <c r="G3">
        <v>11.234152035007217</v>
      </c>
      <c r="H3">
        <v>5.0742838986818839</v>
      </c>
      <c r="K3" t="s">
        <v>7</v>
      </c>
      <c r="L3">
        <v>5.5944082369648536</v>
      </c>
      <c r="M3">
        <v>11.234152035007217</v>
      </c>
      <c r="N3">
        <v>5.0742838986818839</v>
      </c>
    </row>
    <row r="4" spans="1:14" x14ac:dyDescent="0.25">
      <c r="A4" t="s">
        <v>3</v>
      </c>
      <c r="B4" t="s">
        <v>8</v>
      </c>
      <c r="C4">
        <v>0.63600000000000001</v>
      </c>
      <c r="D4">
        <v>0.29420000000000002</v>
      </c>
      <c r="E4">
        <v>0.34899999999999998</v>
      </c>
      <c r="F4">
        <v>1.0898540574841906</v>
      </c>
      <c r="G4">
        <v>2.3560407225015134</v>
      </c>
      <c r="H4">
        <v>1.9860950732376657</v>
      </c>
      <c r="K4" t="s">
        <v>8</v>
      </c>
      <c r="L4">
        <v>1.0898540574841906</v>
      </c>
      <c r="M4">
        <v>2.3560407225015134</v>
      </c>
      <c r="N4">
        <v>1.9860950732376657</v>
      </c>
    </row>
    <row r="5" spans="1:14" x14ac:dyDescent="0.25">
      <c r="A5" t="s">
        <v>4</v>
      </c>
      <c r="B5" t="s">
        <v>9</v>
      </c>
      <c r="C5">
        <v>0.3513</v>
      </c>
      <c r="D5">
        <v>0.114</v>
      </c>
      <c r="E5">
        <v>0.15629999999999999</v>
      </c>
      <c r="F5">
        <v>1.9730918888697559</v>
      </c>
      <c r="G5">
        <v>6.0802384259644322</v>
      </c>
      <c r="H5">
        <v>4.4347228442734821</v>
      </c>
      <c r="K5" t="s">
        <v>9</v>
      </c>
      <c r="L5">
        <v>1.9730918888697559</v>
      </c>
      <c r="M5">
        <v>6.0802384259644322</v>
      </c>
      <c r="N5">
        <v>4.4347228442734821</v>
      </c>
    </row>
    <row r="7" spans="1:14" x14ac:dyDescent="0.25">
      <c r="A7" s="2" t="s">
        <v>10</v>
      </c>
    </row>
    <row r="8" spans="1:14" x14ac:dyDescent="0.25">
      <c r="A8" t="s">
        <v>11</v>
      </c>
    </row>
    <row r="9" spans="1:14" x14ac:dyDescent="0.25">
      <c r="A9" t="s">
        <v>12</v>
      </c>
    </row>
    <row r="11" spans="1:14" x14ac:dyDescent="0.25">
      <c r="A11" s="2" t="s">
        <v>34</v>
      </c>
      <c r="B11" s="2" t="s">
        <v>15</v>
      </c>
      <c r="C11" s="2" t="s">
        <v>16</v>
      </c>
      <c r="D11" s="2" t="s">
        <v>21</v>
      </c>
      <c r="E11" s="2" t="s">
        <v>23</v>
      </c>
      <c r="F11" s="2" t="s">
        <v>22</v>
      </c>
      <c r="G11" s="2" t="s">
        <v>24</v>
      </c>
    </row>
    <row r="12" spans="1:14" x14ac:dyDescent="0.25">
      <c r="A12" t="s">
        <v>13</v>
      </c>
      <c r="B12" t="s">
        <v>20</v>
      </c>
      <c r="C12">
        <v>180.16</v>
      </c>
      <c r="D12">
        <v>6</v>
      </c>
      <c r="E12">
        <f>(F12/C12)*D12</f>
        <v>0.6660746003552398</v>
      </c>
      <c r="F12">
        <v>20</v>
      </c>
      <c r="G12">
        <v>5</v>
      </c>
    </row>
    <row r="13" spans="1:14" x14ac:dyDescent="0.25">
      <c r="A13" t="s">
        <v>18</v>
      </c>
      <c r="B13" t="s">
        <v>17</v>
      </c>
      <c r="C13">
        <v>192.12</v>
      </c>
      <c r="D13">
        <v>6</v>
      </c>
      <c r="E13">
        <f>E12</f>
        <v>0.6660746003552398</v>
      </c>
      <c r="F13">
        <f>(E13/D13)*C13</f>
        <v>21.327708703374778</v>
      </c>
      <c r="G13">
        <v>5</v>
      </c>
    </row>
    <row r="14" spans="1:14" x14ac:dyDescent="0.25">
      <c r="A14" t="s">
        <v>19</v>
      </c>
      <c r="B14" t="s">
        <v>14</v>
      </c>
      <c r="C14">
        <v>134.09</v>
      </c>
      <c r="D14">
        <v>4</v>
      </c>
      <c r="E14">
        <f>E13</f>
        <v>0.6660746003552398</v>
      </c>
      <c r="F14">
        <f>(E14/D14)*C14</f>
        <v>22.328485790408525</v>
      </c>
      <c r="G14">
        <v>5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2" sqref="A2"/>
    </sheetView>
  </sheetViews>
  <sheetFormatPr defaultColWidth="8.85546875" defaultRowHeight="15" x14ac:dyDescent="0.25"/>
  <cols>
    <col min="1" max="1" width="16.42578125" style="4" customWidth="1"/>
    <col min="2" max="16384" width="8.85546875" style="4"/>
  </cols>
  <sheetData>
    <row r="1" spans="1:2" s="3" customFormat="1" x14ac:dyDescent="0.25">
      <c r="A1" s="3" t="s">
        <v>84</v>
      </c>
    </row>
    <row r="3" spans="1:2" x14ac:dyDescent="0.25">
      <c r="A3" s="3" t="s">
        <v>83</v>
      </c>
      <c r="B3" s="3" t="s">
        <v>82</v>
      </c>
    </row>
    <row r="4" spans="1:2" x14ac:dyDescent="0.25">
      <c r="A4" s="4" t="s">
        <v>25</v>
      </c>
      <c r="B4" s="4" t="s">
        <v>26</v>
      </c>
    </row>
    <row r="5" spans="1:2" x14ac:dyDescent="0.25">
      <c r="A5" s="4" t="s">
        <v>27</v>
      </c>
      <c r="B5" s="4" t="s">
        <v>75</v>
      </c>
    </row>
    <row r="6" spans="1:2" x14ac:dyDescent="0.25">
      <c r="A6" s="4" t="s">
        <v>86</v>
      </c>
      <c r="B6" s="4" t="s">
        <v>79</v>
      </c>
    </row>
    <row r="7" spans="1:2" x14ac:dyDescent="0.25">
      <c r="A7" s="4" t="s">
        <v>77</v>
      </c>
      <c r="B7" s="4" t="s">
        <v>78</v>
      </c>
    </row>
    <row r="8" spans="1:2" x14ac:dyDescent="0.25">
      <c r="A8" s="4" t="s">
        <v>77</v>
      </c>
      <c r="B8" s="4" t="s">
        <v>85</v>
      </c>
    </row>
    <row r="9" spans="1:2" x14ac:dyDescent="0.25">
      <c r="A9" s="4" t="s">
        <v>76</v>
      </c>
      <c r="B9" s="4" t="s">
        <v>88</v>
      </c>
    </row>
    <row r="10" spans="1:2" x14ac:dyDescent="0.25">
      <c r="A10" s="4" t="s">
        <v>76</v>
      </c>
      <c r="B10" s="4" t="s">
        <v>80</v>
      </c>
    </row>
    <row r="11" spans="1:2" x14ac:dyDescent="0.25">
      <c r="A11" s="4" t="s">
        <v>76</v>
      </c>
      <c r="B11" s="4" t="s">
        <v>81</v>
      </c>
    </row>
    <row r="12" spans="1:2" x14ac:dyDescent="0.25">
      <c r="A12" s="4" t="s">
        <v>76</v>
      </c>
      <c r="B12" s="4" t="s">
        <v>87</v>
      </c>
    </row>
    <row r="13" spans="1:2" x14ac:dyDescent="0.25">
      <c r="A13" s="4" t="s">
        <v>76</v>
      </c>
      <c r="B13" s="5" t="s">
        <v>93</v>
      </c>
    </row>
    <row r="14" spans="1:2" x14ac:dyDescent="0.25">
      <c r="A14" s="4" t="s">
        <v>89</v>
      </c>
      <c r="B14" s="4" t="s">
        <v>90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37"/>
  <sheetViews>
    <sheetView tabSelected="1"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15.28515625" customWidth="1"/>
    <col min="2" max="2" width="8.28515625" customWidth="1"/>
    <col min="3" max="3" width="10.7109375" customWidth="1"/>
    <col min="4" max="4" width="13.7109375" customWidth="1"/>
    <col min="6" max="6" width="16.42578125" customWidth="1"/>
    <col min="7" max="7" width="28" customWidth="1"/>
    <col min="8" max="8" width="16.5703125" customWidth="1"/>
    <col min="104" max="104" width="12.85546875" customWidth="1"/>
  </cols>
  <sheetData>
    <row r="1" spans="1:127" ht="45" x14ac:dyDescent="0.25">
      <c r="A1" s="2" t="s">
        <v>92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91</v>
      </c>
      <c r="G1" s="2" t="s">
        <v>142</v>
      </c>
      <c r="H1" s="15" t="s">
        <v>1260</v>
      </c>
      <c r="I1" s="14" t="s">
        <v>1151</v>
      </c>
      <c r="J1" s="14" t="s">
        <v>1152</v>
      </c>
      <c r="K1" s="14" t="s">
        <v>1153</v>
      </c>
      <c r="L1" s="14" t="s">
        <v>1154</v>
      </c>
      <c r="M1" s="14" t="s">
        <v>1155</v>
      </c>
      <c r="N1" s="14" t="s">
        <v>1156</v>
      </c>
      <c r="O1" s="14" t="s">
        <v>1157</v>
      </c>
      <c r="P1" s="14" t="s">
        <v>1158</v>
      </c>
      <c r="Q1" s="14" t="s">
        <v>1159</v>
      </c>
      <c r="R1" s="14" t="s">
        <v>1160</v>
      </c>
      <c r="S1" s="14" t="s">
        <v>1161</v>
      </c>
      <c r="T1" s="14" t="s">
        <v>1162</v>
      </c>
      <c r="U1" s="14" t="s">
        <v>1163</v>
      </c>
      <c r="V1" s="14" t="s">
        <v>1164</v>
      </c>
      <c r="W1" s="14" t="s">
        <v>1165</v>
      </c>
      <c r="X1" s="14" t="s">
        <v>1166</v>
      </c>
      <c r="Y1" s="14" t="s">
        <v>1167</v>
      </c>
      <c r="Z1" s="14" t="s">
        <v>1168</v>
      </c>
      <c r="AA1" s="14" t="s">
        <v>1169</v>
      </c>
      <c r="AB1" s="14" t="s">
        <v>1170</v>
      </c>
      <c r="AC1" s="14" t="s">
        <v>1171</v>
      </c>
      <c r="AD1" s="14" t="s">
        <v>1172</v>
      </c>
      <c r="AE1" s="14" t="s">
        <v>1173</v>
      </c>
      <c r="AF1" s="14" t="s">
        <v>1174</v>
      </c>
      <c r="AG1" s="14" t="s">
        <v>1175</v>
      </c>
      <c r="AH1" s="14" t="s">
        <v>1176</v>
      </c>
      <c r="AI1" s="14" t="s">
        <v>1177</v>
      </c>
      <c r="AJ1" s="14" t="s">
        <v>1178</v>
      </c>
      <c r="AK1" s="14" t="s">
        <v>1179</v>
      </c>
      <c r="AL1" s="14" t="s">
        <v>1180</v>
      </c>
      <c r="AM1" s="14" t="s">
        <v>1181</v>
      </c>
      <c r="AN1" s="14" t="s">
        <v>1182</v>
      </c>
      <c r="AO1" s="14" t="s">
        <v>1183</v>
      </c>
      <c r="AP1" s="14" t="s">
        <v>1184</v>
      </c>
      <c r="AQ1" s="14" t="s">
        <v>1185</v>
      </c>
      <c r="AR1" s="14" t="s">
        <v>1186</v>
      </c>
      <c r="AS1" s="14" t="s">
        <v>1187</v>
      </c>
      <c r="AT1" s="14" t="s">
        <v>1188</v>
      </c>
      <c r="AU1" s="14" t="s">
        <v>1189</v>
      </c>
      <c r="AV1" s="14" t="s">
        <v>1190</v>
      </c>
      <c r="AW1" s="14" t="s">
        <v>1191</v>
      </c>
      <c r="AX1" s="14" t="s">
        <v>1192</v>
      </c>
      <c r="AY1" s="14" t="s">
        <v>1193</v>
      </c>
      <c r="AZ1" s="14" t="s">
        <v>1194</v>
      </c>
      <c r="BA1" s="14" t="s">
        <v>1195</v>
      </c>
      <c r="BB1" s="14" t="s">
        <v>1196</v>
      </c>
      <c r="BC1" s="14" t="s">
        <v>1197</v>
      </c>
      <c r="BD1" s="14" t="s">
        <v>1198</v>
      </c>
      <c r="BE1" s="14" t="s">
        <v>1199</v>
      </c>
      <c r="BF1" s="14" t="s">
        <v>1200</v>
      </c>
      <c r="BG1" s="14" t="s">
        <v>1201</v>
      </c>
      <c r="BH1" s="14" t="s">
        <v>1202</v>
      </c>
      <c r="BI1" s="14" t="s">
        <v>1203</v>
      </c>
      <c r="BJ1" s="14" t="s">
        <v>1204</v>
      </c>
      <c r="BK1" s="14" t="s">
        <v>1205</v>
      </c>
      <c r="BL1" s="14" t="s">
        <v>1206</v>
      </c>
      <c r="BM1" s="14" t="s">
        <v>1207</v>
      </c>
      <c r="BN1" s="14" t="s">
        <v>1208</v>
      </c>
      <c r="BO1" s="14" t="s">
        <v>1209</v>
      </c>
      <c r="BP1" s="14" t="s">
        <v>1210</v>
      </c>
      <c r="BQ1" s="14" t="s">
        <v>1211</v>
      </c>
      <c r="BR1" s="14" t="s">
        <v>1212</v>
      </c>
      <c r="BS1" s="14" t="s">
        <v>1213</v>
      </c>
      <c r="BT1" s="14" t="s">
        <v>1214</v>
      </c>
      <c r="BU1" s="14" t="s">
        <v>1215</v>
      </c>
      <c r="BV1" s="14" t="s">
        <v>1216</v>
      </c>
      <c r="BW1" s="14" t="s">
        <v>1217</v>
      </c>
      <c r="BX1" s="14" t="s">
        <v>1218</v>
      </c>
      <c r="BY1" s="14" t="s">
        <v>1219</v>
      </c>
      <c r="BZ1" s="14" t="s">
        <v>1220</v>
      </c>
      <c r="CA1" s="14" t="s">
        <v>1221</v>
      </c>
      <c r="CB1" s="14" t="s">
        <v>1222</v>
      </c>
      <c r="CC1" s="14" t="s">
        <v>1223</v>
      </c>
      <c r="CD1" s="14" t="s">
        <v>1224</v>
      </c>
      <c r="CE1" s="14" t="s">
        <v>1225</v>
      </c>
      <c r="CF1" s="14" t="s">
        <v>1226</v>
      </c>
      <c r="CG1" s="14" t="s">
        <v>1227</v>
      </c>
      <c r="CH1" s="14" t="s">
        <v>1228</v>
      </c>
      <c r="CI1" s="14" t="s">
        <v>1229</v>
      </c>
      <c r="CJ1" s="14" t="s">
        <v>1230</v>
      </c>
      <c r="CK1" s="14" t="s">
        <v>1231</v>
      </c>
      <c r="CL1" s="14" t="s">
        <v>1232</v>
      </c>
      <c r="CM1" s="14" t="s">
        <v>1233</v>
      </c>
      <c r="CN1" s="14" t="s">
        <v>1234</v>
      </c>
      <c r="CO1" s="14" t="s">
        <v>1235</v>
      </c>
      <c r="CP1" s="14" t="s">
        <v>1236</v>
      </c>
      <c r="CQ1" s="14" t="s">
        <v>1237</v>
      </c>
      <c r="CR1" s="14" t="s">
        <v>1238</v>
      </c>
      <c r="CS1" s="14" t="s">
        <v>1239</v>
      </c>
      <c r="CT1" s="14" t="s">
        <v>1240</v>
      </c>
      <c r="CU1" s="14" t="s">
        <v>1241</v>
      </c>
      <c r="CV1" s="14" t="s">
        <v>1242</v>
      </c>
      <c r="CW1" s="14" t="s">
        <v>1243</v>
      </c>
      <c r="CX1" s="14" t="s">
        <v>1244</v>
      </c>
      <c r="CY1" s="14" t="s">
        <v>1245</v>
      </c>
      <c r="CZ1" s="15" t="s">
        <v>1360</v>
      </c>
      <c r="DA1" t="s">
        <v>963</v>
      </c>
      <c r="DB1" t="s">
        <v>1004</v>
      </c>
      <c r="DC1" t="s">
        <v>956</v>
      </c>
      <c r="DD1" t="s">
        <v>1132</v>
      </c>
      <c r="DE1" t="s">
        <v>973</v>
      </c>
      <c r="DF1" t="s">
        <v>966</v>
      </c>
      <c r="DG1" t="s">
        <v>975</v>
      </c>
      <c r="DH1" t="s">
        <v>998</v>
      </c>
      <c r="DI1" t="s">
        <v>999</v>
      </c>
      <c r="DJ1" t="s">
        <v>978</v>
      </c>
      <c r="DK1" t="s">
        <v>988</v>
      </c>
      <c r="DL1" t="s">
        <v>961</v>
      </c>
      <c r="DM1" t="s">
        <v>965</v>
      </c>
      <c r="DN1" t="s">
        <v>967</v>
      </c>
      <c r="DO1" t="s">
        <v>1134</v>
      </c>
      <c r="DP1" t="s">
        <v>971</v>
      </c>
      <c r="DQ1" t="s">
        <v>959</v>
      </c>
      <c r="DR1" t="s">
        <v>1007</v>
      </c>
      <c r="DS1" t="s">
        <v>1006</v>
      </c>
      <c r="DT1" t="s">
        <v>1008</v>
      </c>
      <c r="DU1" t="s">
        <v>962</v>
      </c>
      <c r="DV1" t="s">
        <v>968</v>
      </c>
      <c r="DW1" t="s">
        <v>1005</v>
      </c>
    </row>
    <row r="2" spans="1:127" x14ac:dyDescent="0.25">
      <c r="A2" t="s">
        <v>68</v>
      </c>
      <c r="B2" t="s">
        <v>4</v>
      </c>
      <c r="C2" t="s">
        <v>9</v>
      </c>
      <c r="D2" t="s">
        <v>18</v>
      </c>
      <c r="E2">
        <v>1</v>
      </c>
      <c r="F2">
        <v>0.24666666666663559</v>
      </c>
      <c r="G2">
        <v>16.504587155963304</v>
      </c>
      <c r="H2" s="2"/>
      <c r="I2">
        <v>14.73</v>
      </c>
      <c r="J2">
        <v>29.39</v>
      </c>
      <c r="K2">
        <v>11.74</v>
      </c>
      <c r="L2">
        <v>120.58499999999998</v>
      </c>
      <c r="M2">
        <v>51.379999999999995</v>
      </c>
      <c r="N2">
        <v>46.43</v>
      </c>
      <c r="O2">
        <v>0.56500000000000006</v>
      </c>
      <c r="P2">
        <v>30.234999999999996</v>
      </c>
      <c r="Q2">
        <v>16.66</v>
      </c>
      <c r="R2">
        <v>34.039999999999992</v>
      </c>
      <c r="S2">
        <v>17.66</v>
      </c>
      <c r="T2">
        <v>68.199999999999989</v>
      </c>
      <c r="U2">
        <v>120.49000000000001</v>
      </c>
      <c r="V2">
        <v>47.935000000000002</v>
      </c>
      <c r="W2">
        <v>24.115000000000002</v>
      </c>
      <c r="X2">
        <v>32.105000000000004</v>
      </c>
      <c r="Y2">
        <v>19.734999999999999</v>
      </c>
      <c r="Z2">
        <v>5.4999999999999993E-2</v>
      </c>
      <c r="AA2">
        <v>30.890000000000004</v>
      </c>
      <c r="AB2">
        <v>3.4100000000000006</v>
      </c>
      <c r="AC2">
        <v>32.74</v>
      </c>
      <c r="AD2">
        <v>52.814999999999998</v>
      </c>
      <c r="AE2">
        <v>92.830000000000013</v>
      </c>
      <c r="AF2">
        <v>12.99</v>
      </c>
      <c r="AG2">
        <v>25.04</v>
      </c>
      <c r="AH2">
        <v>6.46</v>
      </c>
      <c r="AI2">
        <v>2.61</v>
      </c>
      <c r="AJ2">
        <v>20.665000000000003</v>
      </c>
      <c r="AK2">
        <v>0.47499999999999998</v>
      </c>
      <c r="AL2">
        <v>0.46</v>
      </c>
      <c r="AM2">
        <v>5.9799999999999995</v>
      </c>
      <c r="AN2">
        <v>384.65999999999997</v>
      </c>
      <c r="AO2">
        <v>0.36500000000000005</v>
      </c>
      <c r="AP2">
        <v>0.35499999999999998</v>
      </c>
      <c r="AQ2">
        <v>8.17</v>
      </c>
      <c r="AR2">
        <v>67.164999999999992</v>
      </c>
      <c r="AS2">
        <v>127.00499999999998</v>
      </c>
      <c r="AT2">
        <v>1678.6399999999999</v>
      </c>
      <c r="AU2">
        <v>53.344999999999999</v>
      </c>
      <c r="AV2">
        <v>0.72499999999999998</v>
      </c>
      <c r="AW2">
        <v>30.015000000000001</v>
      </c>
      <c r="AX2">
        <v>0.14999999999999997</v>
      </c>
      <c r="AY2">
        <v>222.26499999999999</v>
      </c>
      <c r="AZ2">
        <v>83.350000000000009</v>
      </c>
      <c r="BA2">
        <v>1.1599999999999999</v>
      </c>
      <c r="BB2">
        <v>13.48</v>
      </c>
      <c r="BC2">
        <v>121.155</v>
      </c>
      <c r="BD2">
        <v>374.37</v>
      </c>
      <c r="BE2">
        <v>7.01</v>
      </c>
      <c r="BF2">
        <v>40.799999999999997</v>
      </c>
      <c r="BG2">
        <v>32.085000000000001</v>
      </c>
      <c r="BH2">
        <v>25.73</v>
      </c>
      <c r="BI2">
        <v>10.97</v>
      </c>
      <c r="BJ2">
        <v>0.04</v>
      </c>
      <c r="BK2">
        <v>12.664999999999999</v>
      </c>
      <c r="BL2">
        <v>7.42</v>
      </c>
      <c r="BM2">
        <v>0.48</v>
      </c>
      <c r="BN2">
        <v>0.21666666666666667</v>
      </c>
      <c r="BO2">
        <v>0.21499999999999997</v>
      </c>
      <c r="BP2">
        <v>4.0250000000000004</v>
      </c>
      <c r="BQ2">
        <v>0.44500000000000001</v>
      </c>
      <c r="BR2">
        <v>0.49499999999999994</v>
      </c>
      <c r="BS2">
        <v>3.4999999999999996E-2</v>
      </c>
      <c r="BT2">
        <v>0.34499999999999997</v>
      </c>
      <c r="BU2">
        <v>6.5000000000000002E-2</v>
      </c>
      <c r="BV2">
        <v>43.215000000000003</v>
      </c>
      <c r="BW2">
        <v>183.10999999999999</v>
      </c>
      <c r="BX2">
        <v>9.8249999999999993</v>
      </c>
      <c r="BY2">
        <v>0.22</v>
      </c>
      <c r="BZ2">
        <v>10.815000000000001</v>
      </c>
      <c r="CA2">
        <v>47.78</v>
      </c>
      <c r="CB2">
        <v>7.0699999999999994</v>
      </c>
      <c r="CC2">
        <v>0.76</v>
      </c>
      <c r="CD2">
        <v>0.58000000000000007</v>
      </c>
      <c r="CE2">
        <v>0.40666666666666668</v>
      </c>
      <c r="CF2">
        <v>0.56499999999999995</v>
      </c>
      <c r="CG2">
        <v>0.4366666666666667</v>
      </c>
      <c r="CH2">
        <v>66.84</v>
      </c>
      <c r="CI2">
        <v>76.7</v>
      </c>
      <c r="CJ2">
        <v>5.6666666666666664E-2</v>
      </c>
      <c r="CK2">
        <v>1.4833333333333332</v>
      </c>
      <c r="CL2">
        <v>0.71</v>
      </c>
      <c r="CM2">
        <v>0.29000000000000004</v>
      </c>
      <c r="CN2">
        <v>0.17999999999999997</v>
      </c>
      <c r="CO2">
        <v>0.1875</v>
      </c>
      <c r="CP2">
        <v>3.3333333333333333E-2</v>
      </c>
      <c r="CQ2">
        <v>1.0566666666666664</v>
      </c>
      <c r="CR2">
        <v>0.14000000000000001</v>
      </c>
      <c r="CS2">
        <v>0.16499999999999998</v>
      </c>
      <c r="CT2">
        <v>0.14000000000000001</v>
      </c>
      <c r="CU2">
        <v>4.5999999999999999E-2</v>
      </c>
      <c r="CV2">
        <v>0.19333333333333333</v>
      </c>
      <c r="CW2">
        <v>0.14666666666666667</v>
      </c>
      <c r="CX2">
        <v>7.4999999999999997E-2</v>
      </c>
      <c r="CY2">
        <v>7.0000000000000007E-2</v>
      </c>
      <c r="DA2">
        <v>3752.1585812523172</v>
      </c>
      <c r="DB2">
        <v>1682.16056818733</v>
      </c>
      <c r="DC2">
        <v>40963.387919009656</v>
      </c>
      <c r="DD2">
        <v>19.942002808109688</v>
      </c>
      <c r="DE2">
        <v>183.21554006194788</v>
      </c>
      <c r="DF2">
        <v>508.80641800736157</v>
      </c>
      <c r="DG2">
        <v>182.58901454008475</v>
      </c>
      <c r="DH2">
        <v>40.653684561112513</v>
      </c>
      <c r="DI2">
        <v>67019.98082290552</v>
      </c>
      <c r="DJ2">
        <v>34.334110716499048</v>
      </c>
      <c r="DK2">
        <v>151.87168616256969</v>
      </c>
      <c r="DL2">
        <v>298.80499794050837</v>
      </c>
      <c r="DM2">
        <v>289.01969373328802</v>
      </c>
      <c r="DN2">
        <v>4551.1050456355451</v>
      </c>
      <c r="DO2">
        <v>11849.673923119561</v>
      </c>
      <c r="DP2">
        <v>174.49224740879248</v>
      </c>
      <c r="DQ2">
        <v>1884.4671928353587</v>
      </c>
      <c r="DR2">
        <v>518.59380212003214</v>
      </c>
      <c r="DS2">
        <v>648.75714277085785</v>
      </c>
      <c r="DT2">
        <v>297.03642571174112</v>
      </c>
      <c r="DU2">
        <v>1172.8110041969881</v>
      </c>
      <c r="DV2">
        <v>5021.2997851525861</v>
      </c>
      <c r="DW2">
        <v>1586.1286539228099</v>
      </c>
    </row>
    <row r="3" spans="1:127" x14ac:dyDescent="0.25">
      <c r="A3" t="s">
        <v>69</v>
      </c>
      <c r="B3" t="s">
        <v>4</v>
      </c>
      <c r="C3" t="s">
        <v>9</v>
      </c>
      <c r="D3" t="s">
        <v>18</v>
      </c>
      <c r="E3">
        <v>2</v>
      </c>
      <c r="F3">
        <v>0.22333333333332347</v>
      </c>
      <c r="G3">
        <v>4.139212423738214</v>
      </c>
      <c r="H3" s="2"/>
      <c r="I3">
        <v>14.015000000000002</v>
      </c>
      <c r="J3">
        <v>28.495000000000005</v>
      </c>
      <c r="K3">
        <v>12.235000000000001</v>
      </c>
      <c r="L3">
        <v>131.64499999999998</v>
      </c>
      <c r="M3">
        <v>54.644999999999996</v>
      </c>
      <c r="N3">
        <v>92.339999999999989</v>
      </c>
      <c r="O3">
        <v>1.23</v>
      </c>
      <c r="P3">
        <v>30.325000000000003</v>
      </c>
      <c r="Q3">
        <v>17.830000000000002</v>
      </c>
      <c r="R3">
        <v>38.575000000000003</v>
      </c>
      <c r="S3">
        <v>18.21</v>
      </c>
      <c r="T3">
        <v>70.415000000000006</v>
      </c>
      <c r="U3">
        <v>136.26999999999998</v>
      </c>
      <c r="V3">
        <v>56.855000000000004</v>
      </c>
      <c r="W3">
        <v>24.88</v>
      </c>
      <c r="X3">
        <v>31.270000000000003</v>
      </c>
      <c r="Y3">
        <v>25.854999999999997</v>
      </c>
      <c r="Z3">
        <v>2.5000000000000001E-2</v>
      </c>
      <c r="AA3">
        <v>32.83</v>
      </c>
      <c r="AB3">
        <v>4.2050000000000001</v>
      </c>
      <c r="AC3">
        <v>36.734999999999999</v>
      </c>
      <c r="AD3">
        <v>53.649999999999991</v>
      </c>
      <c r="AE3">
        <v>93.57</v>
      </c>
      <c r="AF3">
        <v>13.844999999999997</v>
      </c>
      <c r="AG3">
        <v>26.035</v>
      </c>
      <c r="AH3">
        <v>7.65</v>
      </c>
      <c r="AI3">
        <v>2.97</v>
      </c>
      <c r="AJ3">
        <v>20.094999999999999</v>
      </c>
      <c r="AK3">
        <v>0.52499999999999991</v>
      </c>
      <c r="AL3">
        <v>0.47500000000000003</v>
      </c>
      <c r="AM3">
        <v>5.54</v>
      </c>
      <c r="AN3">
        <v>437.33499999999998</v>
      </c>
      <c r="AO3">
        <v>0.44</v>
      </c>
      <c r="AP3">
        <v>0.52</v>
      </c>
      <c r="AQ3">
        <v>8.6</v>
      </c>
      <c r="AR3">
        <v>64.454999999999998</v>
      </c>
      <c r="AS3">
        <v>117.61</v>
      </c>
      <c r="AT3">
        <v>1512.4899999999998</v>
      </c>
      <c r="AU3">
        <v>46.58</v>
      </c>
      <c r="AV3">
        <v>2.0950000000000002</v>
      </c>
      <c r="AW3">
        <v>32.034999999999997</v>
      </c>
      <c r="AX3">
        <v>0.14499999999999999</v>
      </c>
      <c r="AY3">
        <v>220.47</v>
      </c>
      <c r="AZ3">
        <v>108.155</v>
      </c>
      <c r="BA3">
        <v>3.38</v>
      </c>
      <c r="BB3">
        <v>15.404999999999998</v>
      </c>
      <c r="BC3">
        <v>195.01500000000001</v>
      </c>
      <c r="BD3">
        <v>367.66500000000002</v>
      </c>
      <c r="BE3">
        <v>8.85</v>
      </c>
      <c r="BF3">
        <v>55.489999999999995</v>
      </c>
      <c r="BG3">
        <v>34.01</v>
      </c>
      <c r="BH3">
        <v>31.675000000000001</v>
      </c>
      <c r="BI3">
        <v>14.22</v>
      </c>
      <c r="BJ3">
        <v>0.05</v>
      </c>
      <c r="BK3">
        <v>14.72</v>
      </c>
      <c r="BL3">
        <v>6.3949999999999996</v>
      </c>
      <c r="BM3">
        <v>0.67500000000000004</v>
      </c>
      <c r="BN3">
        <v>0.48</v>
      </c>
      <c r="BO3">
        <v>0.19</v>
      </c>
      <c r="BP3">
        <v>4.0049999999999999</v>
      </c>
      <c r="BQ3">
        <v>0.44000000000000006</v>
      </c>
      <c r="BR3">
        <v>0.52500000000000002</v>
      </c>
      <c r="BS3">
        <v>0.05</v>
      </c>
      <c r="BT3">
        <v>0.28999999999999998</v>
      </c>
      <c r="BU3">
        <v>0.19999999999999998</v>
      </c>
      <c r="BV3">
        <v>41.115000000000002</v>
      </c>
      <c r="BW3">
        <v>182.3</v>
      </c>
      <c r="BX3">
        <v>9.9549999999999983</v>
      </c>
      <c r="BY3">
        <v>0.22</v>
      </c>
      <c r="BZ3">
        <v>13.66</v>
      </c>
      <c r="CA3">
        <v>51.400000000000006</v>
      </c>
      <c r="CB3">
        <v>8.8049999999999997</v>
      </c>
      <c r="CC3">
        <v>0.62999999999999989</v>
      </c>
      <c r="CD3">
        <v>0.95</v>
      </c>
      <c r="CE3">
        <v>0.5</v>
      </c>
      <c r="CF3">
        <v>0.59</v>
      </c>
      <c r="CG3">
        <v>0.52333333333333332</v>
      </c>
      <c r="CH3">
        <v>43.335000000000001</v>
      </c>
      <c r="CI3">
        <v>82.085000000000008</v>
      </c>
      <c r="CJ3">
        <v>4.3333333333333335E-2</v>
      </c>
      <c r="CK3">
        <v>1.76</v>
      </c>
      <c r="CL3">
        <v>0.79500000000000004</v>
      </c>
      <c r="CM3">
        <v>0.33499999999999996</v>
      </c>
      <c r="CN3">
        <v>0.19333333333333336</v>
      </c>
      <c r="CO3">
        <v>0.23750000000000002</v>
      </c>
      <c r="CP3">
        <v>3.666666666666666E-2</v>
      </c>
      <c r="CQ3">
        <v>1.58</v>
      </c>
      <c r="CR3">
        <v>0.15333333333333335</v>
      </c>
      <c r="CS3">
        <v>0.26</v>
      </c>
      <c r="CT3">
        <v>0.18999999999999997</v>
      </c>
      <c r="CU3">
        <v>3.3999999999999996E-2</v>
      </c>
      <c r="CV3">
        <v>0.22666666666666666</v>
      </c>
      <c r="CW3">
        <v>0.15</v>
      </c>
      <c r="CX3">
        <v>0.08</v>
      </c>
      <c r="CY3">
        <v>0.13999999999999999</v>
      </c>
      <c r="DA3">
        <v>2967.3211497281181</v>
      </c>
      <c r="DB3">
        <v>1549.7769396512781</v>
      </c>
      <c r="DC3">
        <v>43050.444214195377</v>
      </c>
      <c r="DD3">
        <v>22.324505787055145</v>
      </c>
      <c r="DE3">
        <v>200.00502506642906</v>
      </c>
      <c r="DF3">
        <v>456.1501325466354</v>
      </c>
      <c r="DG3">
        <v>200.81649194785962</v>
      </c>
      <c r="DH3">
        <v>37.665463024490847</v>
      </c>
      <c r="DI3">
        <v>80087.833276266712</v>
      </c>
      <c r="DJ3">
        <v>29.395572944617729</v>
      </c>
      <c r="DK3">
        <v>137.92582646586391</v>
      </c>
      <c r="DL3">
        <v>304.07426494188314</v>
      </c>
      <c r="DM3">
        <v>512.84620123061552</v>
      </c>
      <c r="DN3">
        <v>6491.8267129053002</v>
      </c>
      <c r="DO3">
        <v>12781.599310132788</v>
      </c>
      <c r="DP3">
        <v>166.89310640912166</v>
      </c>
      <c r="DQ3">
        <v>1228.6256570611445</v>
      </c>
      <c r="DR3">
        <v>491.63041225668377</v>
      </c>
      <c r="DS3">
        <v>539.46651495520155</v>
      </c>
      <c r="DT3">
        <v>331.33755171121106</v>
      </c>
      <c r="DU3">
        <v>1262.8924813918543</v>
      </c>
      <c r="DV3">
        <v>5683.6915807651112</v>
      </c>
      <c r="DW3">
        <v>1562.9229275414634</v>
      </c>
    </row>
    <row r="4" spans="1:127" x14ac:dyDescent="0.25">
      <c r="A4" t="s">
        <v>70</v>
      </c>
      <c r="B4" t="s">
        <v>4</v>
      </c>
      <c r="C4" t="s">
        <v>9</v>
      </c>
      <c r="D4" t="s">
        <v>18</v>
      </c>
      <c r="E4">
        <v>3</v>
      </c>
      <c r="F4">
        <v>0.24333333333335078</v>
      </c>
      <c r="G4">
        <v>15.58134785568414</v>
      </c>
      <c r="H4" s="2"/>
      <c r="I4">
        <v>15.524999999999999</v>
      </c>
      <c r="J4">
        <v>30.27</v>
      </c>
      <c r="K4">
        <v>19.66</v>
      </c>
      <c r="L4">
        <v>145.255</v>
      </c>
      <c r="M4">
        <v>59.68</v>
      </c>
      <c r="N4">
        <v>62.344999999999999</v>
      </c>
      <c r="O4">
        <v>0.64</v>
      </c>
      <c r="P4">
        <v>31.9</v>
      </c>
      <c r="Q4">
        <v>19.414999999999999</v>
      </c>
      <c r="R4">
        <v>37.134999999999998</v>
      </c>
      <c r="S4">
        <v>19.119999999999997</v>
      </c>
      <c r="T4">
        <v>84.725000000000009</v>
      </c>
      <c r="U4">
        <v>134.095</v>
      </c>
      <c r="V4">
        <v>38.369999999999997</v>
      </c>
      <c r="W4">
        <v>29.5</v>
      </c>
      <c r="X4">
        <v>33.935000000000002</v>
      </c>
      <c r="Y4">
        <v>22.215000000000003</v>
      </c>
      <c r="Z4">
        <v>0.04</v>
      </c>
      <c r="AA4">
        <v>36.220000000000006</v>
      </c>
      <c r="AB4">
        <v>4.7150000000000007</v>
      </c>
      <c r="AC4">
        <v>40.070000000000007</v>
      </c>
      <c r="AD4">
        <v>60.144999999999996</v>
      </c>
      <c r="AE4">
        <v>87.015000000000001</v>
      </c>
      <c r="AF4">
        <v>13.925000000000001</v>
      </c>
      <c r="AG4">
        <v>27.745000000000001</v>
      </c>
      <c r="AH4">
        <v>8.370000000000001</v>
      </c>
      <c r="AI4">
        <v>2.375</v>
      </c>
      <c r="AJ4">
        <v>21.274999999999999</v>
      </c>
      <c r="AK4">
        <v>0.53</v>
      </c>
      <c r="AL4">
        <v>0.71499999999999997</v>
      </c>
      <c r="AM4">
        <v>6.085</v>
      </c>
      <c r="AN4">
        <v>494.61</v>
      </c>
      <c r="AO4">
        <v>0.47500000000000003</v>
      </c>
      <c r="AP4">
        <v>0.39</v>
      </c>
      <c r="AQ4">
        <v>13.09</v>
      </c>
      <c r="AR4">
        <v>77.614999999999995</v>
      </c>
      <c r="AS4">
        <v>110.94000000000001</v>
      </c>
      <c r="AT4">
        <v>1149.0700000000002</v>
      </c>
      <c r="AU4">
        <v>50.199999999999996</v>
      </c>
      <c r="AV4">
        <v>1.1000000000000001</v>
      </c>
      <c r="AW4">
        <v>27.414999999999999</v>
      </c>
      <c r="AX4">
        <v>0.16</v>
      </c>
      <c r="AY4">
        <v>219.29000000000002</v>
      </c>
      <c r="AZ4">
        <v>104.16</v>
      </c>
      <c r="BA4">
        <v>1.8499999999999999</v>
      </c>
      <c r="BB4">
        <v>16.285</v>
      </c>
      <c r="BC4">
        <v>161.15500000000003</v>
      </c>
      <c r="BD4">
        <v>436.10999999999996</v>
      </c>
      <c r="BE4">
        <v>7.8949999999999996</v>
      </c>
      <c r="BF4">
        <v>43.31</v>
      </c>
      <c r="BG4">
        <v>33.840000000000003</v>
      </c>
      <c r="BH4">
        <v>27.495000000000001</v>
      </c>
      <c r="BI4">
        <v>13.455</v>
      </c>
      <c r="BJ4">
        <v>0.06</v>
      </c>
      <c r="BK4">
        <v>15.025</v>
      </c>
      <c r="BL4">
        <v>7.3149999999999995</v>
      </c>
      <c r="BM4">
        <v>0.60500000000000009</v>
      </c>
      <c r="BN4">
        <v>0.32</v>
      </c>
      <c r="BO4">
        <v>0.245</v>
      </c>
      <c r="BP4">
        <v>4.45</v>
      </c>
      <c r="BQ4">
        <v>0.64</v>
      </c>
      <c r="BR4">
        <v>0.45999999999999996</v>
      </c>
      <c r="BS4">
        <v>0.05</v>
      </c>
      <c r="BT4">
        <v>0.35</v>
      </c>
      <c r="BU4">
        <v>0.12</v>
      </c>
      <c r="BV4">
        <v>44.63</v>
      </c>
      <c r="BW4">
        <v>200.26499999999999</v>
      </c>
      <c r="BX4">
        <v>10.204999999999998</v>
      </c>
      <c r="BY4">
        <v>0.24</v>
      </c>
      <c r="BZ4">
        <v>11.2</v>
      </c>
      <c r="CA4">
        <v>58.870000000000005</v>
      </c>
      <c r="CB4">
        <v>9.02</v>
      </c>
      <c r="CC4">
        <v>0.61499999999999999</v>
      </c>
      <c r="CD4">
        <v>0.57499999999999996</v>
      </c>
      <c r="CE4">
        <v>0.71</v>
      </c>
      <c r="CF4">
        <v>0.65500000000000003</v>
      </c>
      <c r="CG4">
        <v>0.63666666666666671</v>
      </c>
      <c r="CH4">
        <v>58.67</v>
      </c>
      <c r="CI4">
        <v>69.400000000000006</v>
      </c>
      <c r="CJ4">
        <v>4.6666666666666669E-2</v>
      </c>
      <c r="CK4">
        <v>1.8333333333333333</v>
      </c>
      <c r="CL4">
        <v>0.85</v>
      </c>
      <c r="CM4">
        <v>0.26500000000000001</v>
      </c>
      <c r="CN4">
        <v>0.20333333333333334</v>
      </c>
      <c r="CO4">
        <v>0.4375</v>
      </c>
      <c r="CP4">
        <v>4.6666666666666669E-2</v>
      </c>
      <c r="CQ4">
        <v>1.62</v>
      </c>
      <c r="CR4">
        <v>0.12333333333333334</v>
      </c>
      <c r="CS4">
        <v>0.185</v>
      </c>
      <c r="CT4">
        <v>0.435</v>
      </c>
      <c r="CU4">
        <v>4.8000000000000001E-2</v>
      </c>
      <c r="CV4">
        <v>0.25666666666666665</v>
      </c>
      <c r="CW4">
        <v>0.16666666666666666</v>
      </c>
      <c r="CX4">
        <v>9.4999999999999987E-2</v>
      </c>
      <c r="CY4">
        <v>6.9999999999999993E-2</v>
      </c>
      <c r="DA4">
        <v>2837.3141508260292</v>
      </c>
      <c r="DB4">
        <v>1720.0836770052365</v>
      </c>
      <c r="DC4">
        <v>46244.818070907349</v>
      </c>
      <c r="DD4">
        <v>25.579973159422316</v>
      </c>
      <c r="DE4">
        <v>186.05735465683392</v>
      </c>
      <c r="DF4">
        <v>466.27241622492545</v>
      </c>
      <c r="DG4">
        <v>183.88346271967038</v>
      </c>
      <c r="DH4">
        <v>35.26985186252486</v>
      </c>
      <c r="DI4">
        <v>42404.870891349834</v>
      </c>
      <c r="DJ4">
        <v>28.182272308758108</v>
      </c>
      <c r="DK4">
        <v>123.21620964224573</v>
      </c>
      <c r="DL4">
        <v>254.10538040104524</v>
      </c>
      <c r="DM4">
        <v>322.69010969691482</v>
      </c>
      <c r="DN4">
        <v>5733.9401951463187</v>
      </c>
      <c r="DO4">
        <v>12209.535882461198</v>
      </c>
      <c r="DP4">
        <v>152.5663747495359</v>
      </c>
      <c r="DQ4">
        <v>1188.7490814858734</v>
      </c>
      <c r="DR4">
        <v>412.67566192897993</v>
      </c>
      <c r="DS4">
        <v>507.81572494288218</v>
      </c>
      <c r="DT4">
        <v>276.5041110767956</v>
      </c>
      <c r="DU4">
        <v>1088.4763933377985</v>
      </c>
      <c r="DV4">
        <v>4052.7289752845436</v>
      </c>
      <c r="DW4">
        <v>1286.9206646757034</v>
      </c>
    </row>
    <row r="5" spans="1:127" x14ac:dyDescent="0.25">
      <c r="A5" t="s">
        <v>62</v>
      </c>
      <c r="B5" t="s">
        <v>3</v>
      </c>
      <c r="C5" t="s">
        <v>8</v>
      </c>
      <c r="D5" t="s">
        <v>18</v>
      </c>
      <c r="E5">
        <v>1</v>
      </c>
      <c r="F5">
        <v>0.18000000000000682</v>
      </c>
      <c r="G5">
        <v>0.68293528049625607</v>
      </c>
      <c r="H5" s="2"/>
      <c r="I5">
        <v>21.47</v>
      </c>
      <c r="J5">
        <v>51.570000000000007</v>
      </c>
      <c r="K5">
        <v>73.84</v>
      </c>
      <c r="L5">
        <v>167.15</v>
      </c>
      <c r="M5">
        <v>20.645000000000003</v>
      </c>
      <c r="N5">
        <v>359.13</v>
      </c>
      <c r="O5">
        <v>4.3650000000000002</v>
      </c>
      <c r="P5">
        <v>23.9</v>
      </c>
      <c r="Q5">
        <v>35.57</v>
      </c>
      <c r="R5">
        <v>61.9</v>
      </c>
      <c r="S5">
        <v>84.525000000000006</v>
      </c>
      <c r="T5">
        <v>53.905000000000001</v>
      </c>
      <c r="U5">
        <v>124.825</v>
      </c>
      <c r="V5">
        <v>80.554999999999993</v>
      </c>
      <c r="W5">
        <v>32.045000000000002</v>
      </c>
      <c r="X5">
        <v>36.555</v>
      </c>
      <c r="Y5">
        <v>38.975000000000001</v>
      </c>
      <c r="Z5">
        <v>78.314999999999998</v>
      </c>
      <c r="AA5">
        <v>91.085000000000008</v>
      </c>
      <c r="AB5">
        <v>21.004999999999999</v>
      </c>
      <c r="AC5">
        <v>104.745</v>
      </c>
      <c r="AD5">
        <v>67.540000000000006</v>
      </c>
      <c r="AE5">
        <v>127.26</v>
      </c>
      <c r="AF5">
        <v>17.984999999999999</v>
      </c>
      <c r="AG5">
        <v>24.314999999999998</v>
      </c>
      <c r="AH5">
        <v>5.4950000000000001</v>
      </c>
      <c r="AI5">
        <v>1.8900000000000001</v>
      </c>
      <c r="AJ5">
        <v>24.240000000000002</v>
      </c>
      <c r="AK5">
        <v>0.53500000000000014</v>
      </c>
      <c r="AL5">
        <v>5.2649999999999997</v>
      </c>
      <c r="AM5">
        <v>14.664999999999999</v>
      </c>
      <c r="AN5">
        <v>639.56999999999994</v>
      </c>
      <c r="AO5">
        <v>0.65</v>
      </c>
      <c r="AP5">
        <v>0.61499999999999999</v>
      </c>
      <c r="AQ5">
        <v>8.3149999999999995</v>
      </c>
      <c r="AR5">
        <v>62.314999999999998</v>
      </c>
      <c r="AS5">
        <v>153.72</v>
      </c>
      <c r="AT5">
        <v>2006.94</v>
      </c>
      <c r="AU5">
        <v>91.775000000000006</v>
      </c>
      <c r="AV5">
        <v>33.714999999999996</v>
      </c>
      <c r="AW5">
        <v>52.03</v>
      </c>
      <c r="AX5">
        <v>0.03</v>
      </c>
      <c r="AY5">
        <v>372.40499999999997</v>
      </c>
      <c r="AZ5">
        <v>207.38500000000002</v>
      </c>
      <c r="BA5">
        <v>52.3</v>
      </c>
      <c r="BB5">
        <v>5.5850000000000009</v>
      </c>
      <c r="BC5">
        <v>1195.73</v>
      </c>
      <c r="BD5">
        <v>239.91000000000003</v>
      </c>
      <c r="BE5">
        <v>1.23</v>
      </c>
      <c r="BF5">
        <v>36.799999999999997</v>
      </c>
      <c r="BG5">
        <v>94.6</v>
      </c>
      <c r="BH5">
        <v>26.569999999999997</v>
      </c>
      <c r="BI5">
        <v>15.32</v>
      </c>
      <c r="BJ5">
        <v>1.135</v>
      </c>
      <c r="BK5">
        <v>12.55</v>
      </c>
      <c r="BL5">
        <v>8.24</v>
      </c>
      <c r="BM5">
        <v>2.9049999999999998</v>
      </c>
      <c r="BN5">
        <v>3.3800000000000003</v>
      </c>
      <c r="BO5">
        <v>0.28000000000000003</v>
      </c>
      <c r="BP5">
        <v>3.4350000000000001</v>
      </c>
      <c r="BQ5">
        <v>0.66500000000000004</v>
      </c>
      <c r="BR5">
        <v>0.71500000000000008</v>
      </c>
      <c r="BS5">
        <v>2.6399999999999997</v>
      </c>
      <c r="BT5">
        <v>0.52</v>
      </c>
      <c r="BU5">
        <v>0.92000000000000015</v>
      </c>
      <c r="BV5">
        <v>55.56</v>
      </c>
      <c r="BW5">
        <v>138.285</v>
      </c>
      <c r="BX5">
        <v>7.34</v>
      </c>
      <c r="BY5">
        <v>1.68</v>
      </c>
      <c r="BZ5">
        <v>77.714999999999989</v>
      </c>
      <c r="CA5">
        <v>36.625</v>
      </c>
      <c r="CB5">
        <v>23.615000000000002</v>
      </c>
      <c r="CC5">
        <v>0.34000000000000008</v>
      </c>
      <c r="CD5">
        <v>0.95500000000000007</v>
      </c>
      <c r="CE5">
        <v>0.45666666666666672</v>
      </c>
      <c r="CF5">
        <v>0.86</v>
      </c>
      <c r="CG5">
        <v>0.9900000000000001</v>
      </c>
      <c r="CH5">
        <v>84.955000000000013</v>
      </c>
      <c r="CI5">
        <v>83.6</v>
      </c>
      <c r="CJ5">
        <v>4.3333333333333335E-2</v>
      </c>
      <c r="CK5">
        <v>1.1133333333333333</v>
      </c>
      <c r="CL5">
        <v>0.64</v>
      </c>
      <c r="CM5">
        <v>0.22499999999999998</v>
      </c>
      <c r="CN5">
        <v>0.21666666666666667</v>
      </c>
      <c r="CO5">
        <v>0.34249999999999997</v>
      </c>
      <c r="CP5">
        <v>5.6666666666666671E-2</v>
      </c>
      <c r="CQ5">
        <v>1.8999999999999997</v>
      </c>
      <c r="CR5">
        <v>0.21666666666666667</v>
      </c>
      <c r="CS5">
        <v>0.57999999999999996</v>
      </c>
      <c r="CT5">
        <v>0.24000000000000002</v>
      </c>
      <c r="CU5">
        <v>1.9999999999999997E-2</v>
      </c>
      <c r="CV5">
        <v>0.13666666666666669</v>
      </c>
      <c r="CW5">
        <v>0.14000000000000001</v>
      </c>
      <c r="CX5">
        <v>6.5000000000000002E-2</v>
      </c>
      <c r="CY5">
        <v>0.15</v>
      </c>
      <c r="DA5">
        <v>6965.7761284246735</v>
      </c>
      <c r="DB5">
        <v>1512.9868758655334</v>
      </c>
      <c r="DC5">
        <v>78347.234944306809</v>
      </c>
      <c r="DD5">
        <v>93.428671453571624</v>
      </c>
      <c r="DE5">
        <v>271.79350802288832</v>
      </c>
      <c r="DF5">
        <v>370.16280101677904</v>
      </c>
      <c r="DG5">
        <v>292.56608370048411</v>
      </c>
      <c r="DH5">
        <v>66.924622027338884</v>
      </c>
      <c r="DI5">
        <v>7922.1265103448441</v>
      </c>
      <c r="DJ5">
        <v>67.833474314418964</v>
      </c>
      <c r="DK5">
        <v>231.97200123984334</v>
      </c>
      <c r="DL5">
        <v>115.81766716785373</v>
      </c>
      <c r="DM5">
        <v>622.78911817078972</v>
      </c>
      <c r="DN5">
        <v>1389.2800089524615</v>
      </c>
      <c r="DO5">
        <v>14496.417290708901</v>
      </c>
      <c r="DP5">
        <v>1565.206478435801</v>
      </c>
      <c r="DQ5">
        <v>565.20908933151645</v>
      </c>
      <c r="DR5">
        <v>260.90609150829152</v>
      </c>
      <c r="DS5">
        <v>470.15789880612914</v>
      </c>
      <c r="DT5">
        <v>292.70826964824937</v>
      </c>
      <c r="DU5">
        <v>201.10215340669924</v>
      </c>
      <c r="DV5">
        <v>2059.6313705201183</v>
      </c>
      <c r="DW5">
        <v>769.81369609676017</v>
      </c>
    </row>
    <row r="6" spans="1:127" x14ac:dyDescent="0.25">
      <c r="A6" t="s">
        <v>63</v>
      </c>
      <c r="B6" t="s">
        <v>3</v>
      </c>
      <c r="C6" t="s">
        <v>8</v>
      </c>
      <c r="D6" t="s">
        <v>18</v>
      </c>
      <c r="E6">
        <v>2</v>
      </c>
      <c r="F6">
        <v>0.17333333333334622</v>
      </c>
      <c r="G6">
        <v>5.5941957536317624</v>
      </c>
      <c r="H6" s="2"/>
      <c r="I6">
        <v>29.480000000000004</v>
      </c>
      <c r="J6">
        <v>50.325000000000003</v>
      </c>
      <c r="K6">
        <v>18.805</v>
      </c>
      <c r="L6">
        <v>213.67500000000001</v>
      </c>
      <c r="M6">
        <v>45.295000000000002</v>
      </c>
      <c r="N6">
        <v>189.17499999999998</v>
      </c>
      <c r="O6">
        <v>2.04</v>
      </c>
      <c r="P6">
        <v>30.769999999999996</v>
      </c>
      <c r="Q6">
        <v>39.21</v>
      </c>
      <c r="R6">
        <v>56.184999999999995</v>
      </c>
      <c r="S6">
        <v>24.875</v>
      </c>
      <c r="T6">
        <v>80.740000000000009</v>
      </c>
      <c r="U6">
        <v>133.06</v>
      </c>
      <c r="V6">
        <v>77.694999999999993</v>
      </c>
      <c r="W6">
        <v>40.064999999999998</v>
      </c>
      <c r="X6">
        <v>51.424999999999997</v>
      </c>
      <c r="Y6">
        <v>36.51</v>
      </c>
      <c r="Z6">
        <v>63.594999999999999</v>
      </c>
      <c r="AA6">
        <v>59.94</v>
      </c>
      <c r="AB6">
        <v>8.8050000000000015</v>
      </c>
      <c r="AC6">
        <v>46.625</v>
      </c>
      <c r="AD6">
        <v>92.92</v>
      </c>
      <c r="AE6">
        <v>119.89500000000001</v>
      </c>
      <c r="AF6">
        <v>18.855</v>
      </c>
      <c r="AG6">
        <v>33.765000000000001</v>
      </c>
      <c r="AH6">
        <v>8.9899999999999984</v>
      </c>
      <c r="AI6">
        <v>3.4349999999999996</v>
      </c>
      <c r="AJ6">
        <v>27.655000000000001</v>
      </c>
      <c r="AK6">
        <v>0.67500000000000004</v>
      </c>
      <c r="AL6">
        <v>0.66500000000000004</v>
      </c>
      <c r="AM6">
        <v>8.02</v>
      </c>
      <c r="AN6">
        <v>915.19499999999994</v>
      </c>
      <c r="AO6">
        <v>0.56500000000000006</v>
      </c>
      <c r="AP6">
        <v>0.43500000000000005</v>
      </c>
      <c r="AQ6">
        <v>12.489999999999998</v>
      </c>
      <c r="AR6">
        <v>99.960000000000008</v>
      </c>
      <c r="AS6">
        <v>122.515</v>
      </c>
      <c r="AT6">
        <v>2123.56</v>
      </c>
      <c r="AU6">
        <v>68.149999999999991</v>
      </c>
      <c r="AV6">
        <v>5.0200000000000005</v>
      </c>
      <c r="AW6">
        <v>27.57</v>
      </c>
      <c r="AX6">
        <v>8.4999999999999992E-2</v>
      </c>
      <c r="AY6">
        <v>417.15500000000003</v>
      </c>
      <c r="AZ6">
        <v>207.745</v>
      </c>
      <c r="BA6">
        <v>8.6150000000000002</v>
      </c>
      <c r="BB6">
        <v>10.030000000000001</v>
      </c>
      <c r="BC6">
        <v>373.7</v>
      </c>
      <c r="BD6">
        <v>364.73500000000001</v>
      </c>
      <c r="BE6">
        <v>3.5599999999999992</v>
      </c>
      <c r="BF6">
        <v>25.310000000000002</v>
      </c>
      <c r="BG6">
        <v>75.674999999999997</v>
      </c>
      <c r="BH6">
        <v>33.714999999999996</v>
      </c>
      <c r="BI6">
        <v>18.975000000000001</v>
      </c>
      <c r="BJ6">
        <v>0.18500000000000003</v>
      </c>
      <c r="BK6">
        <v>20.594999999999999</v>
      </c>
      <c r="BL6">
        <v>7.4450000000000003</v>
      </c>
      <c r="BM6">
        <v>1.395</v>
      </c>
      <c r="BN6">
        <v>0.64333333333333342</v>
      </c>
      <c r="BO6">
        <v>0.32500000000000001</v>
      </c>
      <c r="BP6">
        <v>4.16</v>
      </c>
      <c r="BQ6">
        <v>0.71499999999999997</v>
      </c>
      <c r="BR6">
        <v>0.49000000000000005</v>
      </c>
      <c r="BS6">
        <v>0.10500000000000001</v>
      </c>
      <c r="BT6">
        <v>0.44499999999999995</v>
      </c>
      <c r="BU6">
        <v>0.77</v>
      </c>
      <c r="BV6">
        <v>35.61</v>
      </c>
      <c r="BW6">
        <v>187.11</v>
      </c>
      <c r="BX6">
        <v>10.814999999999998</v>
      </c>
      <c r="BY6">
        <v>0.61666666666666659</v>
      </c>
      <c r="BZ6">
        <v>17.009999999999998</v>
      </c>
      <c r="CA6">
        <v>54.744999999999997</v>
      </c>
      <c r="CB6">
        <v>17.155000000000001</v>
      </c>
      <c r="CC6">
        <v>0.36499999999999999</v>
      </c>
      <c r="CD6">
        <v>0.9850000000000001</v>
      </c>
      <c r="CE6">
        <v>1.2266666666666668</v>
      </c>
      <c r="CF6">
        <v>0.72499999999999998</v>
      </c>
      <c r="CG6">
        <v>0.6</v>
      </c>
      <c r="CH6">
        <v>113.55499999999999</v>
      </c>
      <c r="CI6">
        <v>76.84</v>
      </c>
      <c r="CJ6">
        <v>9.0000000000000011E-2</v>
      </c>
      <c r="CK6">
        <v>1.0599999999999998</v>
      </c>
      <c r="CL6">
        <v>0.99</v>
      </c>
      <c r="CM6">
        <v>0.36000000000000004</v>
      </c>
      <c r="CN6">
        <v>0.25666666666666665</v>
      </c>
      <c r="CO6">
        <v>0.36</v>
      </c>
      <c r="CP6">
        <v>0.04</v>
      </c>
      <c r="CQ6">
        <v>2.226666666666667</v>
      </c>
      <c r="CR6">
        <v>0.23333333333333336</v>
      </c>
      <c r="CS6">
        <v>0.43999999999999995</v>
      </c>
      <c r="CT6">
        <v>0.35</v>
      </c>
      <c r="CU6">
        <v>3.2000000000000008E-2</v>
      </c>
      <c r="CV6">
        <v>0.25666666666666665</v>
      </c>
      <c r="CW6">
        <v>0.15666666666666668</v>
      </c>
      <c r="CX6">
        <v>8.4999999999999992E-2</v>
      </c>
      <c r="CY6">
        <v>0.09</v>
      </c>
      <c r="DA6">
        <v>4620.0598339789358</v>
      </c>
      <c r="DB6">
        <v>1197.7769068957277</v>
      </c>
      <c r="DC6">
        <v>67327.397402190676</v>
      </c>
      <c r="DD6">
        <v>49.801204216394694</v>
      </c>
      <c r="DE6">
        <v>264.92445867047428</v>
      </c>
      <c r="DF6">
        <v>282.16765914030691</v>
      </c>
      <c r="DG6">
        <v>272.50303385574296</v>
      </c>
      <c r="DH6">
        <v>53.429326637258114</v>
      </c>
      <c r="DI6">
        <v>38266.229325375985</v>
      </c>
      <c r="DJ6">
        <v>30.335409448880217</v>
      </c>
      <c r="DK6">
        <v>165.85912722798392</v>
      </c>
      <c r="DL6">
        <v>140.4172790440262</v>
      </c>
      <c r="DM6">
        <v>429.36566815377955</v>
      </c>
      <c r="DN6">
        <v>2195.5357950859179</v>
      </c>
      <c r="DO6">
        <v>13333.071561713488</v>
      </c>
      <c r="DP6">
        <v>224.3211903293813</v>
      </c>
      <c r="DQ6">
        <v>487.25672792372535</v>
      </c>
      <c r="DR6">
        <v>340.86258896580875</v>
      </c>
      <c r="DS6">
        <v>467.5397147578139</v>
      </c>
      <c r="DT6">
        <v>304.61553717542972</v>
      </c>
      <c r="DU6">
        <v>342.90598958215048</v>
      </c>
      <c r="DV6">
        <v>2166.2249885712122</v>
      </c>
      <c r="DW6">
        <v>1069.1286367306902</v>
      </c>
    </row>
    <row r="7" spans="1:127" x14ac:dyDescent="0.25">
      <c r="A7" t="s">
        <v>64</v>
      </c>
      <c r="B7" t="s">
        <v>3</v>
      </c>
      <c r="C7" t="s">
        <v>8</v>
      </c>
      <c r="D7" t="s">
        <v>18</v>
      </c>
      <c r="E7">
        <v>3</v>
      </c>
      <c r="F7">
        <v>0.19333333333332803</v>
      </c>
      <c r="G7">
        <v>3.5339463246278267</v>
      </c>
      <c r="H7" s="2"/>
      <c r="I7">
        <v>24.695</v>
      </c>
      <c r="J7">
        <v>45.84</v>
      </c>
      <c r="K7">
        <v>20.330000000000002</v>
      </c>
      <c r="L7">
        <v>201.31</v>
      </c>
      <c r="M7">
        <v>27.445</v>
      </c>
      <c r="N7">
        <v>157.98500000000001</v>
      </c>
      <c r="O7">
        <v>2.1549999999999998</v>
      </c>
      <c r="P7">
        <v>27.450000000000003</v>
      </c>
      <c r="Q7">
        <v>36.874999999999993</v>
      </c>
      <c r="R7">
        <v>51.01</v>
      </c>
      <c r="S7">
        <v>22.195</v>
      </c>
      <c r="T7">
        <v>74.849999999999994</v>
      </c>
      <c r="U7">
        <v>127.28</v>
      </c>
      <c r="V7">
        <v>44.779999999999994</v>
      </c>
      <c r="W7">
        <v>36.195</v>
      </c>
      <c r="X7">
        <v>42.89</v>
      </c>
      <c r="Y7">
        <v>31.435000000000002</v>
      </c>
      <c r="Z7">
        <v>57.14</v>
      </c>
      <c r="AA7">
        <v>60.254999999999995</v>
      </c>
      <c r="AB7">
        <v>7.8450000000000006</v>
      </c>
      <c r="AC7">
        <v>44.004999999999995</v>
      </c>
      <c r="AD7">
        <v>83.99</v>
      </c>
      <c r="AE7">
        <v>104.55500000000001</v>
      </c>
      <c r="AF7">
        <v>17.650000000000002</v>
      </c>
      <c r="AG7">
        <v>29.6</v>
      </c>
      <c r="AH7">
        <v>9.0650000000000013</v>
      </c>
      <c r="AI7">
        <v>3.2850000000000001</v>
      </c>
      <c r="AJ7">
        <v>26.344999999999999</v>
      </c>
      <c r="AK7">
        <v>0.61499999999999999</v>
      </c>
      <c r="AL7">
        <v>0.53</v>
      </c>
      <c r="AM7">
        <v>7.4600000000000009</v>
      </c>
      <c r="AN7">
        <v>887.06000000000006</v>
      </c>
      <c r="AO7">
        <v>0.56500000000000006</v>
      </c>
      <c r="AP7">
        <v>0.38500000000000001</v>
      </c>
      <c r="AQ7">
        <v>10.52</v>
      </c>
      <c r="AR7">
        <v>94.41</v>
      </c>
      <c r="AS7">
        <v>108.64999999999999</v>
      </c>
      <c r="AT7">
        <v>2033.35</v>
      </c>
      <c r="AU7">
        <v>62.605000000000004</v>
      </c>
      <c r="AV7">
        <v>3.875</v>
      </c>
      <c r="AW7">
        <v>24.965</v>
      </c>
      <c r="AX7">
        <v>7.4999999999999997E-2</v>
      </c>
      <c r="AY7">
        <v>322.03500000000003</v>
      </c>
      <c r="AZ7">
        <v>183.01499999999999</v>
      </c>
      <c r="BA7">
        <v>6.0549999999999997</v>
      </c>
      <c r="BB7">
        <v>8.7899999999999991</v>
      </c>
      <c r="BC7">
        <v>328.08500000000004</v>
      </c>
      <c r="BD7">
        <v>327.53999999999996</v>
      </c>
      <c r="BE7">
        <v>1.635</v>
      </c>
      <c r="BF7">
        <v>23.060000000000002</v>
      </c>
      <c r="BG7">
        <v>60.234999999999999</v>
      </c>
      <c r="BH7">
        <v>28.685000000000002</v>
      </c>
      <c r="BI7">
        <v>16.035</v>
      </c>
      <c r="BJ7">
        <v>0.14000000000000001</v>
      </c>
      <c r="BK7">
        <v>18.494999999999997</v>
      </c>
      <c r="BL7">
        <v>6.6349999999999998</v>
      </c>
      <c r="BM7">
        <v>1.115</v>
      </c>
      <c r="BN7">
        <v>0.52666666666666673</v>
      </c>
      <c r="BO7">
        <v>0.30500000000000005</v>
      </c>
      <c r="BP7">
        <v>3.9249999999999998</v>
      </c>
      <c r="BQ7">
        <v>0.66</v>
      </c>
      <c r="BR7">
        <v>0.42499999999999999</v>
      </c>
      <c r="BS7">
        <v>7.4999999999999997E-2</v>
      </c>
      <c r="BT7">
        <v>0.4</v>
      </c>
      <c r="BU7">
        <v>1.29</v>
      </c>
      <c r="BV7">
        <v>33.409999999999997</v>
      </c>
      <c r="BW7">
        <v>171.52500000000001</v>
      </c>
      <c r="BX7">
        <v>8.9250000000000007</v>
      </c>
      <c r="BY7">
        <v>0.43</v>
      </c>
      <c r="BZ7">
        <v>13.935</v>
      </c>
      <c r="CA7">
        <v>46.379999999999995</v>
      </c>
      <c r="CB7">
        <v>14.54</v>
      </c>
      <c r="CC7">
        <v>0.35499999999999998</v>
      </c>
      <c r="CD7">
        <v>0.9850000000000001</v>
      </c>
      <c r="CE7">
        <v>0.89999999999999991</v>
      </c>
      <c r="CF7">
        <v>0.72499999999999998</v>
      </c>
      <c r="CG7">
        <v>0.6</v>
      </c>
      <c r="CH7">
        <v>83.829999999999984</v>
      </c>
      <c r="CI7">
        <v>70.385000000000005</v>
      </c>
      <c r="CJ7">
        <v>7.3333333333333334E-2</v>
      </c>
      <c r="CK7">
        <v>1.06</v>
      </c>
      <c r="CL7">
        <v>0.95</v>
      </c>
      <c r="CM7">
        <v>0.32500000000000001</v>
      </c>
      <c r="CN7">
        <v>0.21333333333333329</v>
      </c>
      <c r="CO7">
        <v>0.65</v>
      </c>
      <c r="CP7">
        <v>2.6666666666666668E-2</v>
      </c>
      <c r="CQ7">
        <v>2.1166666666666667</v>
      </c>
      <c r="CR7">
        <v>0.21666666666666667</v>
      </c>
      <c r="CS7">
        <v>0.36</v>
      </c>
      <c r="CT7">
        <v>0.185</v>
      </c>
      <c r="CU7">
        <v>3.5999999999999997E-2</v>
      </c>
      <c r="CV7">
        <v>0.21333333333333335</v>
      </c>
      <c r="CW7">
        <v>0.20333333333333334</v>
      </c>
      <c r="CX7">
        <v>9.9999999999999992E-2</v>
      </c>
      <c r="CY7">
        <v>0.08</v>
      </c>
      <c r="DA7">
        <v>3767.9916085471596</v>
      </c>
      <c r="DB7">
        <v>1043.794937293037</v>
      </c>
      <c r="DC7">
        <v>78500.684626651288</v>
      </c>
      <c r="DD7">
        <v>60.623607853518891</v>
      </c>
      <c r="DE7">
        <v>231.60056622116861</v>
      </c>
      <c r="DF7">
        <v>267.2359964837222</v>
      </c>
      <c r="DG7">
        <v>232.39198039156224</v>
      </c>
      <c r="DH7">
        <v>45.601894828187525</v>
      </c>
      <c r="DI7">
        <v>34299.736541466518</v>
      </c>
      <c r="DJ7">
        <v>26.833459705023998</v>
      </c>
      <c r="DK7">
        <v>211.31272093960098</v>
      </c>
      <c r="DL7">
        <v>130.91400154698576</v>
      </c>
      <c r="DM7">
        <v>428.8796323339833</v>
      </c>
      <c r="DN7">
        <v>2760.33847413683</v>
      </c>
      <c r="DO7">
        <v>13570.971668807761</v>
      </c>
      <c r="DP7">
        <v>118.21307659754873</v>
      </c>
      <c r="DQ7">
        <v>186.73400476024926</v>
      </c>
      <c r="DR7">
        <v>288.08545164214684</v>
      </c>
      <c r="DS7">
        <v>367.23599928287263</v>
      </c>
      <c r="DT7">
        <v>291.63921931482054</v>
      </c>
      <c r="DU7">
        <v>413.34762088230764</v>
      </c>
      <c r="DV7">
        <v>2723.7191391888227</v>
      </c>
      <c r="DW7">
        <v>934.94031706210626</v>
      </c>
    </row>
    <row r="8" spans="1:127" x14ac:dyDescent="0.25">
      <c r="A8" t="s">
        <v>59</v>
      </c>
      <c r="B8" t="s">
        <v>1</v>
      </c>
      <c r="C8" t="s">
        <v>6</v>
      </c>
      <c r="D8" t="s">
        <v>18</v>
      </c>
      <c r="E8">
        <v>1</v>
      </c>
      <c r="F8">
        <v>8.9999999999997735E-2</v>
      </c>
      <c r="G8">
        <v>0.49232011702678818</v>
      </c>
      <c r="H8" s="2"/>
      <c r="I8">
        <v>20.95</v>
      </c>
      <c r="J8">
        <v>34.44</v>
      </c>
      <c r="K8">
        <v>14.954999999999998</v>
      </c>
      <c r="L8">
        <v>117.36</v>
      </c>
      <c r="M8">
        <v>23.810000000000002</v>
      </c>
      <c r="N8">
        <v>200.88</v>
      </c>
      <c r="O8">
        <v>3.09</v>
      </c>
      <c r="P8">
        <v>20.590000000000003</v>
      </c>
      <c r="Q8">
        <v>22.405000000000001</v>
      </c>
      <c r="R8">
        <v>43.210000000000008</v>
      </c>
      <c r="S8">
        <v>32.980000000000004</v>
      </c>
      <c r="T8">
        <v>52.195</v>
      </c>
      <c r="U8">
        <v>120.84</v>
      </c>
      <c r="V8">
        <v>61</v>
      </c>
      <c r="W8">
        <v>32.664999999999999</v>
      </c>
      <c r="X8">
        <v>32.094999999999999</v>
      </c>
      <c r="Y8">
        <v>32.270000000000003</v>
      </c>
      <c r="Z8">
        <v>45.805</v>
      </c>
      <c r="AA8">
        <v>42.879999999999995</v>
      </c>
      <c r="AB8">
        <v>7.4599999999999991</v>
      </c>
      <c r="AC8">
        <v>35.5</v>
      </c>
      <c r="AD8">
        <v>53.75</v>
      </c>
      <c r="AE8">
        <v>125.545</v>
      </c>
      <c r="AF8">
        <v>13.465</v>
      </c>
      <c r="AG8">
        <v>22.01</v>
      </c>
      <c r="AH8">
        <v>7.3550000000000004</v>
      </c>
      <c r="AI8">
        <v>2.7650000000000001</v>
      </c>
      <c r="AJ8">
        <v>21.32</v>
      </c>
      <c r="AK8">
        <v>0.45999999999999996</v>
      </c>
      <c r="AL8">
        <v>0.64999999999999991</v>
      </c>
      <c r="AM8">
        <v>5.14</v>
      </c>
      <c r="AN8">
        <v>593.18000000000006</v>
      </c>
      <c r="AO8">
        <v>0.55000000000000004</v>
      </c>
      <c r="AP8">
        <v>0.41000000000000003</v>
      </c>
      <c r="AQ8">
        <v>8.759999999999998</v>
      </c>
      <c r="AR8">
        <v>53.760000000000005</v>
      </c>
      <c r="AS8">
        <v>122.05500000000001</v>
      </c>
      <c r="AT8">
        <v>1895.33</v>
      </c>
      <c r="AU8">
        <v>75.234999999999999</v>
      </c>
      <c r="AV8">
        <v>10.125</v>
      </c>
      <c r="AW8">
        <v>33.464999999999996</v>
      </c>
      <c r="AX8">
        <v>0.31</v>
      </c>
      <c r="AY8">
        <v>301.73999999999995</v>
      </c>
      <c r="AZ8">
        <v>155.29000000000002</v>
      </c>
      <c r="BA8">
        <v>15.695000000000002</v>
      </c>
      <c r="BB8">
        <v>7.6450000000000005</v>
      </c>
      <c r="BC8">
        <v>344.81</v>
      </c>
      <c r="BD8">
        <v>227.10499999999999</v>
      </c>
      <c r="BE8">
        <v>2.3600000000000003</v>
      </c>
      <c r="BF8">
        <v>29.549999999999997</v>
      </c>
      <c r="BG8">
        <v>60.9</v>
      </c>
      <c r="BH8">
        <v>18.12</v>
      </c>
      <c r="BI8">
        <v>14.23</v>
      </c>
      <c r="BJ8">
        <v>0.31000000000000005</v>
      </c>
      <c r="BK8">
        <v>11.18</v>
      </c>
      <c r="BL8">
        <v>4.8949999999999996</v>
      </c>
      <c r="BM8">
        <v>1.2149999999999999</v>
      </c>
      <c r="BN8">
        <v>1.2266666666666668</v>
      </c>
      <c r="BO8">
        <v>0.21499999999999997</v>
      </c>
      <c r="BP8">
        <v>2.645</v>
      </c>
      <c r="BQ8">
        <v>0.40500000000000003</v>
      </c>
      <c r="BR8">
        <v>0.57500000000000007</v>
      </c>
      <c r="BS8">
        <v>0.33499999999999996</v>
      </c>
      <c r="BT8">
        <v>0.27499999999999997</v>
      </c>
      <c r="BU8">
        <v>0.59000000000000008</v>
      </c>
      <c r="BV8">
        <v>52.414999999999992</v>
      </c>
      <c r="BW8">
        <v>114.535</v>
      </c>
      <c r="BX8">
        <v>7.83</v>
      </c>
      <c r="BY8">
        <v>0.66</v>
      </c>
      <c r="BZ8">
        <v>31.365000000000002</v>
      </c>
      <c r="CA8">
        <v>30.740000000000002</v>
      </c>
      <c r="CB8">
        <v>14.139999999999999</v>
      </c>
      <c r="CC8">
        <v>0.26500000000000001</v>
      </c>
      <c r="CD8">
        <v>0.53500000000000003</v>
      </c>
      <c r="CE8">
        <v>1.1000000000000003</v>
      </c>
      <c r="CF8">
        <v>0.59499999999999997</v>
      </c>
      <c r="CG8">
        <v>0.73333333333333339</v>
      </c>
      <c r="CH8">
        <v>81.424999999999997</v>
      </c>
      <c r="CI8">
        <v>86.85</v>
      </c>
      <c r="CJ8">
        <v>5.3333333333333337E-2</v>
      </c>
      <c r="CK8">
        <v>1.4633333333333332</v>
      </c>
      <c r="CL8">
        <v>0.64499999999999991</v>
      </c>
      <c r="CM8">
        <v>0.27500000000000002</v>
      </c>
      <c r="CN8">
        <v>0.15333333333333335</v>
      </c>
      <c r="CO8">
        <v>0.185</v>
      </c>
      <c r="CP8">
        <v>0.03</v>
      </c>
      <c r="CQ8">
        <v>1.5233333333333334</v>
      </c>
      <c r="CR8">
        <v>0.15666666666666668</v>
      </c>
      <c r="CS8">
        <v>0.45500000000000002</v>
      </c>
      <c r="CT8">
        <v>0.19</v>
      </c>
      <c r="CU8">
        <v>0.05</v>
      </c>
      <c r="CV8">
        <v>0.17</v>
      </c>
      <c r="CW8">
        <v>0.12</v>
      </c>
      <c r="CX8">
        <v>7.0000000000000007E-2</v>
      </c>
      <c r="CY8">
        <v>0.14500000000000002</v>
      </c>
      <c r="DA8">
        <v>3856.512401628609</v>
      </c>
      <c r="DB8">
        <v>3266.3396315036734</v>
      </c>
      <c r="DC8">
        <v>87291.607831194851</v>
      </c>
      <c r="DD8">
        <v>128.18254756890053</v>
      </c>
      <c r="DE8">
        <v>501.11641807660448</v>
      </c>
      <c r="DF8">
        <v>517.54954998571179</v>
      </c>
      <c r="DG8">
        <v>509.31293844761319</v>
      </c>
      <c r="DH8">
        <v>71.905133602099269</v>
      </c>
      <c r="DI8">
        <v>102485.94003517585</v>
      </c>
      <c r="DJ8">
        <v>56.110478746286034</v>
      </c>
      <c r="DK8">
        <v>302.69149377733424</v>
      </c>
      <c r="DL8">
        <v>259.32891976158265</v>
      </c>
      <c r="DM8">
        <v>946.59932587959543</v>
      </c>
      <c r="DN8">
        <v>4006.8949267514527</v>
      </c>
      <c r="DO8">
        <v>31203.154001782677</v>
      </c>
      <c r="DP8">
        <v>368.89177688514872</v>
      </c>
      <c r="DQ8">
        <v>0</v>
      </c>
      <c r="DR8">
        <v>603.05978961320648</v>
      </c>
      <c r="DS8">
        <v>634.1192996593918</v>
      </c>
      <c r="DT8">
        <v>553.87787929520925</v>
      </c>
      <c r="DU8">
        <v>621.80304896020903</v>
      </c>
      <c r="DV8">
        <v>2789.3817618133726</v>
      </c>
      <c r="DW8">
        <v>1722.4768683553907</v>
      </c>
    </row>
    <row r="9" spans="1:127" x14ac:dyDescent="0.25">
      <c r="A9" t="s">
        <v>60</v>
      </c>
      <c r="B9" t="s">
        <v>1</v>
      </c>
      <c r="C9" t="s">
        <v>6</v>
      </c>
      <c r="D9" t="s">
        <v>18</v>
      </c>
      <c r="E9">
        <v>2</v>
      </c>
      <c r="F9">
        <v>0.12333333333332348</v>
      </c>
      <c r="G9">
        <v>0.38894340455805509</v>
      </c>
      <c r="H9" s="2"/>
      <c r="I9">
        <v>26.245000000000005</v>
      </c>
      <c r="J9">
        <v>39.540000000000006</v>
      </c>
      <c r="K9">
        <v>17.720000000000002</v>
      </c>
      <c r="L9">
        <v>141.94</v>
      </c>
      <c r="M9">
        <v>26.835000000000001</v>
      </c>
      <c r="N9">
        <v>229.82499999999999</v>
      </c>
      <c r="O9">
        <v>3.2549999999999999</v>
      </c>
      <c r="P9">
        <v>25.794999999999998</v>
      </c>
      <c r="Q9">
        <v>27.905000000000001</v>
      </c>
      <c r="R9">
        <v>50.444999999999993</v>
      </c>
      <c r="S9">
        <v>39.200000000000003</v>
      </c>
      <c r="T9">
        <v>61.65</v>
      </c>
      <c r="U9">
        <v>143.61000000000001</v>
      </c>
      <c r="V9">
        <v>67.980000000000018</v>
      </c>
      <c r="W9">
        <v>34.79</v>
      </c>
      <c r="X9">
        <v>35.020000000000003</v>
      </c>
      <c r="Y9">
        <v>37.625</v>
      </c>
      <c r="Z9">
        <v>57.150000000000006</v>
      </c>
      <c r="AA9">
        <v>51.235000000000007</v>
      </c>
      <c r="AB9">
        <v>8.6700000000000017</v>
      </c>
      <c r="AC9">
        <v>43.64500000000001</v>
      </c>
      <c r="AD9">
        <v>60.14</v>
      </c>
      <c r="AE9">
        <v>130.19500000000002</v>
      </c>
      <c r="AF9">
        <v>16.149999999999999</v>
      </c>
      <c r="AG9">
        <v>25.465</v>
      </c>
      <c r="AH9">
        <v>8.8550000000000004</v>
      </c>
      <c r="AI9">
        <v>2.7250000000000001</v>
      </c>
      <c r="AJ9">
        <v>25.209999999999997</v>
      </c>
      <c r="AK9">
        <v>0.64500000000000002</v>
      </c>
      <c r="AL9">
        <v>0.69</v>
      </c>
      <c r="AM9">
        <v>6.25</v>
      </c>
      <c r="AN9">
        <v>743.36500000000001</v>
      </c>
      <c r="AO9">
        <v>0.61499999999999999</v>
      </c>
      <c r="AP9">
        <v>0.46</v>
      </c>
      <c r="AQ9">
        <v>10.915000000000001</v>
      </c>
      <c r="AR9">
        <v>63.425000000000004</v>
      </c>
      <c r="AS9">
        <v>151.32</v>
      </c>
      <c r="AT9">
        <v>2197.91</v>
      </c>
      <c r="AU9">
        <v>88.87</v>
      </c>
      <c r="AV9">
        <v>12.860000000000001</v>
      </c>
      <c r="AW9">
        <v>40.07</v>
      </c>
      <c r="AX9">
        <v>0.39</v>
      </c>
      <c r="AY9">
        <v>331.45</v>
      </c>
      <c r="AZ9">
        <v>198.405</v>
      </c>
      <c r="BA9">
        <v>18.504999999999999</v>
      </c>
      <c r="BB9">
        <v>9.0749999999999993</v>
      </c>
      <c r="BC9">
        <v>407.94499999999999</v>
      </c>
      <c r="BD9">
        <v>276.15999999999997</v>
      </c>
      <c r="BE9">
        <v>2.69</v>
      </c>
      <c r="BF9">
        <v>37.17</v>
      </c>
      <c r="BG9">
        <v>70.055000000000007</v>
      </c>
      <c r="BH9">
        <v>20.234999999999999</v>
      </c>
      <c r="BI9">
        <v>16.16</v>
      </c>
      <c r="BJ9">
        <v>0.36499999999999999</v>
      </c>
      <c r="BK9">
        <v>13.275</v>
      </c>
      <c r="BL9">
        <v>5.5049999999999999</v>
      </c>
      <c r="BM9">
        <v>1.54</v>
      </c>
      <c r="BN9">
        <v>1.3533333333333333</v>
      </c>
      <c r="BO9">
        <v>0.30499999999999999</v>
      </c>
      <c r="BP9">
        <v>3.18</v>
      </c>
      <c r="BQ9">
        <v>0.45500000000000002</v>
      </c>
      <c r="BR9">
        <v>0.66000000000000014</v>
      </c>
      <c r="BS9">
        <v>0.4</v>
      </c>
      <c r="BT9">
        <v>0.35499999999999998</v>
      </c>
      <c r="BU9">
        <v>0.78000000000000014</v>
      </c>
      <c r="BV9">
        <v>37.844999999999999</v>
      </c>
      <c r="BW9">
        <v>134.06</v>
      </c>
      <c r="BX9">
        <v>8.9450000000000003</v>
      </c>
      <c r="BY9">
        <v>0.86</v>
      </c>
      <c r="BZ9">
        <v>38.43</v>
      </c>
      <c r="CA9">
        <v>37.664999999999999</v>
      </c>
      <c r="CB9">
        <v>17.755000000000003</v>
      </c>
      <c r="CC9">
        <v>0.36499999999999999</v>
      </c>
      <c r="CD9">
        <v>0.58499999999999996</v>
      </c>
      <c r="CE9">
        <v>1.46</v>
      </c>
      <c r="CF9">
        <v>0.64500000000000002</v>
      </c>
      <c r="CG9">
        <v>0.8666666666666667</v>
      </c>
      <c r="CH9">
        <v>84.565000000000012</v>
      </c>
      <c r="CI9">
        <v>98.86</v>
      </c>
      <c r="CJ9">
        <v>6.3333333333333339E-2</v>
      </c>
      <c r="CK9">
        <v>1.5966666666666667</v>
      </c>
      <c r="CL9">
        <v>0.78</v>
      </c>
      <c r="CM9">
        <v>0.27999999999999997</v>
      </c>
      <c r="CN9">
        <v>0.1633333333333333</v>
      </c>
      <c r="CO9">
        <v>0.28249999999999997</v>
      </c>
      <c r="CP9">
        <v>5.6666666666666671E-2</v>
      </c>
      <c r="CQ9">
        <v>2.6</v>
      </c>
      <c r="CR9">
        <v>0.16999999999999996</v>
      </c>
      <c r="CS9">
        <v>0.48</v>
      </c>
      <c r="CT9">
        <v>0.20250000000000001</v>
      </c>
      <c r="CU9">
        <v>6.4000000000000001E-2</v>
      </c>
      <c r="CV9">
        <v>0.17</v>
      </c>
      <c r="CW9">
        <v>0.13333333333333333</v>
      </c>
      <c r="CX9">
        <v>0.09</v>
      </c>
      <c r="CY9">
        <v>0.28999999999999998</v>
      </c>
      <c r="DA9">
        <v>3092.0032811764322</v>
      </c>
      <c r="DB9">
        <v>3686.6353050175153</v>
      </c>
      <c r="DC9">
        <v>96376.114916929248</v>
      </c>
      <c r="DD9">
        <v>83.367876540206325</v>
      </c>
      <c r="DE9">
        <v>369.49562474779964</v>
      </c>
      <c r="DF9">
        <v>377.4512308920489</v>
      </c>
      <c r="DG9">
        <v>364.75986382131759</v>
      </c>
      <c r="DH9">
        <v>54.179252276628588</v>
      </c>
      <c r="DI9">
        <v>74482.193877264566</v>
      </c>
      <c r="DJ9">
        <v>42.849195706224535</v>
      </c>
      <c r="DK9">
        <v>483.52396358874387</v>
      </c>
      <c r="DL9">
        <v>196.07777374756648</v>
      </c>
      <c r="DM9">
        <v>583.78755313461465</v>
      </c>
      <c r="DN9">
        <v>3184.1854950586048</v>
      </c>
      <c r="DO9">
        <v>23790.684864429197</v>
      </c>
      <c r="DP9">
        <v>221.02435461302781</v>
      </c>
      <c r="DQ9">
        <v>0</v>
      </c>
      <c r="DR9">
        <v>376.32865625266885</v>
      </c>
      <c r="DS9">
        <v>508.42264067483359</v>
      </c>
      <c r="DT9">
        <v>423.57558885560684</v>
      </c>
      <c r="DU9">
        <v>523.05773187111095</v>
      </c>
      <c r="DV9">
        <v>2853.2939216266163</v>
      </c>
      <c r="DW9">
        <v>948.87861174559396</v>
      </c>
    </row>
    <row r="10" spans="1:127" x14ac:dyDescent="0.25">
      <c r="A10" t="s">
        <v>61</v>
      </c>
      <c r="B10" t="s">
        <v>1</v>
      </c>
      <c r="C10" t="s">
        <v>6</v>
      </c>
      <c r="D10" t="s">
        <v>18</v>
      </c>
      <c r="E10">
        <v>3</v>
      </c>
      <c r="F10">
        <v>0.11000000000000229</v>
      </c>
      <c r="G10">
        <v>0.50455445948981881</v>
      </c>
      <c r="H10" s="2"/>
      <c r="I10">
        <v>22.315000000000001</v>
      </c>
      <c r="J10">
        <v>37.534999999999997</v>
      </c>
      <c r="K10">
        <v>22.895</v>
      </c>
      <c r="L10">
        <v>125.52500000000002</v>
      </c>
      <c r="M10">
        <v>31.724999999999998</v>
      </c>
      <c r="N10">
        <v>126.59</v>
      </c>
      <c r="O10">
        <v>1.98</v>
      </c>
      <c r="P10">
        <v>20.37</v>
      </c>
      <c r="Q10">
        <v>22.36</v>
      </c>
      <c r="R10">
        <v>37.564999999999998</v>
      </c>
      <c r="S10">
        <v>21.490000000000002</v>
      </c>
      <c r="T10">
        <v>56.224999999999994</v>
      </c>
      <c r="U10">
        <v>131.87</v>
      </c>
      <c r="V10">
        <v>52.564999999999998</v>
      </c>
      <c r="W10">
        <v>31.134999999999998</v>
      </c>
      <c r="X10">
        <v>35.045000000000002</v>
      </c>
      <c r="Y10">
        <v>28.695</v>
      </c>
      <c r="Z10">
        <v>39.025000000000006</v>
      </c>
      <c r="AA10">
        <v>40.550000000000004</v>
      </c>
      <c r="AB10">
        <v>6.0250000000000004</v>
      </c>
      <c r="AC10">
        <v>30.720000000000002</v>
      </c>
      <c r="AD10">
        <v>60.925000000000004</v>
      </c>
      <c r="AE10">
        <v>113.11999999999999</v>
      </c>
      <c r="AF10">
        <v>13.209999999999999</v>
      </c>
      <c r="AG10">
        <v>24.574999999999996</v>
      </c>
      <c r="AH10">
        <v>7.6850000000000005</v>
      </c>
      <c r="AI10">
        <v>3.3550000000000004</v>
      </c>
      <c r="AJ10">
        <v>22.074999999999999</v>
      </c>
      <c r="AK10">
        <v>0.56999999999999995</v>
      </c>
      <c r="AL10">
        <v>0.53</v>
      </c>
      <c r="AM10">
        <v>4.8599999999999994</v>
      </c>
      <c r="AN10">
        <v>606.42000000000007</v>
      </c>
      <c r="AO10">
        <v>0.495</v>
      </c>
      <c r="AP10">
        <v>0.34</v>
      </c>
      <c r="AQ10">
        <v>9.7850000000000001</v>
      </c>
      <c r="AR10">
        <v>59.545000000000002</v>
      </c>
      <c r="AS10">
        <v>108.12</v>
      </c>
      <c r="AT10">
        <v>1428.105</v>
      </c>
      <c r="AU10">
        <v>57.329999999999991</v>
      </c>
      <c r="AV10">
        <v>3.4550000000000001</v>
      </c>
      <c r="AW10">
        <v>31.709999999999997</v>
      </c>
      <c r="AX10">
        <v>0.22499999999999998</v>
      </c>
      <c r="AY10">
        <v>271.05</v>
      </c>
      <c r="AZ10">
        <v>135.42000000000002</v>
      </c>
      <c r="BA10">
        <v>7.4700000000000006</v>
      </c>
      <c r="BB10">
        <v>9.0449999999999999</v>
      </c>
      <c r="BC10">
        <v>267.95499999999998</v>
      </c>
      <c r="BD10">
        <v>279.49499999999995</v>
      </c>
      <c r="BE10">
        <v>2.9049999999999998</v>
      </c>
      <c r="BF10">
        <v>24.67</v>
      </c>
      <c r="BG10">
        <v>46.025000000000006</v>
      </c>
      <c r="BH10">
        <v>19.995000000000001</v>
      </c>
      <c r="BI10">
        <v>12.329999999999998</v>
      </c>
      <c r="BJ10">
        <v>0.15</v>
      </c>
      <c r="BK10">
        <v>12.549999999999997</v>
      </c>
      <c r="BL10">
        <v>3.9750000000000001</v>
      </c>
      <c r="BM10">
        <v>0.86499999999999999</v>
      </c>
      <c r="BN10">
        <v>0.64666666666666661</v>
      </c>
      <c r="BO10">
        <v>0.16</v>
      </c>
      <c r="BP10">
        <v>2.75</v>
      </c>
      <c r="BQ10">
        <v>0.45499999999999996</v>
      </c>
      <c r="BR10">
        <v>0.43499999999999994</v>
      </c>
      <c r="BS10">
        <v>7.4999999999999997E-2</v>
      </c>
      <c r="BT10">
        <v>0.32500000000000001</v>
      </c>
      <c r="BU10">
        <v>0.34499999999999997</v>
      </c>
      <c r="BV10">
        <v>44.35</v>
      </c>
      <c r="BW10">
        <v>118.19999999999999</v>
      </c>
      <c r="BX10">
        <v>8.1349999999999998</v>
      </c>
      <c r="BY10">
        <v>0.48666666666666664</v>
      </c>
      <c r="BZ10">
        <v>15.29</v>
      </c>
      <c r="CA10">
        <v>34.57</v>
      </c>
      <c r="CB10">
        <v>10.670000000000002</v>
      </c>
      <c r="CC10">
        <v>0.32</v>
      </c>
      <c r="CD10">
        <v>0.54</v>
      </c>
      <c r="CE10">
        <v>0.80666666666666653</v>
      </c>
      <c r="CF10">
        <v>0.53500000000000003</v>
      </c>
      <c r="CG10">
        <v>0.58666666666666667</v>
      </c>
      <c r="CH10">
        <v>68.844999999999999</v>
      </c>
      <c r="CI10">
        <v>81.52000000000001</v>
      </c>
      <c r="CJ10">
        <v>0.06</v>
      </c>
      <c r="CK10">
        <v>1.5166666666666666</v>
      </c>
      <c r="CL10">
        <v>0.71</v>
      </c>
      <c r="CM10">
        <v>0.26499999999999996</v>
      </c>
      <c r="CN10">
        <v>0.16333333333333336</v>
      </c>
      <c r="CO10">
        <v>0.12000000000000001</v>
      </c>
      <c r="CP10">
        <v>3.3333333333333333E-2</v>
      </c>
      <c r="CQ10">
        <v>1.6533333333333335</v>
      </c>
      <c r="CR10">
        <v>0.16666666666666666</v>
      </c>
      <c r="CS10">
        <v>0.32499999999999996</v>
      </c>
      <c r="CT10">
        <v>0.16</v>
      </c>
      <c r="CU10">
        <v>3.5999999999999997E-2</v>
      </c>
      <c r="CV10">
        <v>0.16</v>
      </c>
      <c r="CW10">
        <v>0.18000000000000002</v>
      </c>
      <c r="CX10">
        <v>6.9999999999999993E-2</v>
      </c>
      <c r="CY10">
        <v>0.1</v>
      </c>
      <c r="DA10">
        <v>4058.6668216333564</v>
      </c>
      <c r="DB10">
        <v>4907.8131236952249</v>
      </c>
      <c r="DC10">
        <v>108746.82231738619</v>
      </c>
      <c r="DD10">
        <v>64.780153427398616</v>
      </c>
      <c r="DE10">
        <v>413.61032296322855</v>
      </c>
      <c r="DF10">
        <v>476.10301754288594</v>
      </c>
      <c r="DG10">
        <v>417.65545225189442</v>
      </c>
      <c r="DH10">
        <v>64.385445952965171</v>
      </c>
      <c r="DI10">
        <v>73984.813989802438</v>
      </c>
      <c r="DJ10">
        <v>51.496588812828477</v>
      </c>
      <c r="DK10">
        <v>489.15022505023853</v>
      </c>
      <c r="DL10">
        <v>229.99477759908882</v>
      </c>
      <c r="DM10">
        <v>773.28792583676102</v>
      </c>
      <c r="DN10">
        <v>6899.3357172020533</v>
      </c>
      <c r="DO10">
        <v>30723.085463155832</v>
      </c>
      <c r="DP10">
        <v>274.35244855260646</v>
      </c>
      <c r="DQ10">
        <v>49.637225630319236</v>
      </c>
      <c r="DR10">
        <v>594.96772094285916</v>
      </c>
      <c r="DS10">
        <v>587.60084287217819</v>
      </c>
      <c r="DT10">
        <v>535.64140078568732</v>
      </c>
      <c r="DU10">
        <v>776.43365955416027</v>
      </c>
      <c r="DV10">
        <v>5759.6491388827253</v>
      </c>
      <c r="DW10">
        <v>1890.1784628477385</v>
      </c>
    </row>
    <row r="11" spans="1:127" x14ac:dyDescent="0.25">
      <c r="A11" t="s">
        <v>65</v>
      </c>
      <c r="B11" t="s">
        <v>2</v>
      </c>
      <c r="C11" t="s">
        <v>7</v>
      </c>
      <c r="D11" t="s">
        <v>18</v>
      </c>
      <c r="E11">
        <v>1</v>
      </c>
      <c r="F11">
        <v>0.24999999999998865</v>
      </c>
      <c r="G11">
        <v>0.52908903874728541</v>
      </c>
      <c r="H11" s="2"/>
      <c r="I11">
        <v>37.75</v>
      </c>
      <c r="J11">
        <v>25.979999999999997</v>
      </c>
      <c r="K11">
        <v>11.44</v>
      </c>
      <c r="L11">
        <v>95.9</v>
      </c>
      <c r="M11">
        <v>20.799999999999997</v>
      </c>
      <c r="N11">
        <v>73.135000000000005</v>
      </c>
      <c r="O11">
        <v>2.9</v>
      </c>
      <c r="P11">
        <v>21.76</v>
      </c>
      <c r="Q11">
        <v>17.884999999999998</v>
      </c>
      <c r="R11">
        <v>33.024999999999999</v>
      </c>
      <c r="S11">
        <v>23.62</v>
      </c>
      <c r="T11">
        <v>43.85</v>
      </c>
      <c r="U11">
        <v>91.864999999999995</v>
      </c>
      <c r="V11">
        <v>30.674999999999997</v>
      </c>
      <c r="W11">
        <v>23.825000000000003</v>
      </c>
      <c r="X11">
        <v>26.61</v>
      </c>
      <c r="Y11">
        <v>21.484999999999999</v>
      </c>
      <c r="Z11">
        <v>22.244999999999997</v>
      </c>
      <c r="AA11">
        <v>27.950000000000006</v>
      </c>
      <c r="AB11">
        <v>3.5700000000000003</v>
      </c>
      <c r="AC11">
        <v>38.314999999999998</v>
      </c>
      <c r="AD11">
        <v>30.795000000000002</v>
      </c>
      <c r="AE11">
        <v>155.11999999999998</v>
      </c>
      <c r="AF11">
        <v>11.045</v>
      </c>
      <c r="AG11">
        <v>21.245000000000001</v>
      </c>
      <c r="AH11">
        <v>6.9150000000000009</v>
      </c>
      <c r="AI11">
        <v>2.6500000000000004</v>
      </c>
      <c r="AJ11">
        <v>20.504999999999999</v>
      </c>
      <c r="AK11">
        <v>0.82</v>
      </c>
      <c r="AL11">
        <v>0.52500000000000002</v>
      </c>
      <c r="AM11">
        <v>5.17</v>
      </c>
      <c r="AN11">
        <v>137.12</v>
      </c>
      <c r="AO11">
        <v>0.39999999999999997</v>
      </c>
      <c r="AP11">
        <v>0.31000000000000005</v>
      </c>
      <c r="AQ11">
        <v>8.1900000000000013</v>
      </c>
      <c r="AR11">
        <v>37.040000000000006</v>
      </c>
      <c r="AS11">
        <v>142.31</v>
      </c>
      <c r="AT11">
        <v>1696.1999999999998</v>
      </c>
      <c r="AU11">
        <v>51.489999999999995</v>
      </c>
      <c r="AV11">
        <v>0.67499999999999993</v>
      </c>
      <c r="AW11">
        <v>45.695000000000007</v>
      </c>
      <c r="AX11">
        <v>0.155</v>
      </c>
      <c r="AY11">
        <v>180.61999999999998</v>
      </c>
      <c r="AZ11">
        <v>213.405</v>
      </c>
      <c r="BA11">
        <v>2.02</v>
      </c>
      <c r="BB11">
        <v>12.934999999999999</v>
      </c>
      <c r="BC11">
        <v>87.734999999999999</v>
      </c>
      <c r="BD11">
        <v>147.32</v>
      </c>
      <c r="BE11">
        <v>2.3149999999999999</v>
      </c>
      <c r="BF11">
        <v>23.450000000000003</v>
      </c>
      <c r="BG11">
        <v>28.580000000000002</v>
      </c>
      <c r="BH11">
        <v>9.7850000000000001</v>
      </c>
      <c r="BI11">
        <v>5.7200000000000006</v>
      </c>
      <c r="BJ11">
        <v>6.5000000000000002E-2</v>
      </c>
      <c r="BK11">
        <v>4.3099999999999996</v>
      </c>
      <c r="BL11">
        <v>4.72</v>
      </c>
      <c r="BM11">
        <v>0.4250000000000001</v>
      </c>
      <c r="BN11">
        <v>0.5</v>
      </c>
      <c r="BO11">
        <v>0.19999999999999998</v>
      </c>
      <c r="BP11">
        <v>6.5000000000000002E-2</v>
      </c>
      <c r="BQ11">
        <v>0.41500000000000004</v>
      </c>
      <c r="BR11">
        <v>0.35499999999999998</v>
      </c>
      <c r="BS11">
        <v>0.04</v>
      </c>
      <c r="BT11">
        <v>0.23500000000000004</v>
      </c>
      <c r="BU11">
        <v>0.22499999999999998</v>
      </c>
      <c r="BV11">
        <v>118.07499999999999</v>
      </c>
      <c r="BW11">
        <v>155.04500000000002</v>
      </c>
      <c r="BX11">
        <v>7.1899999999999995</v>
      </c>
      <c r="BY11">
        <v>0.3</v>
      </c>
      <c r="BZ11">
        <v>43.84</v>
      </c>
      <c r="CA11">
        <v>73.3</v>
      </c>
      <c r="CB11">
        <v>7.8449999999999989</v>
      </c>
      <c r="CC11">
        <v>0.73000000000000009</v>
      </c>
      <c r="CD11">
        <v>0.56500000000000006</v>
      </c>
      <c r="CE11">
        <v>0.59333333333333338</v>
      </c>
      <c r="CF11">
        <v>0.52</v>
      </c>
      <c r="CG11">
        <v>0.45</v>
      </c>
      <c r="CH11">
        <v>84.87</v>
      </c>
      <c r="CI11">
        <v>98.09</v>
      </c>
      <c r="CJ11">
        <v>6.6666666666666666E-2</v>
      </c>
      <c r="CK11">
        <v>2.5099999999999998</v>
      </c>
      <c r="CL11">
        <v>0.61999999999999988</v>
      </c>
      <c r="CM11">
        <v>0.19</v>
      </c>
      <c r="CN11">
        <v>7.3333333333333348E-2</v>
      </c>
      <c r="CO11">
        <v>0.18250000000000005</v>
      </c>
      <c r="CP11">
        <v>4.3333333333333335E-2</v>
      </c>
      <c r="CQ11">
        <v>3.063333333333333</v>
      </c>
      <c r="CR11">
        <v>0.16999999999999996</v>
      </c>
      <c r="CS11">
        <v>0.16499999999999998</v>
      </c>
      <c r="CT11">
        <v>0.17</v>
      </c>
      <c r="CU11">
        <v>0.05</v>
      </c>
      <c r="CV11">
        <v>9.6666666666666665E-2</v>
      </c>
      <c r="CW11">
        <v>0.12666666666666665</v>
      </c>
      <c r="CX11">
        <v>6.0000000000000005E-2</v>
      </c>
      <c r="CY11">
        <v>0.255</v>
      </c>
      <c r="DA11">
        <v>1444.5010542849764</v>
      </c>
      <c r="DB11">
        <v>293.48443979082253</v>
      </c>
      <c r="DC11">
        <v>32708.631993600531</v>
      </c>
      <c r="DD11">
        <v>19.322867922060695</v>
      </c>
      <c r="DE11">
        <v>180.71847510217668</v>
      </c>
      <c r="DF11">
        <v>209.99258850035795</v>
      </c>
      <c r="DG11">
        <v>324.1163836966997</v>
      </c>
      <c r="DH11">
        <v>26.231114224227795</v>
      </c>
      <c r="DI11">
        <v>61515.878019664829</v>
      </c>
      <c r="DJ11">
        <v>27.667523054182819</v>
      </c>
      <c r="DK11">
        <v>238.85011641390335</v>
      </c>
      <c r="DL11">
        <v>110.47038629121232</v>
      </c>
      <c r="DM11">
        <v>366.88908018617786</v>
      </c>
      <c r="DN11">
        <v>2590.117417585574</v>
      </c>
      <c r="DO11">
        <v>12536.318872993419</v>
      </c>
      <c r="DP11">
        <v>450.69683619886735</v>
      </c>
      <c r="DQ11">
        <v>2690.2701242522598</v>
      </c>
      <c r="DR11">
        <v>171.39410407179534</v>
      </c>
      <c r="DS11">
        <v>812.6520564270229</v>
      </c>
      <c r="DT11">
        <v>226.51759330345641</v>
      </c>
      <c r="DU11">
        <v>709.59491777578273</v>
      </c>
      <c r="DV11">
        <v>2147.8037790906201</v>
      </c>
      <c r="DW11">
        <v>451.0889377877055</v>
      </c>
    </row>
    <row r="12" spans="1:127" x14ac:dyDescent="0.25">
      <c r="A12" t="s">
        <v>66</v>
      </c>
      <c r="B12" t="s">
        <v>2</v>
      </c>
      <c r="C12" t="s">
        <v>7</v>
      </c>
      <c r="D12" t="s">
        <v>18</v>
      </c>
      <c r="E12">
        <v>2</v>
      </c>
      <c r="F12">
        <v>0.33999999999998637</v>
      </c>
      <c r="G12">
        <v>0.40677376729953402</v>
      </c>
      <c r="H12" s="2"/>
      <c r="I12">
        <v>47.215000000000003</v>
      </c>
      <c r="J12">
        <v>32.174999999999997</v>
      </c>
      <c r="K12">
        <v>12.68</v>
      </c>
      <c r="L12">
        <v>119.07499999999999</v>
      </c>
      <c r="M12">
        <v>34.43</v>
      </c>
      <c r="N12">
        <v>31.32</v>
      </c>
      <c r="O12">
        <v>0.35</v>
      </c>
      <c r="P12">
        <v>22.8</v>
      </c>
      <c r="Q12">
        <v>16.98</v>
      </c>
      <c r="R12">
        <v>31.2</v>
      </c>
      <c r="S12">
        <v>21.05</v>
      </c>
      <c r="T12">
        <v>53.585000000000001</v>
      </c>
      <c r="U12">
        <v>88.13</v>
      </c>
      <c r="V12">
        <v>38.375</v>
      </c>
      <c r="W12">
        <v>22.994999999999997</v>
      </c>
      <c r="X12">
        <v>31.245000000000001</v>
      </c>
      <c r="Y12">
        <v>14.914999999999999</v>
      </c>
      <c r="Z12">
        <v>27.14</v>
      </c>
      <c r="AA12">
        <v>22.63</v>
      </c>
      <c r="AB12">
        <v>2.895</v>
      </c>
      <c r="AC12">
        <v>45.60499999999999</v>
      </c>
      <c r="AD12">
        <v>37.355000000000004</v>
      </c>
      <c r="AE12">
        <v>115.54499999999999</v>
      </c>
      <c r="AF12">
        <v>11.845000000000001</v>
      </c>
      <c r="AG12">
        <v>20.475000000000001</v>
      </c>
      <c r="AH12">
        <v>6.0050000000000008</v>
      </c>
      <c r="AI12">
        <v>2.355</v>
      </c>
      <c r="AJ12">
        <v>27.204999999999998</v>
      </c>
      <c r="AK12">
        <v>0.71500000000000008</v>
      </c>
      <c r="AL12">
        <v>0.65</v>
      </c>
      <c r="AM12">
        <v>7.43</v>
      </c>
      <c r="AN12">
        <v>143.09500000000003</v>
      </c>
      <c r="AO12">
        <v>0.48499999999999999</v>
      </c>
      <c r="AP12">
        <v>0.31000000000000005</v>
      </c>
      <c r="AQ12">
        <v>10.440000000000001</v>
      </c>
      <c r="AR12">
        <v>50.03</v>
      </c>
      <c r="AS12">
        <v>137.58499999999998</v>
      </c>
      <c r="AT12">
        <v>1730.7199999999998</v>
      </c>
      <c r="AU12">
        <v>62.6</v>
      </c>
      <c r="AV12">
        <v>0.245</v>
      </c>
      <c r="AW12">
        <v>35.525000000000006</v>
      </c>
      <c r="AX12">
        <v>0.115</v>
      </c>
      <c r="AY12">
        <v>189.75</v>
      </c>
      <c r="AZ12">
        <v>171.1</v>
      </c>
      <c r="BA12">
        <v>0.35</v>
      </c>
      <c r="BB12">
        <v>16.21</v>
      </c>
      <c r="BC12">
        <v>45.81</v>
      </c>
      <c r="BD12">
        <v>277.42500000000001</v>
      </c>
      <c r="BE12">
        <v>3.1850000000000005</v>
      </c>
      <c r="BF12">
        <v>18.41</v>
      </c>
      <c r="BG12">
        <v>26.560000000000002</v>
      </c>
      <c r="BH12">
        <v>14.490000000000002</v>
      </c>
      <c r="BI12">
        <v>4.7549999999999999</v>
      </c>
      <c r="BJ12">
        <v>3.0000000000000002E-2</v>
      </c>
      <c r="BK12">
        <v>4.8949999999999996</v>
      </c>
      <c r="BL12">
        <v>4.7050000000000001</v>
      </c>
      <c r="BM12">
        <v>0.24</v>
      </c>
      <c r="BN12">
        <v>0.13666666666666669</v>
      </c>
      <c r="BO12">
        <v>0.26500000000000001</v>
      </c>
      <c r="BP12">
        <v>0.06</v>
      </c>
      <c r="BQ12">
        <v>0.32500000000000001</v>
      </c>
      <c r="BR12">
        <v>0.29499999999999998</v>
      </c>
      <c r="BS12">
        <v>0.04</v>
      </c>
      <c r="BT12">
        <v>0.31000000000000005</v>
      </c>
      <c r="BU12">
        <v>0.06</v>
      </c>
      <c r="BV12">
        <v>98.450000000000017</v>
      </c>
      <c r="BW12">
        <v>169.685</v>
      </c>
      <c r="BX12">
        <v>7.0550000000000006</v>
      </c>
      <c r="BY12">
        <v>0.28666666666666668</v>
      </c>
      <c r="BZ12">
        <v>32.174999999999997</v>
      </c>
      <c r="CA12">
        <v>71.805000000000007</v>
      </c>
      <c r="CB12">
        <v>5.61</v>
      </c>
      <c r="CC12">
        <v>0.36</v>
      </c>
      <c r="CD12">
        <v>0.57999999999999996</v>
      </c>
      <c r="CE12">
        <v>0.60333333333333339</v>
      </c>
      <c r="CF12">
        <v>0.57500000000000007</v>
      </c>
      <c r="CG12">
        <v>0.45</v>
      </c>
      <c r="CH12">
        <v>82.664999999999992</v>
      </c>
      <c r="CI12">
        <v>70.39</v>
      </c>
      <c r="CJ12">
        <v>4.6666666666666669E-2</v>
      </c>
      <c r="CK12">
        <v>1.7300000000000002</v>
      </c>
      <c r="CL12">
        <v>0.66</v>
      </c>
      <c r="CM12">
        <v>0.18999999999999997</v>
      </c>
      <c r="CN12">
        <v>9.3333333333333338E-2</v>
      </c>
      <c r="CO12">
        <v>0.28750000000000003</v>
      </c>
      <c r="CP12">
        <v>0.04</v>
      </c>
      <c r="CQ12">
        <v>1.9766666666666668</v>
      </c>
      <c r="CR12">
        <v>0.15666666666666665</v>
      </c>
      <c r="CS12">
        <v>5.5E-2</v>
      </c>
      <c r="CT12">
        <v>0.21750000000000003</v>
      </c>
      <c r="CU12">
        <v>3.9999999999999994E-2</v>
      </c>
      <c r="CV12">
        <v>0.20333333333333334</v>
      </c>
      <c r="CW12">
        <v>0.17333333333333334</v>
      </c>
      <c r="CX12">
        <v>6.9999999999999993E-2</v>
      </c>
      <c r="CY12">
        <v>4.9999999999999996E-2</v>
      </c>
      <c r="DA12">
        <v>1830.0079859496204</v>
      </c>
      <c r="DB12">
        <v>252.0457456759853</v>
      </c>
      <c r="DC12">
        <v>32328.328273402258</v>
      </c>
      <c r="DD12">
        <v>25.593124525738936</v>
      </c>
      <c r="DE12">
        <v>240.17685433282682</v>
      </c>
      <c r="DF12">
        <v>203.43359038532833</v>
      </c>
      <c r="DG12">
        <v>323.5760331414877</v>
      </c>
      <c r="DH12">
        <v>24.00868938240351</v>
      </c>
      <c r="DI12">
        <v>64089.969580462355</v>
      </c>
      <c r="DJ12">
        <v>19.673233147099275</v>
      </c>
      <c r="DK12">
        <v>209.22858549670252</v>
      </c>
      <c r="DL12">
        <v>100.9127081677312</v>
      </c>
      <c r="DM12">
        <v>224.07907674887161</v>
      </c>
      <c r="DN12">
        <v>4615.9629270595742</v>
      </c>
      <c r="DO12">
        <v>10988.290341503765</v>
      </c>
      <c r="DP12">
        <v>262.14538063765002</v>
      </c>
      <c r="DQ12">
        <v>2856.5446627459587</v>
      </c>
      <c r="DR12">
        <v>127.64291024005368</v>
      </c>
      <c r="DS12">
        <v>779.94176255264017</v>
      </c>
      <c r="DT12">
        <v>209.4813942847934</v>
      </c>
      <c r="DU12">
        <v>708.23409487615061</v>
      </c>
      <c r="DV12">
        <v>3389.2449478955859</v>
      </c>
      <c r="DW12">
        <v>362.80125724072144</v>
      </c>
    </row>
    <row r="13" spans="1:127" x14ac:dyDescent="0.25">
      <c r="A13" t="s">
        <v>67</v>
      </c>
      <c r="B13" t="s">
        <v>2</v>
      </c>
      <c r="C13" t="s">
        <v>7</v>
      </c>
      <c r="D13" t="s">
        <v>18</v>
      </c>
      <c r="E13">
        <v>3</v>
      </c>
      <c r="F13">
        <v>0.38333333333333713</v>
      </c>
      <c r="G13">
        <v>0.53594340188260692</v>
      </c>
      <c r="H13" s="2"/>
      <c r="I13">
        <v>39.36</v>
      </c>
      <c r="J13">
        <v>33.46</v>
      </c>
      <c r="K13">
        <v>11.01</v>
      </c>
      <c r="L13">
        <v>123.55999999999999</v>
      </c>
      <c r="M13">
        <v>33.825000000000003</v>
      </c>
      <c r="N13">
        <v>54.710000000000008</v>
      </c>
      <c r="O13">
        <v>0.90999999999999992</v>
      </c>
      <c r="P13">
        <v>23.05</v>
      </c>
      <c r="Q13">
        <v>17.71</v>
      </c>
      <c r="R13">
        <v>34.045000000000002</v>
      </c>
      <c r="S13">
        <v>19.174999999999997</v>
      </c>
      <c r="T13">
        <v>55.379999999999995</v>
      </c>
      <c r="U13">
        <v>100.84</v>
      </c>
      <c r="V13">
        <v>34</v>
      </c>
      <c r="W13">
        <v>20.725000000000001</v>
      </c>
      <c r="X13">
        <v>35.064999999999998</v>
      </c>
      <c r="Y13">
        <v>20.215</v>
      </c>
      <c r="Z13">
        <v>22.664999999999999</v>
      </c>
      <c r="AA13">
        <v>26.185000000000002</v>
      </c>
      <c r="AB13">
        <v>3.0000000000000004</v>
      </c>
      <c r="AC13">
        <v>57.484999999999999</v>
      </c>
      <c r="AD13">
        <v>43.36</v>
      </c>
      <c r="AE13">
        <v>120.685</v>
      </c>
      <c r="AF13">
        <v>13.37</v>
      </c>
      <c r="AG13">
        <v>24.064999999999998</v>
      </c>
      <c r="AH13">
        <v>6.8849999999999998</v>
      </c>
      <c r="AI13">
        <v>2.6</v>
      </c>
      <c r="AJ13">
        <v>26.150000000000002</v>
      </c>
      <c r="AK13">
        <v>0.85000000000000009</v>
      </c>
      <c r="AL13">
        <v>0.51</v>
      </c>
      <c r="AM13">
        <v>7.7350000000000003</v>
      </c>
      <c r="AN13">
        <v>142.625</v>
      </c>
      <c r="AO13">
        <v>0.37</v>
      </c>
      <c r="AP13">
        <v>0.315</v>
      </c>
      <c r="AQ13">
        <v>10.655000000000001</v>
      </c>
      <c r="AR13">
        <v>49.215000000000003</v>
      </c>
      <c r="AS13">
        <v>107.995</v>
      </c>
      <c r="AT13">
        <v>1542.7399999999998</v>
      </c>
      <c r="AU13">
        <v>57.055</v>
      </c>
      <c r="AV13">
        <v>0.41500000000000004</v>
      </c>
      <c r="AW13">
        <v>31.770000000000003</v>
      </c>
      <c r="AX13">
        <v>0.13999999999999999</v>
      </c>
      <c r="AY13">
        <v>163.13500000000002</v>
      </c>
      <c r="AZ13">
        <v>160.32</v>
      </c>
      <c r="BA13">
        <v>0.70500000000000007</v>
      </c>
      <c r="BB13">
        <v>15.74</v>
      </c>
      <c r="BC13">
        <v>76.180000000000007</v>
      </c>
      <c r="BD13">
        <v>245.27</v>
      </c>
      <c r="BE13">
        <v>3.5949999999999998</v>
      </c>
      <c r="BF13">
        <v>24.430000000000003</v>
      </c>
      <c r="BG13">
        <v>28.384999999999998</v>
      </c>
      <c r="BH13">
        <v>14.900000000000002</v>
      </c>
      <c r="BI13">
        <v>4.915</v>
      </c>
      <c r="BJ13">
        <v>3.4999999999999996E-2</v>
      </c>
      <c r="BK13">
        <v>5.9550000000000001</v>
      </c>
      <c r="BL13">
        <v>4.9050000000000002</v>
      </c>
      <c r="BM13">
        <v>0.33499999999999996</v>
      </c>
      <c r="BN13">
        <v>0.20666666666666667</v>
      </c>
      <c r="BO13">
        <v>0.185</v>
      </c>
      <c r="BP13">
        <v>2.9999999999999995E-2</v>
      </c>
      <c r="BQ13">
        <v>0.32500000000000001</v>
      </c>
      <c r="BR13">
        <v>0.26</v>
      </c>
      <c r="BS13">
        <v>5.4999999999999993E-2</v>
      </c>
      <c r="BT13">
        <v>0.35</v>
      </c>
      <c r="BU13">
        <v>0.115</v>
      </c>
      <c r="BV13">
        <v>60.814999999999998</v>
      </c>
      <c r="BW13">
        <v>161.57</v>
      </c>
      <c r="BX13">
        <v>7.66</v>
      </c>
      <c r="BY13">
        <v>0.15333333333333335</v>
      </c>
      <c r="BZ13">
        <v>29.48</v>
      </c>
      <c r="CA13">
        <v>73.985000000000014</v>
      </c>
      <c r="CB13">
        <v>5.7850000000000001</v>
      </c>
      <c r="CC13">
        <v>0.58000000000000007</v>
      </c>
      <c r="CD13">
        <v>0.59</v>
      </c>
      <c r="CE13">
        <v>0.99333333333333318</v>
      </c>
      <c r="CF13">
        <v>0.70000000000000007</v>
      </c>
      <c r="CG13">
        <v>0.48666666666666675</v>
      </c>
      <c r="CH13">
        <v>71.194999999999993</v>
      </c>
      <c r="CI13">
        <v>71.335000000000008</v>
      </c>
      <c r="CJ13">
        <v>5.9999999999999991E-2</v>
      </c>
      <c r="CK13">
        <v>1.6900000000000002</v>
      </c>
      <c r="CL13">
        <v>0.83000000000000007</v>
      </c>
      <c r="CM13">
        <v>0.19500000000000001</v>
      </c>
      <c r="CN13">
        <v>0.08</v>
      </c>
      <c r="CO13">
        <v>0.22999999999999998</v>
      </c>
      <c r="CP13">
        <v>0.04</v>
      </c>
      <c r="CQ13">
        <v>1.9933333333333332</v>
      </c>
      <c r="CR13">
        <v>0.20000000000000004</v>
      </c>
      <c r="CS13">
        <v>0.13</v>
      </c>
      <c r="CT13">
        <v>0.28999999999999998</v>
      </c>
      <c r="CU13">
        <v>6.0000000000000012E-2</v>
      </c>
      <c r="CV13">
        <v>0.15666666666666665</v>
      </c>
      <c r="CW13">
        <v>0.13999999999999999</v>
      </c>
      <c r="CX13">
        <v>9.4999999999999987E-2</v>
      </c>
      <c r="CY13">
        <v>0.11499999999999999</v>
      </c>
      <c r="DA13">
        <v>1680.197607951028</v>
      </c>
      <c r="DB13">
        <v>228.03884789449691</v>
      </c>
      <c r="DC13">
        <v>30165.987464115053</v>
      </c>
      <c r="DD13">
        <v>11.053414038247464</v>
      </c>
      <c r="DE13">
        <v>214.22953747538631</v>
      </c>
      <c r="DF13">
        <v>191.41862543883582</v>
      </c>
      <c r="DG13">
        <v>292.0795629492286</v>
      </c>
      <c r="DH13">
        <v>21.645484721317267</v>
      </c>
      <c r="DI13">
        <v>72993.272340726617</v>
      </c>
      <c r="DJ13">
        <v>18.28878396360912</v>
      </c>
      <c r="DK13">
        <v>233.16873605108339</v>
      </c>
      <c r="DL13">
        <v>86.737227558615885</v>
      </c>
      <c r="DM13">
        <v>269.49892084694687</v>
      </c>
      <c r="DN13">
        <v>3089.9897789060933</v>
      </c>
      <c r="DO13">
        <v>10754.206136808876</v>
      </c>
      <c r="DP13">
        <v>252.34840477657599</v>
      </c>
      <c r="DQ13">
        <v>1643.1022808518064</v>
      </c>
      <c r="DR13">
        <v>113.22226394702263</v>
      </c>
      <c r="DS13">
        <v>506.85340838928886</v>
      </c>
      <c r="DT13">
        <v>196.86600711433897</v>
      </c>
      <c r="DU13">
        <v>668.714836628179</v>
      </c>
      <c r="DV13">
        <v>3472.6923502753248</v>
      </c>
      <c r="DW13">
        <v>325.01657378211212</v>
      </c>
    </row>
    <row r="14" spans="1:127" x14ac:dyDescent="0.25">
      <c r="A14" t="s">
        <v>44</v>
      </c>
      <c r="B14" t="s">
        <v>4</v>
      </c>
      <c r="C14" t="s">
        <v>9</v>
      </c>
      <c r="D14" t="s">
        <v>13</v>
      </c>
      <c r="E14">
        <v>1</v>
      </c>
      <c r="F14">
        <v>0.13333333333332575</v>
      </c>
      <c r="G14">
        <v>2.0955102472005072</v>
      </c>
      <c r="H14" s="2"/>
      <c r="I14">
        <v>56.460000000000008</v>
      </c>
      <c r="J14">
        <v>35.910000000000004</v>
      </c>
      <c r="K14">
        <v>33.045000000000002</v>
      </c>
      <c r="L14">
        <v>156.07500000000002</v>
      </c>
      <c r="M14">
        <v>177.63499999999999</v>
      </c>
      <c r="N14">
        <v>139.04500000000002</v>
      </c>
      <c r="O14">
        <v>7.0550000000000006</v>
      </c>
      <c r="P14">
        <v>124.32</v>
      </c>
      <c r="Q14">
        <v>38.130000000000003</v>
      </c>
      <c r="R14">
        <v>89.474999999999994</v>
      </c>
      <c r="S14">
        <v>51.309999999999995</v>
      </c>
      <c r="T14">
        <v>96.07</v>
      </c>
      <c r="U14">
        <v>122.57000000000001</v>
      </c>
      <c r="V14">
        <v>55.855000000000004</v>
      </c>
      <c r="W14">
        <v>31.744999999999997</v>
      </c>
      <c r="X14">
        <v>77.784999999999997</v>
      </c>
      <c r="Y14">
        <v>66.534999999999997</v>
      </c>
      <c r="Z14">
        <v>0.12</v>
      </c>
      <c r="AA14">
        <v>23.895000000000003</v>
      </c>
      <c r="AB14">
        <v>8.5449999999999999</v>
      </c>
      <c r="AC14">
        <v>18.895</v>
      </c>
      <c r="AD14">
        <v>30.254999999999999</v>
      </c>
      <c r="AE14">
        <v>209.935</v>
      </c>
      <c r="AF14">
        <v>16.734999999999996</v>
      </c>
      <c r="AG14">
        <v>36.42</v>
      </c>
      <c r="AH14">
        <v>11.469999999999999</v>
      </c>
      <c r="AI14">
        <v>6.87</v>
      </c>
      <c r="AJ14">
        <v>42.945</v>
      </c>
      <c r="AK14">
        <v>1.175</v>
      </c>
      <c r="AL14">
        <v>1.5</v>
      </c>
      <c r="AM14">
        <v>8.5</v>
      </c>
      <c r="AN14">
        <v>52.924999999999997</v>
      </c>
      <c r="AO14">
        <v>1.175</v>
      </c>
      <c r="AP14">
        <v>0.82</v>
      </c>
      <c r="AQ14">
        <v>19.184999999999999</v>
      </c>
      <c r="AR14">
        <v>208.93</v>
      </c>
      <c r="AS14">
        <v>191.73</v>
      </c>
      <c r="AT14">
        <v>2851.6650000000004</v>
      </c>
      <c r="AU14">
        <v>52.77000000000001</v>
      </c>
      <c r="AV14">
        <v>1.49</v>
      </c>
      <c r="AW14">
        <v>50.43</v>
      </c>
      <c r="AX14">
        <v>1.0049999999999999</v>
      </c>
      <c r="AY14">
        <v>290.35500000000002</v>
      </c>
      <c r="AZ14">
        <v>269.59500000000003</v>
      </c>
      <c r="BA14">
        <v>2.7</v>
      </c>
      <c r="BB14">
        <v>61.945000000000007</v>
      </c>
      <c r="BC14">
        <v>282.26</v>
      </c>
      <c r="BD14">
        <v>370.24</v>
      </c>
      <c r="BE14">
        <v>11.79</v>
      </c>
      <c r="BF14">
        <v>50.195</v>
      </c>
      <c r="BG14">
        <v>104.485</v>
      </c>
      <c r="BH14">
        <v>24.61</v>
      </c>
      <c r="BI14">
        <v>53.84</v>
      </c>
      <c r="BJ14">
        <v>0.05</v>
      </c>
      <c r="BK14">
        <v>11.415000000000001</v>
      </c>
      <c r="BL14">
        <v>10.195</v>
      </c>
      <c r="BM14">
        <v>1.145</v>
      </c>
      <c r="BN14">
        <v>0.58666666666666667</v>
      </c>
      <c r="BO14">
        <v>0.90999999999999992</v>
      </c>
      <c r="BP14">
        <v>5.6300000000000008</v>
      </c>
      <c r="BQ14">
        <v>1.105</v>
      </c>
      <c r="BR14">
        <v>1.23</v>
      </c>
      <c r="BS14">
        <v>7.4999999999999997E-2</v>
      </c>
      <c r="BT14">
        <v>0.44</v>
      </c>
      <c r="BU14">
        <v>0.31999999999999995</v>
      </c>
      <c r="BV14">
        <v>182.33</v>
      </c>
      <c r="BW14">
        <v>416.84500000000003</v>
      </c>
      <c r="BX14">
        <v>20.83</v>
      </c>
      <c r="BY14">
        <v>0.69</v>
      </c>
      <c r="BZ14">
        <v>43.13</v>
      </c>
      <c r="CA14">
        <v>130.255</v>
      </c>
      <c r="CB14">
        <v>15.365</v>
      </c>
      <c r="CC14">
        <v>2.3100000000000005</v>
      </c>
      <c r="CD14">
        <v>1.22</v>
      </c>
      <c r="CE14">
        <v>0.84666666666666657</v>
      </c>
      <c r="CF14">
        <v>0.98999999999999988</v>
      </c>
      <c r="CG14">
        <v>0.62333333333333341</v>
      </c>
      <c r="CH14">
        <v>100.785</v>
      </c>
      <c r="CI14">
        <v>179.28499999999997</v>
      </c>
      <c r="CJ14">
        <v>0.14333333333333334</v>
      </c>
      <c r="CK14">
        <v>4.0200000000000005</v>
      </c>
      <c r="CL14">
        <v>1.45</v>
      </c>
      <c r="CM14">
        <v>0.41499999999999998</v>
      </c>
      <c r="CN14">
        <v>9.9999999999999992E-2</v>
      </c>
      <c r="CO14">
        <v>0.51749999999999996</v>
      </c>
      <c r="CP14">
        <v>7.0000000000000007E-2</v>
      </c>
      <c r="CQ14">
        <v>3.1933333333333329</v>
      </c>
      <c r="CR14">
        <v>0.15</v>
      </c>
      <c r="CS14">
        <v>0.39</v>
      </c>
      <c r="CT14">
        <v>1.42</v>
      </c>
      <c r="CU14">
        <v>0.19</v>
      </c>
      <c r="CV14">
        <v>0.66</v>
      </c>
      <c r="CW14">
        <v>0.22666666666666666</v>
      </c>
      <c r="CX14">
        <v>0.315</v>
      </c>
      <c r="CY14">
        <v>0.26500000000000001</v>
      </c>
      <c r="DA14">
        <v>2425.9104539709624</v>
      </c>
      <c r="DB14">
        <v>873.08202733522342</v>
      </c>
      <c r="DC14">
        <v>31738.371303903084</v>
      </c>
      <c r="DD14">
        <v>33.712900414310987</v>
      </c>
      <c r="DE14">
        <v>335.24216037498707</v>
      </c>
      <c r="DF14">
        <v>640.57991260137908</v>
      </c>
      <c r="DG14">
        <v>392.60393260203398</v>
      </c>
      <c r="DH14">
        <v>47.446273188882763</v>
      </c>
      <c r="DI14">
        <v>98340.783983464469</v>
      </c>
      <c r="DJ14">
        <v>58.133180813680937</v>
      </c>
      <c r="DK14">
        <v>277.32952217607817</v>
      </c>
      <c r="DL14">
        <v>464.12798467450398</v>
      </c>
      <c r="DM14">
        <v>643.09137014899648</v>
      </c>
      <c r="DN14">
        <v>8179.9863533667976</v>
      </c>
      <c r="DO14">
        <v>7389.0607191264353</v>
      </c>
      <c r="DP14">
        <v>318.07503911256367</v>
      </c>
      <c r="DQ14">
        <v>8417.922659689375</v>
      </c>
      <c r="DR14">
        <v>864.23957646233578</v>
      </c>
      <c r="DS14">
        <v>2224.2748165394642</v>
      </c>
      <c r="DT14">
        <v>376.67904317464433</v>
      </c>
      <c r="DU14">
        <v>271.14390417337836</v>
      </c>
      <c r="DV14">
        <v>2001.3832763747166</v>
      </c>
      <c r="DW14">
        <v>2130.3574361530345</v>
      </c>
    </row>
    <row r="15" spans="1:127" x14ac:dyDescent="0.25">
      <c r="A15" t="s">
        <v>45</v>
      </c>
      <c r="B15" t="s">
        <v>4</v>
      </c>
      <c r="C15" t="s">
        <v>9</v>
      </c>
      <c r="D15" t="s">
        <v>13</v>
      </c>
      <c r="E15">
        <v>2</v>
      </c>
      <c r="F15">
        <v>0.17333333333331211</v>
      </c>
      <c r="G15">
        <v>2.5090389016018309</v>
      </c>
      <c r="H15" s="2"/>
      <c r="I15">
        <v>42.575000000000003</v>
      </c>
      <c r="J15">
        <v>27.42</v>
      </c>
      <c r="K15">
        <v>29.250000000000004</v>
      </c>
      <c r="L15">
        <v>144.63</v>
      </c>
      <c r="M15">
        <v>118.80500000000001</v>
      </c>
      <c r="N15">
        <v>159.91</v>
      </c>
      <c r="O15">
        <v>8.8350000000000009</v>
      </c>
      <c r="P15">
        <v>86.394999999999996</v>
      </c>
      <c r="Q15">
        <v>27.320000000000004</v>
      </c>
      <c r="R15">
        <v>81.344999999999999</v>
      </c>
      <c r="S15">
        <v>40.405000000000001</v>
      </c>
      <c r="T15">
        <v>82.789999999999992</v>
      </c>
      <c r="U15">
        <v>91.614999999999981</v>
      </c>
      <c r="V15">
        <v>42.53</v>
      </c>
      <c r="W15">
        <v>26.815000000000001</v>
      </c>
      <c r="X15">
        <v>60.664999999999999</v>
      </c>
      <c r="Y15">
        <v>55.75</v>
      </c>
      <c r="Z15">
        <v>6.0000000000000012E-2</v>
      </c>
      <c r="AA15">
        <v>21.939999999999998</v>
      </c>
      <c r="AB15">
        <v>6.9050000000000002</v>
      </c>
      <c r="AC15">
        <v>16.365000000000002</v>
      </c>
      <c r="AD15">
        <v>25.085000000000001</v>
      </c>
      <c r="AE15">
        <v>188.54500000000002</v>
      </c>
      <c r="AF15">
        <v>15.795</v>
      </c>
      <c r="AG15">
        <v>33.104999999999997</v>
      </c>
      <c r="AH15">
        <v>11.5</v>
      </c>
      <c r="AI15">
        <v>7.1449999999999996</v>
      </c>
      <c r="AJ15">
        <v>34.550000000000004</v>
      </c>
      <c r="AK15">
        <v>0.97500000000000009</v>
      </c>
      <c r="AL15">
        <v>1.1200000000000001</v>
      </c>
      <c r="AM15">
        <v>7.8850000000000007</v>
      </c>
      <c r="AN15">
        <v>48.575000000000003</v>
      </c>
      <c r="AO15">
        <v>0.90500000000000014</v>
      </c>
      <c r="AP15">
        <v>0.71</v>
      </c>
      <c r="AQ15">
        <v>15.374999999999996</v>
      </c>
      <c r="AR15">
        <v>175.92</v>
      </c>
      <c r="AS15">
        <v>167.26999999999998</v>
      </c>
      <c r="AT15">
        <v>2375.835</v>
      </c>
      <c r="AU15">
        <v>42.695</v>
      </c>
      <c r="AV15">
        <v>2.0299999999999998</v>
      </c>
      <c r="AW15">
        <v>43.025000000000006</v>
      </c>
      <c r="AX15">
        <v>0.82499999999999996</v>
      </c>
      <c r="AY15">
        <v>226.84500000000006</v>
      </c>
      <c r="AZ15">
        <v>266.88</v>
      </c>
      <c r="BA15">
        <v>3.3300000000000005</v>
      </c>
      <c r="BB15">
        <v>48.69</v>
      </c>
      <c r="BC15">
        <v>283.40999999999997</v>
      </c>
      <c r="BD15">
        <v>288.25</v>
      </c>
      <c r="BE15">
        <v>9.0150000000000006</v>
      </c>
      <c r="BF15">
        <v>44.895000000000003</v>
      </c>
      <c r="BG15">
        <v>88.68</v>
      </c>
      <c r="BH15">
        <v>17.89</v>
      </c>
      <c r="BI15">
        <v>43.805</v>
      </c>
      <c r="BJ15">
        <v>0.17</v>
      </c>
      <c r="BK15">
        <v>9.9349999999999987</v>
      </c>
      <c r="BL15">
        <v>9.86</v>
      </c>
      <c r="BM15">
        <v>1.075</v>
      </c>
      <c r="BN15">
        <v>0.8566666666666668</v>
      </c>
      <c r="BO15">
        <v>0.625</v>
      </c>
      <c r="BP15">
        <v>4.7349999999999994</v>
      </c>
      <c r="BQ15">
        <v>0.94</v>
      </c>
      <c r="BR15">
        <v>1.08</v>
      </c>
      <c r="BS15">
        <v>0.1</v>
      </c>
      <c r="BT15">
        <v>0.35</v>
      </c>
      <c r="BU15">
        <v>0.40499999999999997</v>
      </c>
      <c r="BV15">
        <v>171.77500000000001</v>
      </c>
      <c r="BW15">
        <v>326.71500000000003</v>
      </c>
      <c r="BX15">
        <v>14.52</v>
      </c>
      <c r="BY15">
        <v>0.63666666666666671</v>
      </c>
      <c r="BZ15">
        <v>46.480000000000004</v>
      </c>
      <c r="CA15">
        <v>108.88</v>
      </c>
      <c r="CB15">
        <v>15.634999999999998</v>
      </c>
      <c r="CC15">
        <v>1.94</v>
      </c>
      <c r="CD15">
        <v>1.46</v>
      </c>
      <c r="CE15">
        <v>0.40333333333333338</v>
      </c>
      <c r="CF15">
        <v>0.83000000000000007</v>
      </c>
      <c r="CG15">
        <v>0.43</v>
      </c>
      <c r="CH15">
        <v>84.635000000000005</v>
      </c>
      <c r="CI15">
        <v>150.965</v>
      </c>
      <c r="CJ15">
        <v>0.14000000000000001</v>
      </c>
      <c r="CK15">
        <v>4.1133333333333324</v>
      </c>
      <c r="CL15">
        <v>1.135</v>
      </c>
      <c r="CM15">
        <v>0.5</v>
      </c>
      <c r="CN15">
        <v>7.3333333333333334E-2</v>
      </c>
      <c r="CO15">
        <v>0.39250000000000002</v>
      </c>
      <c r="CP15">
        <v>3.6666666666666667E-2</v>
      </c>
      <c r="CQ15">
        <v>3.1299999999999994</v>
      </c>
      <c r="CR15">
        <v>0.12666666666666668</v>
      </c>
      <c r="CS15">
        <v>0.43000000000000005</v>
      </c>
      <c r="CT15">
        <v>0.79249999999999998</v>
      </c>
      <c r="CU15">
        <v>0.13200000000000001</v>
      </c>
      <c r="CV15">
        <v>0.57333333333333336</v>
      </c>
      <c r="CW15">
        <v>0.19333333333333333</v>
      </c>
      <c r="CX15">
        <v>0.19</v>
      </c>
      <c r="CY15">
        <v>0.26</v>
      </c>
      <c r="DA15">
        <v>1774.755099609441</v>
      </c>
      <c r="DB15">
        <v>508.58113342169054</v>
      </c>
      <c r="DC15">
        <v>25920.273766408602</v>
      </c>
      <c r="DD15">
        <v>37.824516745508042</v>
      </c>
      <c r="DE15">
        <v>260.07228431155579</v>
      </c>
      <c r="DF15">
        <v>467.29119129871106</v>
      </c>
      <c r="DG15">
        <v>309.78794082349555</v>
      </c>
      <c r="DH15">
        <v>35.935612143845219</v>
      </c>
      <c r="DI15">
        <v>75554.522304330603</v>
      </c>
      <c r="DJ15">
        <v>46.484617250244526</v>
      </c>
      <c r="DK15">
        <v>174.52658285593657</v>
      </c>
      <c r="DL15">
        <v>280.84916637797727</v>
      </c>
      <c r="DM15">
        <v>497.00161942027398</v>
      </c>
      <c r="DN15">
        <v>5560.7633765132214</v>
      </c>
      <c r="DO15">
        <v>1941.3104693523464</v>
      </c>
      <c r="DP15">
        <v>155.6924565683324</v>
      </c>
      <c r="DQ15">
        <v>5487.9875642265906</v>
      </c>
      <c r="DR15">
        <v>775.60808856761446</v>
      </c>
      <c r="DS15">
        <v>1505.9569318671897</v>
      </c>
      <c r="DT15">
        <v>286.24407932194418</v>
      </c>
      <c r="DU15">
        <v>220.93132390782046</v>
      </c>
      <c r="DV15">
        <v>1391.5613738500454</v>
      </c>
      <c r="DW15">
        <v>1981.8075704332082</v>
      </c>
    </row>
    <row r="16" spans="1:127" x14ac:dyDescent="0.25">
      <c r="A16" t="s">
        <v>46</v>
      </c>
      <c r="B16" t="s">
        <v>4</v>
      </c>
      <c r="C16" t="s">
        <v>9</v>
      </c>
      <c r="D16" t="s">
        <v>13</v>
      </c>
      <c r="E16">
        <v>3</v>
      </c>
      <c r="F16">
        <v>0.15999999999996817</v>
      </c>
      <c r="G16">
        <v>1.7814722982216142</v>
      </c>
      <c r="H16" s="2"/>
      <c r="I16">
        <v>46.79</v>
      </c>
      <c r="J16">
        <v>32.119999999999997</v>
      </c>
      <c r="K16">
        <v>33.049999999999997</v>
      </c>
      <c r="L16">
        <v>174.79000000000002</v>
      </c>
      <c r="M16">
        <v>108.8</v>
      </c>
      <c r="N16">
        <v>221.94</v>
      </c>
      <c r="O16">
        <v>12.535</v>
      </c>
      <c r="P16">
        <v>111.25999999999999</v>
      </c>
      <c r="Q16">
        <v>34.104999999999997</v>
      </c>
      <c r="R16">
        <v>99.679999999999993</v>
      </c>
      <c r="S16">
        <v>55.705000000000005</v>
      </c>
      <c r="T16">
        <v>77.60499999999999</v>
      </c>
      <c r="U16">
        <v>93.56</v>
      </c>
      <c r="V16">
        <v>46.389999999999993</v>
      </c>
      <c r="W16">
        <v>31.04</v>
      </c>
      <c r="X16">
        <v>74.55</v>
      </c>
      <c r="Y16">
        <v>73.204999999999998</v>
      </c>
      <c r="Z16">
        <v>0.17</v>
      </c>
      <c r="AA16">
        <v>26.745000000000005</v>
      </c>
      <c r="AB16">
        <v>8.125</v>
      </c>
      <c r="AC16">
        <v>19.484999999999999</v>
      </c>
      <c r="AD16">
        <v>30.840000000000003</v>
      </c>
      <c r="AE16">
        <v>210.48500000000001</v>
      </c>
      <c r="AF16">
        <v>21.535</v>
      </c>
      <c r="AG16">
        <v>40.765000000000001</v>
      </c>
      <c r="AH16">
        <v>16.574999999999999</v>
      </c>
      <c r="AI16">
        <v>7.9649999999999999</v>
      </c>
      <c r="AJ16">
        <v>37.589999999999996</v>
      </c>
      <c r="AK16">
        <v>0.96500000000000008</v>
      </c>
      <c r="AL16">
        <v>1.4400000000000002</v>
      </c>
      <c r="AM16">
        <v>8.7850000000000001</v>
      </c>
      <c r="AN16">
        <v>59.21</v>
      </c>
      <c r="AO16">
        <v>0.88</v>
      </c>
      <c r="AP16">
        <v>0.91500000000000004</v>
      </c>
      <c r="AQ16">
        <v>18.95</v>
      </c>
      <c r="AR16">
        <v>197.84</v>
      </c>
      <c r="AS16">
        <v>187.89000000000001</v>
      </c>
      <c r="AT16">
        <v>2777.04</v>
      </c>
      <c r="AU16">
        <v>52.004999999999995</v>
      </c>
      <c r="AV16">
        <v>3.9350000000000001</v>
      </c>
      <c r="AW16">
        <v>48.204999999999998</v>
      </c>
      <c r="AX16">
        <v>1.18</v>
      </c>
      <c r="AY16">
        <v>279.92</v>
      </c>
      <c r="AZ16">
        <v>264.06999999999994</v>
      </c>
      <c r="BA16">
        <v>5.5500000000000007</v>
      </c>
      <c r="BB16">
        <v>55.164999999999999</v>
      </c>
      <c r="BC16">
        <v>391.93</v>
      </c>
      <c r="BD16">
        <v>302.49</v>
      </c>
      <c r="BE16">
        <v>6.7549999999999999</v>
      </c>
      <c r="BF16">
        <v>52.370000000000005</v>
      </c>
      <c r="BG16">
        <v>106.455</v>
      </c>
      <c r="BH16">
        <v>21.344999999999999</v>
      </c>
      <c r="BI16">
        <v>54.344999999999999</v>
      </c>
      <c r="BJ16">
        <v>0.27500000000000002</v>
      </c>
      <c r="BK16">
        <v>10.845000000000001</v>
      </c>
      <c r="BL16">
        <v>10.955000000000002</v>
      </c>
      <c r="BM16">
        <v>1.5399999999999998</v>
      </c>
      <c r="BN16">
        <v>1.4333333333333333</v>
      </c>
      <c r="BO16">
        <v>0.62</v>
      </c>
      <c r="BP16">
        <v>5.6150000000000002</v>
      </c>
      <c r="BQ16">
        <v>1.0399999999999998</v>
      </c>
      <c r="BR16">
        <v>1.42</v>
      </c>
      <c r="BS16">
        <v>0.16499999999999998</v>
      </c>
      <c r="BT16">
        <v>0.40499999999999997</v>
      </c>
      <c r="BU16">
        <v>0.65</v>
      </c>
      <c r="BV16">
        <v>168.28000000000003</v>
      </c>
      <c r="BW16">
        <v>335.08500000000004</v>
      </c>
      <c r="BX16">
        <v>17.785000000000004</v>
      </c>
      <c r="BY16">
        <v>0.80666666666666664</v>
      </c>
      <c r="BZ16">
        <v>66.004999999999995</v>
      </c>
      <c r="CA16">
        <v>119.75999999999999</v>
      </c>
      <c r="CB16">
        <v>17.93</v>
      </c>
      <c r="CC16">
        <v>2.12</v>
      </c>
      <c r="CD16">
        <v>1.635</v>
      </c>
      <c r="CE16">
        <v>0.42333333333333334</v>
      </c>
      <c r="CF16">
        <v>1.0850000000000002</v>
      </c>
      <c r="CG16">
        <v>0.73</v>
      </c>
      <c r="CH16">
        <v>105.985</v>
      </c>
      <c r="CI16">
        <v>194.18</v>
      </c>
      <c r="CJ16">
        <v>0.14000000000000001</v>
      </c>
      <c r="CK16">
        <v>4.26</v>
      </c>
      <c r="CL16">
        <v>1.59</v>
      </c>
      <c r="CM16">
        <v>0.55000000000000004</v>
      </c>
      <c r="CN16">
        <v>9.3333333333333338E-2</v>
      </c>
      <c r="CO16">
        <v>0.36749999999999994</v>
      </c>
      <c r="CP16">
        <v>5.6666666666666671E-2</v>
      </c>
      <c r="CQ16">
        <v>3.5233333333333334</v>
      </c>
      <c r="CR16">
        <v>0.23</v>
      </c>
      <c r="CS16">
        <v>0.54</v>
      </c>
      <c r="CT16">
        <v>0.80249999999999999</v>
      </c>
      <c r="CU16">
        <v>0.13799999999999998</v>
      </c>
      <c r="CV16">
        <v>0.71333333333333326</v>
      </c>
      <c r="CW16">
        <v>0.23333333333333331</v>
      </c>
      <c r="CX16">
        <v>0.27</v>
      </c>
      <c r="CY16">
        <v>0.3</v>
      </c>
      <c r="DA16">
        <v>1749.1052598294041</v>
      </c>
      <c r="DB16">
        <v>449.66345847630839</v>
      </c>
      <c r="DC16">
        <v>22617.317824421742</v>
      </c>
      <c r="DD16">
        <v>32.22143462882503</v>
      </c>
      <c r="DE16">
        <v>279.52365491669741</v>
      </c>
      <c r="DF16">
        <v>461.61464647801228</v>
      </c>
      <c r="DG16">
        <v>317.91236005167048</v>
      </c>
      <c r="DH16">
        <v>37.86323744279035</v>
      </c>
      <c r="DI16">
        <v>86387.129035403981</v>
      </c>
      <c r="DJ16">
        <v>55.076488152742769</v>
      </c>
      <c r="DK16">
        <v>223.91495340994237</v>
      </c>
      <c r="DL16">
        <v>631.69247853111324</v>
      </c>
      <c r="DM16">
        <v>470.61506718486942</v>
      </c>
      <c r="DN16">
        <v>8160.1243909113427</v>
      </c>
      <c r="DO16">
        <v>2139.0809173701564</v>
      </c>
      <c r="DP16">
        <v>296.09484081265009</v>
      </c>
      <c r="DQ16">
        <v>5393.3304727758969</v>
      </c>
      <c r="DR16">
        <v>829.78764053714417</v>
      </c>
      <c r="DS16">
        <v>1516.8310399544794</v>
      </c>
      <c r="DT16">
        <v>370.30099112414541</v>
      </c>
      <c r="DU16">
        <v>1491.1537169497024</v>
      </c>
      <c r="DV16">
        <v>4046.0962701525668</v>
      </c>
      <c r="DW16">
        <v>1952.0790155870532</v>
      </c>
    </row>
    <row r="17" spans="1:127" x14ac:dyDescent="0.25">
      <c r="A17" t="s">
        <v>38</v>
      </c>
      <c r="B17" t="s">
        <v>3</v>
      </c>
      <c r="C17" t="s">
        <v>8</v>
      </c>
      <c r="D17" t="s">
        <v>13</v>
      </c>
      <c r="E17">
        <v>1</v>
      </c>
      <c r="F17">
        <v>0.20333333333335304</v>
      </c>
      <c r="G17">
        <v>3.1807422616511061</v>
      </c>
      <c r="H17" s="2"/>
      <c r="I17">
        <v>66.48</v>
      </c>
      <c r="J17">
        <v>41.715000000000003</v>
      </c>
      <c r="K17">
        <v>11.225</v>
      </c>
      <c r="L17">
        <v>67.53</v>
      </c>
      <c r="M17">
        <v>197.26999999999998</v>
      </c>
      <c r="N17">
        <v>96.475000000000009</v>
      </c>
      <c r="O17">
        <v>2.67</v>
      </c>
      <c r="P17">
        <v>62.075000000000003</v>
      </c>
      <c r="Q17">
        <v>18.655000000000001</v>
      </c>
      <c r="R17">
        <v>44.65</v>
      </c>
      <c r="S17">
        <v>36.285000000000004</v>
      </c>
      <c r="T17">
        <v>106.43</v>
      </c>
      <c r="U17">
        <v>170.685</v>
      </c>
      <c r="V17">
        <v>117.16000000000003</v>
      </c>
      <c r="W17">
        <v>37.79</v>
      </c>
      <c r="X17">
        <v>73.905000000000001</v>
      </c>
      <c r="Y17">
        <v>66.910000000000011</v>
      </c>
      <c r="Z17">
        <v>29.684999999999995</v>
      </c>
      <c r="AA17">
        <v>18.52</v>
      </c>
      <c r="AB17">
        <v>4.93</v>
      </c>
      <c r="AC17">
        <v>14.08</v>
      </c>
      <c r="AD17">
        <v>31.339999999999996</v>
      </c>
      <c r="AE17">
        <v>323.51</v>
      </c>
      <c r="AF17">
        <v>13.985000000000003</v>
      </c>
      <c r="AG17">
        <v>36.284999999999997</v>
      </c>
      <c r="AH17">
        <v>8.59</v>
      </c>
      <c r="AI17">
        <v>5.2549999999999999</v>
      </c>
      <c r="AJ17">
        <v>69.864999999999995</v>
      </c>
      <c r="AK17">
        <v>1.4450000000000001</v>
      </c>
      <c r="AL17">
        <v>2.0099999999999998</v>
      </c>
      <c r="AM17">
        <v>9.8800000000000008</v>
      </c>
      <c r="AN17">
        <v>57.355000000000004</v>
      </c>
      <c r="AO17">
        <v>0.90499999999999992</v>
      </c>
      <c r="AP17">
        <v>0.66</v>
      </c>
      <c r="AQ17">
        <v>16.66</v>
      </c>
      <c r="AR17">
        <v>113.52</v>
      </c>
      <c r="AS17">
        <v>220.59</v>
      </c>
      <c r="AT17">
        <v>3020.97</v>
      </c>
      <c r="AU17">
        <v>66.475000000000023</v>
      </c>
      <c r="AV17">
        <v>1.5</v>
      </c>
      <c r="AW17">
        <v>50.655000000000008</v>
      </c>
      <c r="AX17">
        <v>0.09</v>
      </c>
      <c r="AY17">
        <v>291.66500000000002</v>
      </c>
      <c r="AZ17">
        <v>272.39</v>
      </c>
      <c r="BA17">
        <v>2.93</v>
      </c>
      <c r="BB17">
        <v>25.425000000000001</v>
      </c>
      <c r="BC17">
        <v>215.48000000000002</v>
      </c>
      <c r="BD17">
        <v>227.38499999999999</v>
      </c>
      <c r="BE17">
        <v>10.299999999999999</v>
      </c>
      <c r="BF17">
        <v>19.045000000000002</v>
      </c>
      <c r="BG17">
        <v>89.169999999999987</v>
      </c>
      <c r="BH17">
        <v>14.639999999999999</v>
      </c>
      <c r="BI17">
        <v>30.795000000000002</v>
      </c>
      <c r="BJ17">
        <v>0.15</v>
      </c>
      <c r="BK17">
        <v>8.84</v>
      </c>
      <c r="BL17">
        <v>9.2449999999999992</v>
      </c>
      <c r="BM17">
        <v>0.8999999999999998</v>
      </c>
      <c r="BN17">
        <v>0.78666666666666674</v>
      </c>
      <c r="BO17">
        <v>1.04</v>
      </c>
      <c r="BP17">
        <v>2.5100000000000002</v>
      </c>
      <c r="BQ17">
        <v>0.75500000000000012</v>
      </c>
      <c r="BR17">
        <v>1.7550000000000001</v>
      </c>
      <c r="BS17">
        <v>7.4999999999999997E-2</v>
      </c>
      <c r="BT17">
        <v>0.40499999999999997</v>
      </c>
      <c r="BU17">
        <v>0.36499999999999999</v>
      </c>
      <c r="BV17">
        <v>203.69500000000008</v>
      </c>
      <c r="BW17">
        <v>234.52499999999998</v>
      </c>
      <c r="BX17">
        <v>20.92</v>
      </c>
      <c r="BY17">
        <v>0.4366666666666667</v>
      </c>
      <c r="BZ17">
        <v>29.29</v>
      </c>
      <c r="CA17">
        <v>62.425000000000004</v>
      </c>
      <c r="CB17">
        <v>18.825000000000003</v>
      </c>
      <c r="CC17">
        <v>0.43500000000000005</v>
      </c>
      <c r="CD17">
        <v>1.675</v>
      </c>
      <c r="CE17">
        <v>1.0999999999999999</v>
      </c>
      <c r="CF17">
        <v>0.52</v>
      </c>
      <c r="CG17">
        <v>0.21333333333333337</v>
      </c>
      <c r="CH17">
        <v>111.245</v>
      </c>
      <c r="CI17">
        <v>159.44</v>
      </c>
      <c r="CJ17">
        <v>0.02</v>
      </c>
      <c r="CK17">
        <v>3.14</v>
      </c>
      <c r="CL17">
        <v>0.82499999999999996</v>
      </c>
      <c r="CM17">
        <v>0.35499999999999998</v>
      </c>
      <c r="CN17">
        <v>0.06</v>
      </c>
      <c r="CO17">
        <v>0.50749999999999995</v>
      </c>
      <c r="CP17">
        <v>3.6666666666666667E-2</v>
      </c>
      <c r="CQ17">
        <v>1.8033333333333335</v>
      </c>
      <c r="CR17">
        <v>0.17</v>
      </c>
      <c r="CS17">
        <v>0.28500000000000003</v>
      </c>
      <c r="CT17">
        <v>0.41500000000000004</v>
      </c>
      <c r="CU17">
        <v>4.5999999999999999E-2</v>
      </c>
      <c r="CV17">
        <v>0.48333333333333334</v>
      </c>
      <c r="CW17">
        <v>0.26333333333333336</v>
      </c>
      <c r="CX17">
        <v>0.16499999999999998</v>
      </c>
      <c r="CY17">
        <v>0.25</v>
      </c>
      <c r="DA17">
        <v>10445.083868017831</v>
      </c>
      <c r="DB17">
        <v>615.97365821473329</v>
      </c>
      <c r="DC17">
        <v>30041.751866335486</v>
      </c>
      <c r="DD17">
        <v>21.961826125653452</v>
      </c>
      <c r="DE17">
        <v>216.62035490053836</v>
      </c>
      <c r="DF17">
        <v>263.85737139118646</v>
      </c>
      <c r="DG17">
        <v>260.24957749681795</v>
      </c>
      <c r="DH17">
        <v>85.551117923893401</v>
      </c>
      <c r="DI17">
        <v>92046.498178095178</v>
      </c>
      <c r="DJ17">
        <v>66.261404833087639</v>
      </c>
      <c r="DK17">
        <v>238.55733755324709</v>
      </c>
      <c r="DL17">
        <v>170.62028478905984</v>
      </c>
      <c r="DM17">
        <v>422.23921751385188</v>
      </c>
      <c r="DN17">
        <v>4239.9034239173834</v>
      </c>
      <c r="DO17">
        <v>8040.2290448650419</v>
      </c>
      <c r="DP17">
        <v>208.44066523754896</v>
      </c>
      <c r="DQ17">
        <v>2827.7388568114443</v>
      </c>
      <c r="DR17">
        <v>234.84413419660325</v>
      </c>
      <c r="DS17">
        <v>899.49504534905589</v>
      </c>
      <c r="DT17">
        <v>245.95693965547156</v>
      </c>
      <c r="DU17">
        <v>263.25702243140233</v>
      </c>
      <c r="DV17">
        <v>1268.2882765178015</v>
      </c>
      <c r="DW17">
        <v>570.85608523097869</v>
      </c>
    </row>
    <row r="18" spans="1:127" x14ac:dyDescent="0.25">
      <c r="A18" t="s">
        <v>39</v>
      </c>
      <c r="B18" t="s">
        <v>3</v>
      </c>
      <c r="C18" t="s">
        <v>8</v>
      </c>
      <c r="D18" t="s">
        <v>13</v>
      </c>
      <c r="E18">
        <v>2</v>
      </c>
      <c r="F18">
        <v>0.21666666666665152</v>
      </c>
      <c r="G18">
        <v>2.6074628796946269</v>
      </c>
      <c r="H18" s="2"/>
      <c r="I18">
        <v>51.755000000000003</v>
      </c>
      <c r="J18">
        <v>33.68</v>
      </c>
      <c r="K18">
        <v>17.73</v>
      </c>
      <c r="L18">
        <v>85.79</v>
      </c>
      <c r="M18">
        <v>138.30500000000001</v>
      </c>
      <c r="N18">
        <v>146.87</v>
      </c>
      <c r="O18">
        <v>3.96</v>
      </c>
      <c r="P18">
        <v>35.945</v>
      </c>
      <c r="Q18">
        <v>15.87</v>
      </c>
      <c r="R18">
        <v>44.669999999999995</v>
      </c>
      <c r="S18">
        <v>40.774999999999999</v>
      </c>
      <c r="T18">
        <v>84.5</v>
      </c>
      <c r="U18">
        <v>158.42999999999998</v>
      </c>
      <c r="V18">
        <v>92.784999999999997</v>
      </c>
      <c r="W18">
        <v>31.335000000000001</v>
      </c>
      <c r="X18">
        <v>52.644999999999996</v>
      </c>
      <c r="Y18">
        <v>58.96</v>
      </c>
      <c r="Z18">
        <v>19.43</v>
      </c>
      <c r="AA18">
        <v>20.934999999999999</v>
      </c>
      <c r="AB18">
        <v>5.0999999999999996</v>
      </c>
      <c r="AC18">
        <v>9.8550000000000004</v>
      </c>
      <c r="AD18">
        <v>25.089999999999996</v>
      </c>
      <c r="AE18">
        <v>413.9</v>
      </c>
      <c r="AF18">
        <v>11.885000000000002</v>
      </c>
      <c r="AG18">
        <v>33.725000000000001</v>
      </c>
      <c r="AH18">
        <v>8.6499999999999986</v>
      </c>
      <c r="AI18">
        <v>5.16</v>
      </c>
      <c r="AJ18">
        <v>60.83</v>
      </c>
      <c r="AK18">
        <v>1.165</v>
      </c>
      <c r="AL18">
        <v>1.7549999999999999</v>
      </c>
      <c r="AM18">
        <v>7.9949999999999992</v>
      </c>
      <c r="AN18">
        <v>36.72</v>
      </c>
      <c r="AO18">
        <v>0.88500000000000001</v>
      </c>
      <c r="AP18">
        <v>0.625</v>
      </c>
      <c r="AQ18">
        <v>13.43</v>
      </c>
      <c r="AR18">
        <v>89.16</v>
      </c>
      <c r="AS18">
        <v>258.10500000000002</v>
      </c>
      <c r="AT18">
        <v>2545.0250000000001</v>
      </c>
      <c r="AU18">
        <v>72.5</v>
      </c>
      <c r="AV18">
        <v>2.5449999999999999</v>
      </c>
      <c r="AW18">
        <v>60.195</v>
      </c>
      <c r="AX18">
        <v>9.5000000000000001E-2</v>
      </c>
      <c r="AY18">
        <v>328.06</v>
      </c>
      <c r="AZ18">
        <v>219.60000000000002</v>
      </c>
      <c r="BA18">
        <v>6.5950000000000006</v>
      </c>
      <c r="BB18">
        <v>19.744999999999997</v>
      </c>
      <c r="BC18">
        <v>294.47999999999996</v>
      </c>
      <c r="BD18">
        <v>150</v>
      </c>
      <c r="BE18">
        <v>7.8999999999999995</v>
      </c>
      <c r="BF18">
        <v>18.439999999999998</v>
      </c>
      <c r="BG18">
        <v>82.50500000000001</v>
      </c>
      <c r="BH18">
        <v>12.38</v>
      </c>
      <c r="BI18">
        <v>24.240000000000002</v>
      </c>
      <c r="BJ18">
        <v>0.21000000000000002</v>
      </c>
      <c r="BK18">
        <v>6.915</v>
      </c>
      <c r="BL18">
        <v>9.9549999999999983</v>
      </c>
      <c r="BM18">
        <v>1.0450000000000002</v>
      </c>
      <c r="BN18">
        <v>1.6366666666666665</v>
      </c>
      <c r="BO18">
        <v>0.85500000000000009</v>
      </c>
      <c r="BP18">
        <v>2.3450000000000002</v>
      </c>
      <c r="BQ18">
        <v>0.5</v>
      </c>
      <c r="BR18">
        <v>1.895</v>
      </c>
      <c r="BS18">
        <v>0.1</v>
      </c>
      <c r="BT18">
        <v>0.28499999999999998</v>
      </c>
      <c r="BU18">
        <v>0.63</v>
      </c>
      <c r="BV18">
        <v>232.21000000000004</v>
      </c>
      <c r="BW18">
        <v>182.25</v>
      </c>
      <c r="BX18">
        <v>13.355</v>
      </c>
      <c r="BY18">
        <v>0.38000000000000006</v>
      </c>
      <c r="BZ18">
        <v>40.090000000000003</v>
      </c>
      <c r="CA18">
        <v>49.945</v>
      </c>
      <c r="CB18">
        <v>20.63</v>
      </c>
      <c r="CC18">
        <v>0.54</v>
      </c>
      <c r="CD18">
        <v>1.5250000000000001</v>
      </c>
      <c r="CE18">
        <v>0.70666666666666655</v>
      </c>
      <c r="CF18">
        <v>0.51</v>
      </c>
      <c r="CG18">
        <v>0.38666666666666671</v>
      </c>
      <c r="CH18">
        <v>84.26</v>
      </c>
      <c r="CI18">
        <v>180.16500000000002</v>
      </c>
      <c r="CJ18">
        <v>2.3333333333333334E-2</v>
      </c>
      <c r="CK18">
        <v>4.1900000000000004</v>
      </c>
      <c r="CL18">
        <v>1.1500000000000001</v>
      </c>
      <c r="CM18">
        <v>0.28999999999999998</v>
      </c>
      <c r="CN18">
        <v>6.6666666666666666E-2</v>
      </c>
      <c r="CO18">
        <v>0.35</v>
      </c>
      <c r="CP18">
        <v>3.0000000000000002E-2</v>
      </c>
      <c r="CQ18">
        <v>2.3033333333333332</v>
      </c>
      <c r="CR18">
        <v>0.27</v>
      </c>
      <c r="CS18">
        <v>0.37</v>
      </c>
      <c r="CT18">
        <v>0.27</v>
      </c>
      <c r="CU18">
        <v>0.06</v>
      </c>
      <c r="CV18">
        <v>0.27999999999999997</v>
      </c>
      <c r="CW18">
        <v>0.12666666666666665</v>
      </c>
      <c r="CX18">
        <v>0.13500000000000001</v>
      </c>
      <c r="CY18">
        <v>0.315</v>
      </c>
      <c r="DA18">
        <v>5384.1832206307408</v>
      </c>
      <c r="DB18">
        <v>725.92517347164653</v>
      </c>
      <c r="DC18">
        <v>17907.976921455178</v>
      </c>
      <c r="DD18">
        <v>21.461964785521744</v>
      </c>
      <c r="DE18">
        <v>202.88860223577001</v>
      </c>
      <c r="DF18">
        <v>239.76502338848633</v>
      </c>
      <c r="DG18">
        <v>245.32887777668083</v>
      </c>
      <c r="DH18">
        <v>53.122580826510728</v>
      </c>
      <c r="DI18">
        <v>72512.251545978987</v>
      </c>
      <c r="DJ18">
        <v>57.791907405450296</v>
      </c>
      <c r="DK18">
        <v>226.43093523685397</v>
      </c>
      <c r="DL18">
        <v>163.5208588279192</v>
      </c>
      <c r="DM18">
        <v>341.20771376593336</v>
      </c>
      <c r="DN18">
        <v>3730.2378880487558</v>
      </c>
      <c r="DO18">
        <v>1513.1633868233916</v>
      </c>
      <c r="DP18">
        <v>101.18653425971029</v>
      </c>
      <c r="DQ18">
        <v>1907.6510587708351</v>
      </c>
      <c r="DR18">
        <v>257.02473255929567</v>
      </c>
      <c r="DS18">
        <v>689.21711869191745</v>
      </c>
      <c r="DT18">
        <v>227.77406142292591</v>
      </c>
      <c r="DU18">
        <v>405.98878761806452</v>
      </c>
      <c r="DV18">
        <v>1061.7550483637176</v>
      </c>
      <c r="DW18">
        <v>675.61083582540311</v>
      </c>
    </row>
    <row r="19" spans="1:127" x14ac:dyDescent="0.25">
      <c r="A19" t="s">
        <v>40</v>
      </c>
      <c r="B19" t="s">
        <v>3</v>
      </c>
      <c r="C19" t="s">
        <v>8</v>
      </c>
      <c r="D19" t="s">
        <v>13</v>
      </c>
      <c r="E19">
        <v>3</v>
      </c>
      <c r="F19">
        <v>6.6666666666674243E-2</v>
      </c>
      <c r="G19">
        <v>2.0053290756023721</v>
      </c>
      <c r="H19" s="2"/>
      <c r="I19">
        <v>67.394999999999996</v>
      </c>
      <c r="J19">
        <v>24.78</v>
      </c>
      <c r="K19">
        <v>32.534999999999997</v>
      </c>
      <c r="L19">
        <v>141.83999999999997</v>
      </c>
      <c r="M19">
        <v>63.64</v>
      </c>
      <c r="N19">
        <v>98.25</v>
      </c>
      <c r="O19">
        <v>2.0099999999999998</v>
      </c>
      <c r="P19">
        <v>42.52</v>
      </c>
      <c r="Q19">
        <v>21.1</v>
      </c>
      <c r="R19">
        <v>56.5</v>
      </c>
      <c r="S19">
        <v>35.090000000000003</v>
      </c>
      <c r="T19">
        <v>64.52</v>
      </c>
      <c r="U19">
        <v>93.56</v>
      </c>
      <c r="V19">
        <v>38.414999999999999</v>
      </c>
      <c r="W19">
        <v>24.465000000000003</v>
      </c>
      <c r="X19">
        <v>47.724999999999994</v>
      </c>
      <c r="Y19">
        <v>49.07</v>
      </c>
      <c r="Z19">
        <v>15.604999999999999</v>
      </c>
      <c r="AA19">
        <v>17.195</v>
      </c>
      <c r="AB19">
        <v>5.5550000000000006</v>
      </c>
      <c r="AC19">
        <v>9.8099999999999987</v>
      </c>
      <c r="AD19">
        <v>21.555</v>
      </c>
      <c r="AE19">
        <v>207.65</v>
      </c>
      <c r="AF19">
        <v>10.844999999999999</v>
      </c>
      <c r="AG19">
        <v>25.954999999999998</v>
      </c>
      <c r="AH19">
        <v>7.7749999999999995</v>
      </c>
      <c r="AI19">
        <v>4.875</v>
      </c>
      <c r="AJ19">
        <v>48.16</v>
      </c>
      <c r="AK19">
        <v>1.135</v>
      </c>
      <c r="AL19">
        <v>1.405</v>
      </c>
      <c r="AM19">
        <v>9.254999999999999</v>
      </c>
      <c r="AN19">
        <v>25.395000000000003</v>
      </c>
      <c r="AO19">
        <v>1.1500000000000001</v>
      </c>
      <c r="AP19">
        <v>0.90500000000000014</v>
      </c>
      <c r="AQ19">
        <v>23.335000000000001</v>
      </c>
      <c r="AR19">
        <v>116.4</v>
      </c>
      <c r="AS19">
        <v>169.4</v>
      </c>
      <c r="AT19">
        <v>2444.7050000000004</v>
      </c>
      <c r="AU19">
        <v>64.434999999999988</v>
      </c>
      <c r="AV19">
        <v>1.1199999999999999</v>
      </c>
      <c r="AW19">
        <v>40.79</v>
      </c>
      <c r="AX19">
        <v>9.5000000000000001E-2</v>
      </c>
      <c r="AY19">
        <v>303.07</v>
      </c>
      <c r="AZ19">
        <v>207.625</v>
      </c>
      <c r="BA19">
        <v>2.8</v>
      </c>
      <c r="BB19">
        <v>29.495000000000001</v>
      </c>
      <c r="BC19">
        <v>322.06</v>
      </c>
      <c r="BD19">
        <v>77.875</v>
      </c>
      <c r="BE19">
        <v>1.7949999999999999</v>
      </c>
      <c r="BF19">
        <v>14.95</v>
      </c>
      <c r="BG19">
        <v>102.72500000000001</v>
      </c>
      <c r="BH19">
        <v>12.845000000000001</v>
      </c>
      <c r="BI19">
        <v>29.12</v>
      </c>
      <c r="BJ19">
        <v>0.17</v>
      </c>
      <c r="BK19">
        <v>8.254999999999999</v>
      </c>
      <c r="BL19">
        <v>6.84</v>
      </c>
      <c r="BM19">
        <v>0.79499999999999993</v>
      </c>
      <c r="BN19">
        <v>0.59666666666666668</v>
      </c>
      <c r="BO19">
        <v>0.86499999999999999</v>
      </c>
      <c r="BP19">
        <v>3.3300000000000005</v>
      </c>
      <c r="BQ19">
        <v>0.71500000000000008</v>
      </c>
      <c r="BR19">
        <v>1.135</v>
      </c>
      <c r="BS19">
        <v>5.5E-2</v>
      </c>
      <c r="BT19">
        <v>0.33999999999999997</v>
      </c>
      <c r="BU19">
        <v>0.27999999999999997</v>
      </c>
      <c r="BV19">
        <v>154.465</v>
      </c>
      <c r="BW19">
        <v>178.66</v>
      </c>
      <c r="BX19">
        <v>14.214999999999998</v>
      </c>
      <c r="BY19">
        <v>0.41666666666666674</v>
      </c>
      <c r="BZ19">
        <v>24.314999999999998</v>
      </c>
      <c r="CA19">
        <v>50.394999999999996</v>
      </c>
      <c r="CB19">
        <v>17.32</v>
      </c>
      <c r="CC19">
        <v>0.66500000000000004</v>
      </c>
      <c r="CD19">
        <v>1.63</v>
      </c>
      <c r="CE19">
        <v>1.3266666666666664</v>
      </c>
      <c r="CF19">
        <v>0.71</v>
      </c>
      <c r="CG19">
        <v>0.58666666666666667</v>
      </c>
      <c r="CH19">
        <v>93.839999999999975</v>
      </c>
      <c r="CI19">
        <v>161.86000000000001</v>
      </c>
      <c r="CJ19">
        <v>7.333333333333332E-2</v>
      </c>
      <c r="CK19">
        <v>3.4033333333333338</v>
      </c>
      <c r="CL19">
        <v>1.1700000000000002</v>
      </c>
      <c r="CM19">
        <v>0.38999999999999996</v>
      </c>
      <c r="CN19">
        <v>6.3333333333333339E-2</v>
      </c>
      <c r="CO19">
        <v>0.38249999999999995</v>
      </c>
      <c r="CP19">
        <v>4.9999999999999996E-2</v>
      </c>
      <c r="CQ19">
        <v>1.9866666666666666</v>
      </c>
      <c r="CR19">
        <v>0.16666666666666666</v>
      </c>
      <c r="CS19">
        <v>0.39</v>
      </c>
      <c r="CT19">
        <v>0.37249999999999994</v>
      </c>
      <c r="CU19">
        <v>7.1999999999999995E-2</v>
      </c>
      <c r="CV19">
        <v>0.41333333333333333</v>
      </c>
      <c r="CW19">
        <v>0.22999999999999998</v>
      </c>
      <c r="CX19">
        <v>0.28000000000000003</v>
      </c>
      <c r="CY19">
        <v>0.23</v>
      </c>
      <c r="DA19">
        <v>11715.789282153422</v>
      </c>
      <c r="DB19">
        <v>7252.4583695435595</v>
      </c>
      <c r="DC19">
        <v>49754.306103893752</v>
      </c>
      <c r="DD19">
        <v>56.3825285428969</v>
      </c>
      <c r="DE19">
        <v>659.31389852693428</v>
      </c>
      <c r="DF19">
        <v>811.18078725968553</v>
      </c>
      <c r="DG19">
        <v>786.95243391197823</v>
      </c>
      <c r="DH19">
        <v>137.09410798198573</v>
      </c>
      <c r="DI19">
        <v>148731.00241697134</v>
      </c>
      <c r="DJ19">
        <v>106.07879528375959</v>
      </c>
      <c r="DK19">
        <v>606.02104996299477</v>
      </c>
      <c r="DL19">
        <v>720.5167400194631</v>
      </c>
      <c r="DM19">
        <v>1009.8138601251629</v>
      </c>
      <c r="DN19">
        <v>15731.795620768427</v>
      </c>
      <c r="DO19">
        <v>27273.593742831334</v>
      </c>
      <c r="DP19">
        <v>295.38083785508002</v>
      </c>
      <c r="DQ19">
        <v>1494.8296907440979</v>
      </c>
      <c r="DR19">
        <v>908.37222507474178</v>
      </c>
      <c r="DS19">
        <v>1262.9403135228358</v>
      </c>
      <c r="DT19">
        <v>702.09548671489051</v>
      </c>
      <c r="DU19">
        <v>2500.1861502096126</v>
      </c>
      <c r="DV19">
        <v>1841.1922754496088</v>
      </c>
      <c r="DW19">
        <v>2421.6466332505843</v>
      </c>
    </row>
    <row r="20" spans="1:127" x14ac:dyDescent="0.25">
      <c r="A20" t="s">
        <v>35</v>
      </c>
      <c r="B20" t="s">
        <v>1</v>
      </c>
      <c r="C20" t="s">
        <v>6</v>
      </c>
      <c r="D20" t="s">
        <v>13</v>
      </c>
      <c r="E20">
        <v>1</v>
      </c>
      <c r="F20">
        <v>7.999999999999545E-2</v>
      </c>
      <c r="G20">
        <v>0.90717017563402769</v>
      </c>
      <c r="H20" s="2"/>
      <c r="I20">
        <v>75.25</v>
      </c>
      <c r="J20">
        <v>29.560000000000002</v>
      </c>
      <c r="K20">
        <v>29.654999999999998</v>
      </c>
      <c r="L20">
        <v>125.77499999999999</v>
      </c>
      <c r="M20">
        <v>133.64499999999998</v>
      </c>
      <c r="N20">
        <v>90.19</v>
      </c>
      <c r="O20">
        <v>1.9550000000000001</v>
      </c>
      <c r="P20">
        <v>71.31</v>
      </c>
      <c r="Q20">
        <v>31.78</v>
      </c>
      <c r="R20">
        <v>51.944999999999993</v>
      </c>
      <c r="S20">
        <v>42.980000000000004</v>
      </c>
      <c r="T20">
        <v>82.385000000000005</v>
      </c>
      <c r="U20">
        <v>152.60499999999999</v>
      </c>
      <c r="V20">
        <v>74.960000000000008</v>
      </c>
      <c r="W20">
        <v>29.199999999999996</v>
      </c>
      <c r="X20">
        <v>64.209999999999994</v>
      </c>
      <c r="Y20">
        <v>66.25</v>
      </c>
      <c r="Z20">
        <v>28.140000000000004</v>
      </c>
      <c r="AA20">
        <v>23.244999999999997</v>
      </c>
      <c r="AB20">
        <v>8.1350000000000016</v>
      </c>
      <c r="AC20">
        <v>8.870000000000001</v>
      </c>
      <c r="AD20">
        <v>21.2</v>
      </c>
      <c r="AE20">
        <v>262.47499999999997</v>
      </c>
      <c r="AF20">
        <v>10.095000000000001</v>
      </c>
      <c r="AG20">
        <v>26.14</v>
      </c>
      <c r="AH20">
        <v>6.58</v>
      </c>
      <c r="AI20">
        <v>6.6099999999999994</v>
      </c>
      <c r="AJ20">
        <v>64.94</v>
      </c>
      <c r="AK20">
        <v>1.2549999999999999</v>
      </c>
      <c r="AL20">
        <v>2.56</v>
      </c>
      <c r="AM20">
        <v>8.504999999999999</v>
      </c>
      <c r="AN20">
        <v>40.004999999999995</v>
      </c>
      <c r="AO20">
        <v>1.2150000000000001</v>
      </c>
      <c r="AP20">
        <v>0.78500000000000014</v>
      </c>
      <c r="AQ20">
        <v>19.650000000000002</v>
      </c>
      <c r="AR20">
        <v>97.194999999999993</v>
      </c>
      <c r="AS20">
        <v>152.29000000000002</v>
      </c>
      <c r="AT20">
        <v>2401.605</v>
      </c>
      <c r="AU20">
        <v>92.839999999999989</v>
      </c>
      <c r="AV20">
        <v>1.2250000000000001</v>
      </c>
      <c r="AW20">
        <v>40.42</v>
      </c>
      <c r="AX20">
        <v>0.76999999999999991</v>
      </c>
      <c r="AY20">
        <v>428.59499999999997</v>
      </c>
      <c r="AZ20">
        <v>266.185</v>
      </c>
      <c r="BA20">
        <v>2.6849999999999996</v>
      </c>
      <c r="BB20">
        <v>23.64</v>
      </c>
      <c r="BC20">
        <v>234.92500000000001</v>
      </c>
      <c r="BD20">
        <v>153.33000000000001</v>
      </c>
      <c r="BE20">
        <v>6.46</v>
      </c>
      <c r="BF20">
        <v>19.395000000000003</v>
      </c>
      <c r="BG20">
        <v>89.57</v>
      </c>
      <c r="BH20">
        <v>16.945</v>
      </c>
      <c r="BI20">
        <v>40.855000000000004</v>
      </c>
      <c r="BJ20">
        <v>0.14500000000000002</v>
      </c>
      <c r="BK20">
        <v>7.4150000000000009</v>
      </c>
      <c r="BL20">
        <v>10.08</v>
      </c>
      <c r="BM20">
        <v>1.2499999999999998</v>
      </c>
      <c r="BN20">
        <v>0.54999999999999993</v>
      </c>
      <c r="BO20">
        <v>1.9650000000000001</v>
      </c>
      <c r="BP20">
        <v>2.9249999999999998</v>
      </c>
      <c r="BQ20">
        <v>0.52</v>
      </c>
      <c r="BR20">
        <v>1.3599999999999999</v>
      </c>
      <c r="BS20">
        <v>0.06</v>
      </c>
      <c r="BT20">
        <v>0.39</v>
      </c>
      <c r="BU20">
        <v>0.32999999999999996</v>
      </c>
      <c r="BV20">
        <v>249.58500000000001</v>
      </c>
      <c r="BW20">
        <v>260.19499999999999</v>
      </c>
      <c r="BX20">
        <v>19.78</v>
      </c>
      <c r="BY20">
        <v>0.53999999999999992</v>
      </c>
      <c r="BZ20">
        <v>34.445</v>
      </c>
      <c r="CA20">
        <v>58.284999999999997</v>
      </c>
      <c r="CB20">
        <v>17.470000000000002</v>
      </c>
      <c r="CC20">
        <v>0.51</v>
      </c>
      <c r="CD20">
        <v>0.85499999999999998</v>
      </c>
      <c r="CE20">
        <v>0.7533333333333333</v>
      </c>
      <c r="CF20">
        <v>0.38</v>
      </c>
      <c r="CG20">
        <v>0.35999999999999993</v>
      </c>
      <c r="CH20">
        <v>119.27</v>
      </c>
      <c r="CI20">
        <v>138.88</v>
      </c>
      <c r="CJ20">
        <v>0.03</v>
      </c>
      <c r="CK20">
        <v>2.0533333333333332</v>
      </c>
      <c r="CL20">
        <v>0.8</v>
      </c>
      <c r="CM20">
        <v>0.26500000000000001</v>
      </c>
      <c r="CN20">
        <v>6.3333333333333339E-2</v>
      </c>
      <c r="CO20">
        <v>0.51</v>
      </c>
      <c r="CP20">
        <v>4.3333333333333335E-2</v>
      </c>
      <c r="CQ20">
        <v>1.86</v>
      </c>
      <c r="CR20">
        <v>0.13666666666666666</v>
      </c>
      <c r="CS20">
        <v>0.23499999999999999</v>
      </c>
      <c r="CT20">
        <v>0.4</v>
      </c>
      <c r="CU20">
        <v>8.2000000000000003E-2</v>
      </c>
      <c r="CV20">
        <v>0.18333333333333335</v>
      </c>
      <c r="CW20">
        <v>0.14333333333333334</v>
      </c>
      <c r="CX20">
        <v>0.315</v>
      </c>
      <c r="CY20">
        <v>0.22500000000000001</v>
      </c>
      <c r="DA20">
        <v>2427.9572063018068</v>
      </c>
      <c r="DB20">
        <v>1393.3740813970294</v>
      </c>
      <c r="DC20">
        <v>24225.51322156634</v>
      </c>
      <c r="DD20">
        <v>50.557253707043422</v>
      </c>
      <c r="DE20">
        <v>559.00296291146469</v>
      </c>
      <c r="DF20">
        <v>551.12462271637526</v>
      </c>
      <c r="DG20">
        <v>597.53582765981855</v>
      </c>
      <c r="DH20">
        <v>69.14626374918987</v>
      </c>
      <c r="DI20">
        <v>164268.70018539453</v>
      </c>
      <c r="DJ20">
        <v>122.22683815219068</v>
      </c>
      <c r="DK20">
        <v>299.50182585140487</v>
      </c>
      <c r="DL20">
        <v>336.12799829563318</v>
      </c>
      <c r="DM20">
        <v>672.79723086694662</v>
      </c>
      <c r="DN20">
        <v>13861.286946179758</v>
      </c>
      <c r="DO20">
        <v>4624.7035627611276</v>
      </c>
      <c r="DP20">
        <v>182.12430311909407</v>
      </c>
      <c r="DQ20">
        <v>121.55900857808223</v>
      </c>
      <c r="DR20">
        <v>766.01157558340515</v>
      </c>
      <c r="DS20">
        <v>819.02069325762727</v>
      </c>
      <c r="DT20">
        <v>565.58645664528751</v>
      </c>
      <c r="DU20">
        <v>580.73695054943187</v>
      </c>
      <c r="DV20">
        <v>712.36668343679094</v>
      </c>
      <c r="DW20">
        <v>2217.1218475148207</v>
      </c>
    </row>
    <row r="21" spans="1:127" x14ac:dyDescent="0.25">
      <c r="A21" t="s">
        <v>36</v>
      </c>
      <c r="B21" t="s">
        <v>1</v>
      </c>
      <c r="C21" t="s">
        <v>6</v>
      </c>
      <c r="D21" t="s">
        <v>13</v>
      </c>
      <c r="E21">
        <v>2</v>
      </c>
      <c r="F21">
        <v>7.6666666666653782E-2</v>
      </c>
      <c r="G21">
        <v>1.983776847636797</v>
      </c>
      <c r="H21" s="2"/>
      <c r="I21">
        <v>75.504999999999995</v>
      </c>
      <c r="J21">
        <v>36.464999999999996</v>
      </c>
      <c r="K21">
        <v>24.889999999999997</v>
      </c>
      <c r="L21">
        <v>90.125</v>
      </c>
      <c r="M21">
        <v>90.66</v>
      </c>
      <c r="N21">
        <v>147.375</v>
      </c>
      <c r="O21">
        <v>3.3300000000000005</v>
      </c>
      <c r="P21">
        <v>55.305</v>
      </c>
      <c r="Q21">
        <v>21.704999999999998</v>
      </c>
      <c r="R21">
        <v>58</v>
      </c>
      <c r="S21">
        <v>53.790000000000006</v>
      </c>
      <c r="T21">
        <v>70.349999999999994</v>
      </c>
      <c r="U21">
        <v>146.30000000000001</v>
      </c>
      <c r="V21">
        <v>79.539999999999992</v>
      </c>
      <c r="W21">
        <v>33.245000000000005</v>
      </c>
      <c r="X21">
        <v>56.629999999999995</v>
      </c>
      <c r="Y21">
        <v>69.66</v>
      </c>
      <c r="Z21">
        <v>24.42</v>
      </c>
      <c r="AA21">
        <v>27.57</v>
      </c>
      <c r="AB21">
        <v>6.6400000000000006</v>
      </c>
      <c r="AC21">
        <v>8.36</v>
      </c>
      <c r="AD21">
        <v>23.009999999999998</v>
      </c>
      <c r="AE21">
        <v>358.38499999999999</v>
      </c>
      <c r="AF21">
        <v>7.16</v>
      </c>
      <c r="AG21">
        <v>28.620000000000005</v>
      </c>
      <c r="AH21">
        <v>4.7149999999999999</v>
      </c>
      <c r="AI21">
        <v>4.4249999999999998</v>
      </c>
      <c r="AJ21">
        <v>78.08</v>
      </c>
      <c r="AK21">
        <v>1.48</v>
      </c>
      <c r="AL21">
        <v>2.2299999999999995</v>
      </c>
      <c r="AM21">
        <v>6.0250000000000004</v>
      </c>
      <c r="AN21">
        <v>30.115000000000002</v>
      </c>
      <c r="AO21">
        <v>1.425</v>
      </c>
      <c r="AP21">
        <v>0.82</v>
      </c>
      <c r="AQ21">
        <v>20.325000000000003</v>
      </c>
      <c r="AR21">
        <v>63.274999999999999</v>
      </c>
      <c r="AS21">
        <v>235.32499999999999</v>
      </c>
      <c r="AT21">
        <v>2924.9250000000002</v>
      </c>
      <c r="AU21">
        <v>112.69999999999999</v>
      </c>
      <c r="AV21">
        <v>2.84</v>
      </c>
      <c r="AW21">
        <v>54.055</v>
      </c>
      <c r="AX21">
        <v>0.87499999999999989</v>
      </c>
      <c r="AY21">
        <v>481.95000000000005</v>
      </c>
      <c r="AZ21">
        <v>220.98000000000002</v>
      </c>
      <c r="BA21">
        <v>6.5699999999999994</v>
      </c>
      <c r="BB21">
        <v>16.365000000000002</v>
      </c>
      <c r="BC21">
        <v>359.03000000000003</v>
      </c>
      <c r="BD21">
        <v>125.94499999999999</v>
      </c>
      <c r="BE21">
        <v>5.92</v>
      </c>
      <c r="BF21">
        <v>25.524999999999999</v>
      </c>
      <c r="BG21">
        <v>106.63</v>
      </c>
      <c r="BH21">
        <v>14.600000000000001</v>
      </c>
      <c r="BI21">
        <v>29.550000000000004</v>
      </c>
      <c r="BJ21">
        <v>0.255</v>
      </c>
      <c r="BK21">
        <v>5.2</v>
      </c>
      <c r="BL21">
        <v>11.42</v>
      </c>
      <c r="BM21">
        <v>1.2150000000000001</v>
      </c>
      <c r="BN21">
        <v>1.3033333333333335</v>
      </c>
      <c r="BO21">
        <v>1.4950000000000001</v>
      </c>
      <c r="BP21">
        <v>3.3199999999999994</v>
      </c>
      <c r="BQ21">
        <v>0.42499999999999993</v>
      </c>
      <c r="BR21">
        <v>1.905</v>
      </c>
      <c r="BS21">
        <v>0.11499999999999999</v>
      </c>
      <c r="BT21">
        <v>0.22</v>
      </c>
      <c r="BU21">
        <v>0.53</v>
      </c>
      <c r="BV21">
        <v>263.22499999999997</v>
      </c>
      <c r="BW21">
        <v>236.47</v>
      </c>
      <c r="BX21">
        <v>17.705000000000002</v>
      </c>
      <c r="BY21">
        <v>0.78999999999999992</v>
      </c>
      <c r="BZ21">
        <v>51.809999999999995</v>
      </c>
      <c r="CA21">
        <v>41.989999999999995</v>
      </c>
      <c r="CB21">
        <v>24.19</v>
      </c>
      <c r="CC21">
        <v>0.39499999999999996</v>
      </c>
      <c r="CD21">
        <v>1.41</v>
      </c>
      <c r="CE21">
        <v>1.2666666666666666</v>
      </c>
      <c r="CF21">
        <v>0.37</v>
      </c>
      <c r="CG21">
        <v>0.47666666666666674</v>
      </c>
      <c r="CH21">
        <v>123.48499999999999</v>
      </c>
      <c r="CI21">
        <v>193.15499999999997</v>
      </c>
      <c r="CJ21">
        <v>0.06</v>
      </c>
      <c r="CK21">
        <v>3.8333333333333335</v>
      </c>
      <c r="CL21">
        <v>0.73</v>
      </c>
      <c r="CM21">
        <v>0.24</v>
      </c>
      <c r="CN21">
        <v>5.3333333333333337E-2</v>
      </c>
      <c r="CO21">
        <v>0.36</v>
      </c>
      <c r="CP21">
        <v>5.000000000000001E-2</v>
      </c>
      <c r="CQ21">
        <v>2.9933333333333341</v>
      </c>
      <c r="CR21">
        <v>0.18333333333333335</v>
      </c>
      <c r="CS21">
        <v>0.255</v>
      </c>
      <c r="CT21">
        <v>0.42249999999999999</v>
      </c>
      <c r="CU21">
        <v>0.10400000000000002</v>
      </c>
      <c r="CV21">
        <v>0.15333333333333335</v>
      </c>
      <c r="CW21">
        <v>0.14666666666666667</v>
      </c>
      <c r="CX21">
        <v>0.21500000000000002</v>
      </c>
      <c r="CY21">
        <v>0.32</v>
      </c>
      <c r="DA21">
        <v>3327.9116096712733</v>
      </c>
      <c r="DB21">
        <v>3537.7705707141367</v>
      </c>
      <c r="DC21">
        <v>33605.401357573261</v>
      </c>
      <c r="DD21">
        <v>51.780750851004569</v>
      </c>
      <c r="DE21">
        <v>571.74315582947906</v>
      </c>
      <c r="DF21">
        <v>648.68085746746374</v>
      </c>
      <c r="DG21">
        <v>631.83110934073761</v>
      </c>
      <c r="DH21">
        <v>77.036757243458908</v>
      </c>
      <c r="DI21">
        <v>125169.92821693192</v>
      </c>
      <c r="DJ21">
        <v>170.30523106665771</v>
      </c>
      <c r="DK21">
        <v>404.22947733814578</v>
      </c>
      <c r="DL21">
        <v>424.89072324425865</v>
      </c>
      <c r="DM21">
        <v>763.36543270491188</v>
      </c>
      <c r="DN21">
        <v>14602.543002861956</v>
      </c>
      <c r="DO21">
        <v>4294.4943631012393</v>
      </c>
      <c r="DP21">
        <v>210.8438938063386</v>
      </c>
      <c r="DQ21">
        <v>964.61675940535201</v>
      </c>
      <c r="DR21">
        <v>820.68739560253732</v>
      </c>
      <c r="DS21">
        <v>1028.5963539740355</v>
      </c>
      <c r="DT21">
        <v>619.27752863179217</v>
      </c>
      <c r="DU21">
        <v>1346.4913226208078</v>
      </c>
      <c r="DV21">
        <v>1970.4049322767555</v>
      </c>
      <c r="DW21">
        <v>2404.0167532366336</v>
      </c>
    </row>
    <row r="22" spans="1:127" x14ac:dyDescent="0.25">
      <c r="A22" t="s">
        <v>37</v>
      </c>
      <c r="B22" t="s">
        <v>1</v>
      </c>
      <c r="C22" t="s">
        <v>6</v>
      </c>
      <c r="D22" t="s">
        <v>13</v>
      </c>
      <c r="E22">
        <v>3</v>
      </c>
      <c r="F22">
        <v>0.13666666666665606</v>
      </c>
      <c r="G22">
        <v>3.2542904895846072</v>
      </c>
      <c r="H22" s="2"/>
      <c r="I22">
        <v>74.400000000000006</v>
      </c>
      <c r="J22">
        <v>36.25</v>
      </c>
      <c r="K22">
        <v>24.349999999999998</v>
      </c>
      <c r="L22">
        <v>99.314999999999998</v>
      </c>
      <c r="M22">
        <v>97.93</v>
      </c>
      <c r="N22">
        <v>248.66</v>
      </c>
      <c r="O22">
        <v>6.6050000000000004</v>
      </c>
      <c r="P22">
        <v>45.134999999999998</v>
      </c>
      <c r="Q22">
        <v>21.635000000000002</v>
      </c>
      <c r="R22">
        <v>63.145000000000003</v>
      </c>
      <c r="S22">
        <v>93.64</v>
      </c>
      <c r="T22">
        <v>72.034999999999997</v>
      </c>
      <c r="U22">
        <v>146.51999999999998</v>
      </c>
      <c r="V22">
        <v>112.2</v>
      </c>
      <c r="W22">
        <v>32.36</v>
      </c>
      <c r="X22">
        <v>52.685000000000002</v>
      </c>
      <c r="Y22">
        <v>80.824999999999989</v>
      </c>
      <c r="Z22">
        <v>28.285000000000004</v>
      </c>
      <c r="AA22">
        <v>36.884999999999998</v>
      </c>
      <c r="AB22">
        <v>8.3450000000000006</v>
      </c>
      <c r="AC22">
        <v>15.414999999999999</v>
      </c>
      <c r="AD22">
        <v>24.995000000000005</v>
      </c>
      <c r="AE22">
        <v>452.44499999999994</v>
      </c>
      <c r="AF22">
        <v>10.215</v>
      </c>
      <c r="AG22">
        <v>29.81</v>
      </c>
      <c r="AH22">
        <v>6.27</v>
      </c>
      <c r="AI22">
        <v>5.0699999999999994</v>
      </c>
      <c r="AJ22">
        <v>75.944999999999993</v>
      </c>
      <c r="AK22">
        <v>1.4300000000000002</v>
      </c>
      <c r="AL22">
        <v>2.5799999999999996</v>
      </c>
      <c r="AM22">
        <v>8.5749999999999993</v>
      </c>
      <c r="AN22">
        <v>35.495000000000005</v>
      </c>
      <c r="AO22">
        <v>1.4100000000000001</v>
      </c>
      <c r="AP22">
        <v>0.98</v>
      </c>
      <c r="AQ22">
        <v>19.645</v>
      </c>
      <c r="AR22">
        <v>64.88</v>
      </c>
      <c r="AS22">
        <v>284.89500000000004</v>
      </c>
      <c r="AT22">
        <v>3188.5949999999998</v>
      </c>
      <c r="AU22">
        <v>151.26</v>
      </c>
      <c r="AV22">
        <v>10.465</v>
      </c>
      <c r="AW22">
        <v>62.475000000000009</v>
      </c>
      <c r="AX22">
        <v>1.8000000000000003</v>
      </c>
      <c r="AY22">
        <v>507.1</v>
      </c>
      <c r="AZ22">
        <v>230.72</v>
      </c>
      <c r="BA22">
        <v>18.984999999999999</v>
      </c>
      <c r="BB22">
        <v>18.225000000000001</v>
      </c>
      <c r="BC22">
        <v>521.60500000000002</v>
      </c>
      <c r="BD22">
        <v>129.39499999999998</v>
      </c>
      <c r="BE22">
        <v>6.6999999999999993</v>
      </c>
      <c r="BF22">
        <v>33.765000000000001</v>
      </c>
      <c r="BG22">
        <v>143.55000000000001</v>
      </c>
      <c r="BH22">
        <v>16.84</v>
      </c>
      <c r="BI22">
        <v>29.169999999999995</v>
      </c>
      <c r="BJ22">
        <v>0.86</v>
      </c>
      <c r="BK22">
        <v>5.5749999999999993</v>
      </c>
      <c r="BL22">
        <v>10.455000000000002</v>
      </c>
      <c r="BM22">
        <v>1.7450000000000001</v>
      </c>
      <c r="BN22">
        <v>3.3966666666666661</v>
      </c>
      <c r="BO22">
        <v>1.2649999999999999</v>
      </c>
      <c r="BP22">
        <v>3.17</v>
      </c>
      <c r="BQ22">
        <v>0.42499999999999993</v>
      </c>
      <c r="BR22">
        <v>2.4299999999999997</v>
      </c>
      <c r="BS22">
        <v>0.59499999999999997</v>
      </c>
      <c r="BT22">
        <v>0.29000000000000004</v>
      </c>
      <c r="BU22">
        <v>1.1299999999999999</v>
      </c>
      <c r="BV22">
        <v>313.02499999999998</v>
      </c>
      <c r="BW22">
        <v>207.01</v>
      </c>
      <c r="BX22">
        <v>16.459999999999997</v>
      </c>
      <c r="BY22">
        <v>1.2533333333333332</v>
      </c>
      <c r="BZ22">
        <v>118.89500000000001</v>
      </c>
      <c r="CA22">
        <v>40.185000000000002</v>
      </c>
      <c r="CB22">
        <v>30.175000000000001</v>
      </c>
      <c r="CC22">
        <v>0.56500000000000006</v>
      </c>
      <c r="CD22">
        <v>1.6099999999999999</v>
      </c>
      <c r="CE22">
        <v>1.71</v>
      </c>
      <c r="CF22">
        <v>0.53500000000000003</v>
      </c>
      <c r="CG22">
        <v>0.44</v>
      </c>
      <c r="CH22">
        <v>111.86499999999999</v>
      </c>
      <c r="CI22">
        <v>199.185</v>
      </c>
      <c r="CJ22">
        <v>4.3333333333333335E-2</v>
      </c>
      <c r="CK22">
        <v>4.07</v>
      </c>
      <c r="CL22">
        <v>0.81499999999999995</v>
      </c>
      <c r="CM22">
        <v>0.24</v>
      </c>
      <c r="CN22">
        <v>5.3333333333333337E-2</v>
      </c>
      <c r="CO22">
        <v>0.34250000000000008</v>
      </c>
      <c r="CP22">
        <v>5.3333333333333337E-2</v>
      </c>
      <c r="CQ22">
        <v>2.0566666666666662</v>
      </c>
      <c r="CR22">
        <v>0.22999999999999998</v>
      </c>
      <c r="CS22">
        <v>0.45499999999999996</v>
      </c>
      <c r="CT22">
        <v>0.43999999999999995</v>
      </c>
      <c r="CU22">
        <v>7.3999999999999996E-2</v>
      </c>
      <c r="CV22">
        <v>0.20666666666666667</v>
      </c>
      <c r="CW22">
        <v>0.11</v>
      </c>
      <c r="CX22">
        <v>0.19500000000000001</v>
      </c>
      <c r="CY22">
        <v>0.45</v>
      </c>
      <c r="DA22">
        <v>1924.948909940663</v>
      </c>
      <c r="DB22">
        <v>1871.1584042238769</v>
      </c>
      <c r="DC22">
        <v>15771.062971464882</v>
      </c>
      <c r="DD22">
        <v>28.302166176534307</v>
      </c>
      <c r="DE22">
        <v>320.08852587492652</v>
      </c>
      <c r="DF22">
        <v>363.48385018914564</v>
      </c>
      <c r="DG22">
        <v>356.54167830424268</v>
      </c>
      <c r="DH22">
        <v>43.572782407376295</v>
      </c>
      <c r="DI22">
        <v>150149.80991671392</v>
      </c>
      <c r="DJ22">
        <v>52.502375692426561</v>
      </c>
      <c r="DK22">
        <v>427.44288034384493</v>
      </c>
      <c r="DL22">
        <v>260.497673065632</v>
      </c>
      <c r="DM22">
        <v>409.59273143288976</v>
      </c>
      <c r="DN22">
        <v>7011.4992422726218</v>
      </c>
      <c r="DO22">
        <v>31593.301517300974</v>
      </c>
      <c r="DP22">
        <v>130.5798075498314</v>
      </c>
      <c r="DQ22">
        <v>212.15969239630505</v>
      </c>
      <c r="DR22">
        <v>471.32272924078899</v>
      </c>
      <c r="DS22">
        <v>422.67663326938566</v>
      </c>
      <c r="DT22">
        <v>381.39532279324339</v>
      </c>
      <c r="DU22">
        <v>819.87334399518522</v>
      </c>
      <c r="DV22">
        <v>2538.8367528947128</v>
      </c>
      <c r="DW22">
        <v>1330.5741681125778</v>
      </c>
    </row>
    <row r="23" spans="1:127" x14ac:dyDescent="0.25">
      <c r="A23" t="s">
        <v>41</v>
      </c>
      <c r="B23" t="s">
        <v>2</v>
      </c>
      <c r="C23" t="s">
        <v>7</v>
      </c>
      <c r="D23" t="s">
        <v>13</v>
      </c>
      <c r="E23">
        <v>1</v>
      </c>
      <c r="F23">
        <v>0.12000000000000455</v>
      </c>
      <c r="G23">
        <v>12.679375116235819</v>
      </c>
      <c r="H23" s="2"/>
      <c r="I23">
        <v>88.85</v>
      </c>
      <c r="J23">
        <v>30.864999999999998</v>
      </c>
      <c r="K23">
        <v>18.639999999999997</v>
      </c>
      <c r="L23">
        <v>83.46</v>
      </c>
      <c r="M23">
        <v>60.805000000000007</v>
      </c>
      <c r="N23">
        <v>26.625</v>
      </c>
      <c r="O23">
        <v>0.90500000000000003</v>
      </c>
      <c r="P23">
        <v>68.67</v>
      </c>
      <c r="Q23">
        <v>25.33</v>
      </c>
      <c r="R23">
        <v>50.740000000000009</v>
      </c>
      <c r="S23">
        <v>42.055</v>
      </c>
      <c r="T23">
        <v>47.260000000000005</v>
      </c>
      <c r="U23">
        <v>83.285000000000011</v>
      </c>
      <c r="V23">
        <v>38.42</v>
      </c>
      <c r="W23">
        <v>22.41</v>
      </c>
      <c r="X23">
        <v>35.799999999999997</v>
      </c>
      <c r="Y23">
        <v>19.049999999999997</v>
      </c>
      <c r="Z23">
        <v>28.865000000000002</v>
      </c>
      <c r="AA23">
        <v>16.52</v>
      </c>
      <c r="AB23">
        <v>4.7750000000000012</v>
      </c>
      <c r="AC23">
        <v>14.85</v>
      </c>
      <c r="AD23">
        <v>16.600000000000001</v>
      </c>
      <c r="AE23">
        <v>154.04499999999999</v>
      </c>
      <c r="AF23">
        <v>10.014999999999999</v>
      </c>
      <c r="AG23">
        <v>25.905000000000001</v>
      </c>
      <c r="AH23">
        <v>4.17</v>
      </c>
      <c r="AI23">
        <v>4.5999999999999996</v>
      </c>
      <c r="AJ23">
        <v>26.414999999999999</v>
      </c>
      <c r="AK23">
        <v>1.345</v>
      </c>
      <c r="AL23">
        <v>1.2350000000000003</v>
      </c>
      <c r="AM23">
        <v>5.57</v>
      </c>
      <c r="AN23">
        <v>26.33</v>
      </c>
      <c r="AO23">
        <v>1.1700000000000002</v>
      </c>
      <c r="AP23">
        <v>0.65500000000000003</v>
      </c>
      <c r="AQ23">
        <v>16.785</v>
      </c>
      <c r="AR23">
        <v>83.37</v>
      </c>
      <c r="AS23">
        <v>145.20999999999998</v>
      </c>
      <c r="AT23">
        <v>2380.9100000000003</v>
      </c>
      <c r="AU23">
        <v>68.86</v>
      </c>
      <c r="AV23">
        <v>0.125</v>
      </c>
      <c r="AW23">
        <v>65.249999999999986</v>
      </c>
      <c r="AX23">
        <v>0.37000000000000005</v>
      </c>
      <c r="AY23">
        <v>409.67500000000007</v>
      </c>
      <c r="AZ23">
        <v>285</v>
      </c>
      <c r="BA23">
        <v>0.3</v>
      </c>
      <c r="BB23">
        <v>22.434999999999999</v>
      </c>
      <c r="BC23">
        <v>62.275000000000006</v>
      </c>
      <c r="BD23">
        <v>81.524999999999991</v>
      </c>
      <c r="BE23">
        <v>2.1599999999999997</v>
      </c>
      <c r="BF23">
        <v>9.3450000000000006</v>
      </c>
      <c r="BG23">
        <v>61.870000000000005</v>
      </c>
      <c r="BH23">
        <v>35.5</v>
      </c>
      <c r="BI23">
        <v>18.475000000000001</v>
      </c>
      <c r="BJ23">
        <v>3.5000000000000003E-2</v>
      </c>
      <c r="BK23">
        <v>2.5000000000000004</v>
      </c>
      <c r="BL23">
        <v>9.49</v>
      </c>
      <c r="BM23">
        <v>0.33500000000000002</v>
      </c>
      <c r="BN23">
        <v>9.3333333333333338E-2</v>
      </c>
      <c r="BO23">
        <v>1.0150000000000001</v>
      </c>
      <c r="BP23">
        <v>6.5000000000000002E-2</v>
      </c>
      <c r="BQ23">
        <v>0.80999999999999983</v>
      </c>
      <c r="BR23">
        <v>1.0149999999999999</v>
      </c>
      <c r="BS23">
        <v>4.4999999999999998E-2</v>
      </c>
      <c r="BT23">
        <v>0.48500000000000004</v>
      </c>
      <c r="BU23">
        <v>0.10999999999999999</v>
      </c>
      <c r="BV23">
        <v>188.655</v>
      </c>
      <c r="BW23">
        <v>483.26</v>
      </c>
      <c r="BX23">
        <v>18.865000000000002</v>
      </c>
      <c r="BY23">
        <v>0.54333333333333333</v>
      </c>
      <c r="BZ23">
        <v>92.304999999999993</v>
      </c>
      <c r="CA23">
        <v>104.565</v>
      </c>
      <c r="CB23">
        <v>8.2149999999999999</v>
      </c>
      <c r="CC23">
        <v>1.165</v>
      </c>
      <c r="CD23">
        <v>1.125</v>
      </c>
      <c r="CE23">
        <v>0.91666666666666663</v>
      </c>
      <c r="CF23">
        <v>9.9999999999999992E-2</v>
      </c>
      <c r="CG23">
        <v>0.39333333333333331</v>
      </c>
      <c r="CH23">
        <v>140.03500000000003</v>
      </c>
      <c r="CI23">
        <v>113.02499999999998</v>
      </c>
      <c r="CJ23">
        <v>9.0000000000000011E-2</v>
      </c>
      <c r="CK23">
        <v>3.6666666666666674</v>
      </c>
      <c r="CL23">
        <v>0.94500000000000006</v>
      </c>
      <c r="CM23">
        <v>0.32500000000000001</v>
      </c>
      <c r="CN23">
        <v>0.13666666666666663</v>
      </c>
      <c r="CO23">
        <v>0.58250000000000002</v>
      </c>
      <c r="CP23">
        <v>4.9999999999999996E-2</v>
      </c>
      <c r="CQ23">
        <v>2.523333333333333</v>
      </c>
      <c r="CR23">
        <v>0.15</v>
      </c>
      <c r="CS23">
        <v>9.9999999999999992E-2</v>
      </c>
      <c r="CT23">
        <v>0.57250000000000001</v>
      </c>
      <c r="CU23">
        <v>0.13600000000000001</v>
      </c>
      <c r="CV23">
        <v>0.4200000000000001</v>
      </c>
      <c r="CW23">
        <v>0.12999999999999998</v>
      </c>
      <c r="CX23">
        <v>0.20499999999999996</v>
      </c>
      <c r="CY23">
        <v>0.125</v>
      </c>
      <c r="DA23">
        <v>3996.4996099514492</v>
      </c>
      <c r="DB23">
        <v>589.00094358753779</v>
      </c>
      <c r="DC23">
        <v>16035.586546199054</v>
      </c>
      <c r="DD23">
        <v>40.496737929604372</v>
      </c>
      <c r="DE23">
        <v>374.72261625331043</v>
      </c>
      <c r="DF23">
        <v>399.20874012612592</v>
      </c>
      <c r="DG23">
        <v>734.27409370419741</v>
      </c>
      <c r="DH23">
        <v>60.717254180035482</v>
      </c>
      <c r="DI23">
        <v>56424.200150333258</v>
      </c>
      <c r="DJ23">
        <v>100.41003996249246</v>
      </c>
      <c r="DK23">
        <v>325.9999770789409</v>
      </c>
      <c r="DL23">
        <v>329.38892000475539</v>
      </c>
      <c r="DM23">
        <v>464.31408767589676</v>
      </c>
      <c r="DN23">
        <v>4237.6440554949959</v>
      </c>
      <c r="DO23">
        <v>14205.645513085583</v>
      </c>
      <c r="DP23">
        <v>574.41590496880667</v>
      </c>
      <c r="DQ23">
        <v>1416.5063705867142</v>
      </c>
      <c r="DR23">
        <v>343.1172137739843</v>
      </c>
      <c r="DS23">
        <v>823.32765298365689</v>
      </c>
      <c r="DT23">
        <v>375.75519007216667</v>
      </c>
      <c r="DU23">
        <v>1230.5295919104424</v>
      </c>
      <c r="DV23">
        <v>419.99121094883367</v>
      </c>
      <c r="DW23">
        <v>871.54514657609911</v>
      </c>
    </row>
    <row r="24" spans="1:127" x14ac:dyDescent="0.25">
      <c r="A24" t="s">
        <v>42</v>
      </c>
      <c r="B24" t="s">
        <v>2</v>
      </c>
      <c r="C24" t="s">
        <v>7</v>
      </c>
      <c r="D24" t="s">
        <v>13</v>
      </c>
      <c r="E24">
        <v>2</v>
      </c>
      <c r="F24">
        <v>2.3333333333312112E-2</v>
      </c>
      <c r="G24">
        <v>14.402945113788487</v>
      </c>
      <c r="H24" s="2"/>
      <c r="I24">
        <v>55.51</v>
      </c>
      <c r="J24">
        <v>20.88</v>
      </c>
      <c r="K24">
        <v>15.319999999999997</v>
      </c>
      <c r="L24">
        <v>65.03</v>
      </c>
      <c r="M24">
        <v>37.825000000000003</v>
      </c>
      <c r="N24">
        <v>16.21</v>
      </c>
      <c r="O24">
        <v>1.19</v>
      </c>
      <c r="P24">
        <v>44.604999999999997</v>
      </c>
      <c r="Q24">
        <v>24</v>
      </c>
      <c r="R24">
        <v>37.904999999999994</v>
      </c>
      <c r="S24">
        <v>32.43</v>
      </c>
      <c r="T24">
        <v>31.75</v>
      </c>
      <c r="U24">
        <v>60.65</v>
      </c>
      <c r="V24">
        <v>27.485000000000007</v>
      </c>
      <c r="W24">
        <v>14.544999999999998</v>
      </c>
      <c r="X24">
        <v>25.645</v>
      </c>
      <c r="Y24">
        <v>15.029999999999998</v>
      </c>
      <c r="Z24">
        <v>23.035</v>
      </c>
      <c r="AA24">
        <v>15.17</v>
      </c>
      <c r="AB24">
        <v>4.84</v>
      </c>
      <c r="AC24">
        <v>9.8949999999999996</v>
      </c>
      <c r="AD24">
        <v>9.6050000000000004</v>
      </c>
      <c r="AE24">
        <v>100.11499999999998</v>
      </c>
      <c r="AF24">
        <v>7.8249999999999993</v>
      </c>
      <c r="AG24">
        <v>16.414999999999999</v>
      </c>
      <c r="AH24">
        <v>3.36</v>
      </c>
      <c r="AI24">
        <v>4.8299999999999992</v>
      </c>
      <c r="AJ24">
        <v>17.615000000000002</v>
      </c>
      <c r="AK24">
        <v>0.68500000000000005</v>
      </c>
      <c r="AL24">
        <v>1.06</v>
      </c>
      <c r="AM24">
        <v>3.6749999999999998</v>
      </c>
      <c r="AN24">
        <v>17.88</v>
      </c>
      <c r="AO24">
        <v>0.99500000000000011</v>
      </c>
      <c r="AP24">
        <v>0.49</v>
      </c>
      <c r="AQ24">
        <v>11.344999999999999</v>
      </c>
      <c r="AR24">
        <v>59.155000000000001</v>
      </c>
      <c r="AS24">
        <v>101.95500000000001</v>
      </c>
      <c r="AT24">
        <v>1970.2649999999999</v>
      </c>
      <c r="AU24">
        <v>53.41</v>
      </c>
      <c r="AV24">
        <v>8.4999999999999992E-2</v>
      </c>
      <c r="AW24">
        <v>53.655000000000008</v>
      </c>
      <c r="AX24">
        <v>0.28500000000000003</v>
      </c>
      <c r="AY24">
        <v>292.41499999999996</v>
      </c>
      <c r="AZ24">
        <v>230.28500000000003</v>
      </c>
      <c r="BA24">
        <v>0.155</v>
      </c>
      <c r="BB24">
        <v>15.615000000000002</v>
      </c>
      <c r="BC24">
        <v>51.140000000000008</v>
      </c>
      <c r="BD24">
        <v>49.04</v>
      </c>
      <c r="BE24">
        <v>1.21</v>
      </c>
      <c r="BF24">
        <v>6.4649999999999999</v>
      </c>
      <c r="BG24">
        <v>34.64</v>
      </c>
      <c r="BH24">
        <v>25.58</v>
      </c>
      <c r="BI24">
        <v>14.584999999999999</v>
      </c>
      <c r="BJ24">
        <v>2.5000000000000001E-2</v>
      </c>
      <c r="BK24">
        <v>1.4700000000000002</v>
      </c>
      <c r="BL24">
        <v>7.5850000000000017</v>
      </c>
      <c r="BM24">
        <v>0.315</v>
      </c>
      <c r="BN24">
        <v>0.06</v>
      </c>
      <c r="BO24">
        <v>0.97499999999999998</v>
      </c>
      <c r="BP24">
        <v>5.5E-2</v>
      </c>
      <c r="BQ24">
        <v>0.72000000000000008</v>
      </c>
      <c r="BR24">
        <v>0.80499999999999994</v>
      </c>
      <c r="BS24">
        <v>3.5000000000000003E-2</v>
      </c>
      <c r="BT24">
        <v>0.44500000000000001</v>
      </c>
      <c r="BU24">
        <v>3.5000000000000003E-2</v>
      </c>
      <c r="BV24">
        <v>158.64500000000001</v>
      </c>
      <c r="BW24">
        <v>370.23500000000001</v>
      </c>
      <c r="BX24">
        <v>16.535</v>
      </c>
      <c r="BY24">
        <v>0.89</v>
      </c>
      <c r="BZ24">
        <v>79.97</v>
      </c>
      <c r="CA24">
        <v>83.75</v>
      </c>
      <c r="CB24">
        <v>5.79</v>
      </c>
      <c r="CC24">
        <v>0.63500000000000001</v>
      </c>
      <c r="CD24">
        <v>0.78499999999999992</v>
      </c>
      <c r="CE24">
        <v>0.48666666666666675</v>
      </c>
      <c r="CF24">
        <v>6.4999999999999988E-2</v>
      </c>
      <c r="CG24">
        <v>0.61333333333333329</v>
      </c>
      <c r="CH24">
        <v>113.005</v>
      </c>
      <c r="CI24">
        <v>121.64999999999999</v>
      </c>
      <c r="CJ24">
        <v>9.3333333333333338E-2</v>
      </c>
      <c r="CK24">
        <v>2.8366666666666664</v>
      </c>
      <c r="CL24">
        <v>0.96</v>
      </c>
      <c r="CM24">
        <v>0.21500000000000002</v>
      </c>
      <c r="CN24">
        <v>0.12</v>
      </c>
      <c r="CO24">
        <v>0.90750000000000008</v>
      </c>
      <c r="CP24">
        <v>7.6666666666666675E-2</v>
      </c>
      <c r="CQ24">
        <v>3.543333333333333</v>
      </c>
      <c r="CR24">
        <v>0.19666666666666668</v>
      </c>
      <c r="CS24">
        <v>4.4999999999999998E-2</v>
      </c>
      <c r="CT24">
        <v>0.36750000000000005</v>
      </c>
      <c r="CU24">
        <v>0.17000000000000007</v>
      </c>
      <c r="CV24">
        <v>0.22999999999999998</v>
      </c>
      <c r="CW24">
        <v>0.17333333333333331</v>
      </c>
      <c r="CX24">
        <v>0.15</v>
      </c>
      <c r="CY24">
        <v>0.13</v>
      </c>
      <c r="DA24">
        <v>12252.746677760699</v>
      </c>
      <c r="DB24">
        <v>2145.417463893863</v>
      </c>
      <c r="DC24">
        <v>74216.132734152867</v>
      </c>
      <c r="DD24">
        <v>249.82551146803539</v>
      </c>
      <c r="DE24">
        <v>1885.7635347367959</v>
      </c>
      <c r="DF24">
        <v>1837.7210612248246</v>
      </c>
      <c r="DG24">
        <v>2868.8562758410908</v>
      </c>
      <c r="DH24">
        <v>261.22530601321421</v>
      </c>
      <c r="DI24">
        <v>136475.40520922974</v>
      </c>
      <c r="DJ24">
        <v>280.87586342325903</v>
      </c>
      <c r="DK24">
        <v>1641.3857243933562</v>
      </c>
      <c r="DL24">
        <v>1181.4940423249773</v>
      </c>
      <c r="DM24">
        <v>2267.1996775770167</v>
      </c>
      <c r="DN24">
        <v>11482.208269408595</v>
      </c>
      <c r="DO24">
        <v>57653.915560767076</v>
      </c>
      <c r="DP24">
        <v>1313.3061298733228</v>
      </c>
      <c r="DQ24">
        <v>90.662936163139591</v>
      </c>
      <c r="DR24">
        <v>1727.3003769485515</v>
      </c>
      <c r="DS24">
        <v>2737.0890428128787</v>
      </c>
      <c r="DT24">
        <v>1892.8221476237288</v>
      </c>
      <c r="DU24">
        <v>4751.5026302359702</v>
      </c>
      <c r="DV24">
        <v>488.75739920731962</v>
      </c>
      <c r="DW24">
        <v>4171.8565653578662</v>
      </c>
    </row>
    <row r="25" spans="1:127" x14ac:dyDescent="0.25">
      <c r="A25" t="s">
        <v>43</v>
      </c>
      <c r="B25" t="s">
        <v>2</v>
      </c>
      <c r="C25" t="s">
        <v>7</v>
      </c>
      <c r="D25" t="s">
        <v>13</v>
      </c>
      <c r="E25">
        <v>3</v>
      </c>
      <c r="F25">
        <v>9.3333333333316656E-2</v>
      </c>
      <c r="G25">
        <v>14.324939670548735</v>
      </c>
      <c r="H25" s="2"/>
      <c r="I25">
        <v>80.94</v>
      </c>
      <c r="J25">
        <v>28.935000000000002</v>
      </c>
      <c r="K25">
        <v>16.88</v>
      </c>
      <c r="L25">
        <v>61.045000000000002</v>
      </c>
      <c r="M25">
        <v>48.06</v>
      </c>
      <c r="N25">
        <v>17.805</v>
      </c>
      <c r="O25">
        <v>0.59499999999999997</v>
      </c>
      <c r="P25">
        <v>60.914999999999999</v>
      </c>
      <c r="Q25">
        <v>24.069999999999997</v>
      </c>
      <c r="R25">
        <v>46.175000000000004</v>
      </c>
      <c r="S25">
        <v>44.2</v>
      </c>
      <c r="T25">
        <v>38.569999999999993</v>
      </c>
      <c r="U25">
        <v>61.264999999999993</v>
      </c>
      <c r="V25">
        <v>34.71</v>
      </c>
      <c r="W25">
        <v>17.645</v>
      </c>
      <c r="X25">
        <v>30.110000000000003</v>
      </c>
      <c r="Y25">
        <v>14.184999999999999</v>
      </c>
      <c r="Z25">
        <v>30.750000000000004</v>
      </c>
      <c r="AA25">
        <v>16.690000000000001</v>
      </c>
      <c r="AB25">
        <v>3.86</v>
      </c>
      <c r="AC25">
        <v>10.77</v>
      </c>
      <c r="AD25">
        <v>12.399999999999999</v>
      </c>
      <c r="AE25">
        <v>115.30000000000001</v>
      </c>
      <c r="AF25">
        <v>8.4500000000000011</v>
      </c>
      <c r="AG25">
        <v>21.16</v>
      </c>
      <c r="AH25">
        <v>3.4499999999999997</v>
      </c>
      <c r="AI25">
        <v>4.0199999999999996</v>
      </c>
      <c r="AJ25">
        <v>22.105</v>
      </c>
      <c r="AK25">
        <v>1.1800000000000002</v>
      </c>
      <c r="AL25">
        <v>1.2249999999999999</v>
      </c>
      <c r="AM25">
        <v>4.3699999999999992</v>
      </c>
      <c r="AN25">
        <v>16.574999999999996</v>
      </c>
      <c r="AO25">
        <v>1.4750000000000001</v>
      </c>
      <c r="AP25">
        <v>0.57499999999999996</v>
      </c>
      <c r="AQ25">
        <v>17.079999999999998</v>
      </c>
      <c r="AR25">
        <v>64.394999999999996</v>
      </c>
      <c r="AS25">
        <v>131.345</v>
      </c>
      <c r="AT25">
        <v>2119.4449999999997</v>
      </c>
      <c r="AU25">
        <v>69.97</v>
      </c>
      <c r="AV25">
        <v>9.5000000000000001E-2</v>
      </c>
      <c r="AW25">
        <v>59.529999999999994</v>
      </c>
      <c r="AX25">
        <v>0.33499999999999996</v>
      </c>
      <c r="AY25">
        <v>397.43500000000006</v>
      </c>
      <c r="AZ25">
        <v>271.77500000000003</v>
      </c>
      <c r="BA25">
        <v>0.13</v>
      </c>
      <c r="BB25">
        <v>17.414999999999999</v>
      </c>
      <c r="BC25">
        <v>33.129999999999995</v>
      </c>
      <c r="BD25">
        <v>54.699999999999996</v>
      </c>
      <c r="BE25">
        <v>1.19</v>
      </c>
      <c r="BF25">
        <v>6.8849999999999998</v>
      </c>
      <c r="BG25">
        <v>46.96</v>
      </c>
      <c r="BH25">
        <v>31.965000000000003</v>
      </c>
      <c r="BI25">
        <v>16.285</v>
      </c>
      <c r="BJ25">
        <v>0.04</v>
      </c>
      <c r="BK25">
        <v>1.5149999999999999</v>
      </c>
      <c r="BL25">
        <v>9.1549999999999994</v>
      </c>
      <c r="BM25">
        <v>0.21</v>
      </c>
      <c r="BN25">
        <v>0.04</v>
      </c>
      <c r="BO25">
        <v>1.48</v>
      </c>
      <c r="BP25">
        <v>3.5000000000000003E-2</v>
      </c>
      <c r="BQ25">
        <v>0.66500000000000004</v>
      </c>
      <c r="BR25">
        <v>1.0999999999999999</v>
      </c>
      <c r="BS25">
        <v>3.5000000000000003E-2</v>
      </c>
      <c r="BT25">
        <v>0.39</v>
      </c>
      <c r="BU25">
        <v>8.5000000000000006E-2</v>
      </c>
      <c r="BV25">
        <v>182.11999999999998</v>
      </c>
      <c r="BW25">
        <v>396.79500000000002</v>
      </c>
      <c r="BX25">
        <v>18.484999999999999</v>
      </c>
      <c r="BY25">
        <v>0.58666666666666678</v>
      </c>
      <c r="BZ25">
        <v>99.15</v>
      </c>
      <c r="CA25">
        <v>94.99</v>
      </c>
      <c r="CB25">
        <v>6.4849999999999994</v>
      </c>
      <c r="CC25">
        <v>0.94499999999999995</v>
      </c>
      <c r="CD25">
        <v>0.81</v>
      </c>
      <c r="CE25">
        <v>0.43</v>
      </c>
      <c r="CF25">
        <v>0.09</v>
      </c>
      <c r="CG25">
        <v>0.48666666666666664</v>
      </c>
      <c r="CH25">
        <v>115.095</v>
      </c>
      <c r="CI25">
        <v>139.535</v>
      </c>
      <c r="CJ25">
        <v>0.08</v>
      </c>
      <c r="CK25">
        <v>3.1799999999999997</v>
      </c>
      <c r="CL25">
        <v>0.69</v>
      </c>
      <c r="CM25">
        <v>0.26</v>
      </c>
      <c r="CN25">
        <v>0.12</v>
      </c>
      <c r="CO25">
        <v>0.48749999999999999</v>
      </c>
      <c r="CP25">
        <v>6.9999999999999993E-2</v>
      </c>
      <c r="CQ25">
        <v>2.3166666666666664</v>
      </c>
      <c r="CR25">
        <v>0.10999999999999999</v>
      </c>
      <c r="CS25">
        <v>4.9999999999999996E-2</v>
      </c>
      <c r="CT25">
        <v>0.59250000000000003</v>
      </c>
      <c r="CU25">
        <v>2.8000000000000004E-2</v>
      </c>
      <c r="CV25">
        <v>0.30666666666666664</v>
      </c>
      <c r="CW25">
        <v>9.0000000000000011E-2</v>
      </c>
      <c r="CX25">
        <v>0.16999999999999998</v>
      </c>
      <c r="CY25">
        <v>0.10499999999999998</v>
      </c>
      <c r="DA25">
        <v>4739.9586386001683</v>
      </c>
      <c r="DB25">
        <v>616.16176540416654</v>
      </c>
      <c r="DC25">
        <v>20104.658653605144</v>
      </c>
      <c r="DD25">
        <v>72.784460098138453</v>
      </c>
      <c r="DE25">
        <v>621.95190571382045</v>
      </c>
      <c r="DF25">
        <v>482.75520657139964</v>
      </c>
      <c r="DG25">
        <v>875.47524246662101</v>
      </c>
      <c r="DH25">
        <v>75.615580814320026</v>
      </c>
      <c r="DI25">
        <v>56225.481012441262</v>
      </c>
      <c r="DJ25">
        <v>81.933949094940999</v>
      </c>
      <c r="DK25">
        <v>463.42398309791946</v>
      </c>
      <c r="DL25">
        <v>352.44980401569455</v>
      </c>
      <c r="DM25">
        <v>590.21743512879891</v>
      </c>
      <c r="DN25">
        <v>3412.1750663864968</v>
      </c>
      <c r="DO25">
        <v>16175.542951871801</v>
      </c>
      <c r="DP25">
        <v>702.65998582343457</v>
      </c>
      <c r="DQ25">
        <v>1379.929459369569</v>
      </c>
      <c r="DR25">
        <v>445.11175882612883</v>
      </c>
      <c r="DS25">
        <v>966.9282660782012</v>
      </c>
      <c r="DT25">
        <v>468.90401002273177</v>
      </c>
      <c r="DU25">
        <v>1725.4945185118486</v>
      </c>
      <c r="DV25">
        <v>-59.191811696621741</v>
      </c>
      <c r="DW25">
        <v>1091.8416178906159</v>
      </c>
    </row>
    <row r="26" spans="1:127" x14ac:dyDescent="0.25">
      <c r="A26" t="s">
        <v>56</v>
      </c>
      <c r="B26" t="s">
        <v>4</v>
      </c>
      <c r="C26" t="s">
        <v>9</v>
      </c>
      <c r="D26" t="s">
        <v>19</v>
      </c>
      <c r="E26">
        <v>1</v>
      </c>
      <c r="F26">
        <v>0.21333333333333257</v>
      </c>
      <c r="G26">
        <v>3.7964180113204358</v>
      </c>
      <c r="H26" s="2"/>
      <c r="I26">
        <v>35.964999999999996</v>
      </c>
      <c r="J26">
        <v>46.69</v>
      </c>
      <c r="K26">
        <v>36.519999999999996</v>
      </c>
      <c r="L26">
        <v>164.26000000000002</v>
      </c>
      <c r="M26">
        <v>91.875</v>
      </c>
      <c r="N26">
        <v>35.460000000000008</v>
      </c>
      <c r="O26">
        <v>0.47499999999999998</v>
      </c>
      <c r="P26">
        <v>71.73</v>
      </c>
      <c r="Q26">
        <v>43.339999999999996</v>
      </c>
      <c r="R26">
        <v>54.370000000000005</v>
      </c>
      <c r="S26">
        <v>34.864999999999995</v>
      </c>
      <c r="T26">
        <v>120.985</v>
      </c>
      <c r="U26">
        <v>80.174999999999997</v>
      </c>
      <c r="V26">
        <v>85</v>
      </c>
      <c r="W26">
        <v>59.3</v>
      </c>
      <c r="X26">
        <v>57.67</v>
      </c>
      <c r="Y26">
        <v>28.855000000000004</v>
      </c>
      <c r="Z26">
        <v>0.375</v>
      </c>
      <c r="AA26">
        <v>23.504999999999999</v>
      </c>
      <c r="AB26">
        <v>7.7149999999999999</v>
      </c>
      <c r="AC26">
        <v>46.81</v>
      </c>
      <c r="AD26">
        <v>77.240000000000009</v>
      </c>
      <c r="AE26">
        <v>123.26</v>
      </c>
      <c r="AF26">
        <v>22.544999999999998</v>
      </c>
      <c r="AG26">
        <v>56.48</v>
      </c>
      <c r="AH26">
        <v>10.719999999999999</v>
      </c>
      <c r="AI26">
        <v>8.3349999999999991</v>
      </c>
      <c r="AJ26">
        <v>33.924999999999997</v>
      </c>
      <c r="AK26">
        <v>0.89500000000000002</v>
      </c>
      <c r="AL26">
        <v>1.4049999999999998</v>
      </c>
      <c r="AM26">
        <v>9.7050000000000001</v>
      </c>
      <c r="AN26">
        <v>585.18499999999995</v>
      </c>
      <c r="AO26">
        <v>0.90999999999999981</v>
      </c>
      <c r="AP26">
        <v>0.58499999999999996</v>
      </c>
      <c r="AQ26">
        <v>12.364999999999998</v>
      </c>
      <c r="AR26">
        <v>145</v>
      </c>
      <c r="AS26">
        <v>151.46499999999997</v>
      </c>
      <c r="AT26">
        <v>2297.125</v>
      </c>
      <c r="AU26">
        <v>78.585000000000008</v>
      </c>
      <c r="AV26">
        <v>0.47</v>
      </c>
      <c r="AW26">
        <v>56.404999999999994</v>
      </c>
      <c r="AX26">
        <v>0.245</v>
      </c>
      <c r="AY26">
        <v>378.78500000000003</v>
      </c>
      <c r="AZ26">
        <v>151.80000000000001</v>
      </c>
      <c r="BA26">
        <v>0.73</v>
      </c>
      <c r="BB26">
        <v>21.410000000000004</v>
      </c>
      <c r="BC26">
        <v>85.905000000000001</v>
      </c>
      <c r="BD26">
        <v>561.14499999999998</v>
      </c>
      <c r="BE26">
        <v>7.4750000000000014</v>
      </c>
      <c r="BF26">
        <v>30.290000000000003</v>
      </c>
      <c r="BG26">
        <v>90.01</v>
      </c>
      <c r="BH26">
        <v>37.36</v>
      </c>
      <c r="BI26">
        <v>60.805</v>
      </c>
      <c r="BJ26">
        <v>2.5000000000000001E-2</v>
      </c>
      <c r="BK26">
        <v>22.425000000000001</v>
      </c>
      <c r="BL26">
        <v>8.245000000000001</v>
      </c>
      <c r="BM26">
        <v>0.39</v>
      </c>
      <c r="BN26">
        <v>9.6666666666666665E-2</v>
      </c>
      <c r="BO26">
        <v>0.77499999999999991</v>
      </c>
      <c r="BP26">
        <v>7.9750000000000005</v>
      </c>
      <c r="BQ26">
        <v>1.1599999999999999</v>
      </c>
      <c r="BR26">
        <v>0.90999999999999992</v>
      </c>
      <c r="BS26">
        <v>4.4999999999999998E-2</v>
      </c>
      <c r="BT26">
        <v>0.49499999999999994</v>
      </c>
      <c r="BU26">
        <v>0.105</v>
      </c>
      <c r="BV26">
        <v>86.490000000000009</v>
      </c>
      <c r="BW26">
        <v>363.69499999999999</v>
      </c>
      <c r="BX26">
        <v>27.145</v>
      </c>
      <c r="BY26">
        <v>0.35000000000000003</v>
      </c>
      <c r="BZ26">
        <v>23.614999999999998</v>
      </c>
      <c r="CA26">
        <v>112.75</v>
      </c>
      <c r="CB26">
        <v>8.75</v>
      </c>
      <c r="CC26">
        <v>1.22</v>
      </c>
      <c r="CD26">
        <v>1.0449999999999999</v>
      </c>
      <c r="CE26">
        <v>0.43</v>
      </c>
      <c r="CF26">
        <v>0.76500000000000001</v>
      </c>
      <c r="CG26">
        <v>0.50666666666666671</v>
      </c>
      <c r="CH26">
        <v>90.835000000000008</v>
      </c>
      <c r="CI26">
        <v>101.58000000000001</v>
      </c>
      <c r="CJ26">
        <v>4.9999999999999996E-2</v>
      </c>
      <c r="CK26">
        <v>2.4933333333333336</v>
      </c>
      <c r="CL26">
        <v>1.2399999999999998</v>
      </c>
      <c r="CM26">
        <v>0.54</v>
      </c>
      <c r="CN26">
        <v>0.32333333333333331</v>
      </c>
      <c r="CO26">
        <v>0.52</v>
      </c>
      <c r="CP26">
        <v>6.0000000000000005E-2</v>
      </c>
      <c r="CQ26">
        <v>1.0833333333333333</v>
      </c>
      <c r="CR26">
        <v>0.16333333333333333</v>
      </c>
      <c r="CS26">
        <v>7.5000000000000011E-2</v>
      </c>
      <c r="CT26">
        <v>0.315</v>
      </c>
      <c r="CU26">
        <v>6.3999999999999987E-2</v>
      </c>
      <c r="CV26">
        <v>0.84333333333333327</v>
      </c>
      <c r="CW26">
        <v>0.26666666666666666</v>
      </c>
      <c r="CX26">
        <v>0.18000000000000002</v>
      </c>
      <c r="CY26">
        <v>0.11499999999999999</v>
      </c>
      <c r="DA26">
        <v>2104.7228923571038</v>
      </c>
      <c r="DB26">
        <v>2428.0101666006931</v>
      </c>
      <c r="DC26">
        <v>23957.76242288822</v>
      </c>
      <c r="DD26">
        <v>18.692811652073026</v>
      </c>
      <c r="DE26">
        <v>206.90999204495108</v>
      </c>
      <c r="DF26">
        <v>1109.5646679211782</v>
      </c>
      <c r="DG26">
        <v>208.18358158051535</v>
      </c>
      <c r="DH26">
        <v>33.272357706783694</v>
      </c>
      <c r="DI26">
        <v>39573.796460941885</v>
      </c>
      <c r="DJ26">
        <v>23.98188163663194</v>
      </c>
      <c r="DK26">
        <v>209.17822930861712</v>
      </c>
      <c r="DL26">
        <v>231.49030965589429</v>
      </c>
      <c r="DM26">
        <v>472.31156839280038</v>
      </c>
      <c r="DN26">
        <v>10324.688500492754</v>
      </c>
      <c r="DO26">
        <v>11252.626095515992</v>
      </c>
      <c r="DP26">
        <v>113.77853474390419</v>
      </c>
      <c r="DQ26">
        <v>1669.7292249786537</v>
      </c>
      <c r="DR26">
        <v>263.3100685887224</v>
      </c>
      <c r="DS26">
        <v>644.3914062696756</v>
      </c>
      <c r="DT26">
        <v>463.03021892363256</v>
      </c>
      <c r="DU26">
        <v>829.09584371866913</v>
      </c>
      <c r="DV26">
        <v>10848.249049693048</v>
      </c>
      <c r="DW26">
        <v>680.02961911696184</v>
      </c>
    </row>
    <row r="27" spans="1:127" x14ac:dyDescent="0.25">
      <c r="A27" t="s">
        <v>57</v>
      </c>
      <c r="B27" t="s">
        <v>4</v>
      </c>
      <c r="C27" t="s">
        <v>9</v>
      </c>
      <c r="D27" t="s">
        <v>19</v>
      </c>
      <c r="E27">
        <v>2</v>
      </c>
      <c r="F27">
        <v>0.20333333333331893</v>
      </c>
      <c r="G27">
        <v>2.5575884779619309</v>
      </c>
      <c r="H27" s="2"/>
      <c r="I27">
        <v>35.325000000000003</v>
      </c>
      <c r="J27">
        <v>53.22</v>
      </c>
      <c r="K27">
        <v>33.190000000000005</v>
      </c>
      <c r="L27">
        <v>198.39</v>
      </c>
      <c r="M27">
        <v>112.82</v>
      </c>
      <c r="N27">
        <v>49.370000000000005</v>
      </c>
      <c r="O27">
        <v>0.7649999999999999</v>
      </c>
      <c r="P27">
        <v>72.10499999999999</v>
      </c>
      <c r="Q27">
        <v>44.765000000000001</v>
      </c>
      <c r="R27">
        <v>63.765000000000001</v>
      </c>
      <c r="S27">
        <v>32.44</v>
      </c>
      <c r="T27">
        <v>122.12</v>
      </c>
      <c r="U27">
        <v>104.99</v>
      </c>
      <c r="V27">
        <v>84.65</v>
      </c>
      <c r="W27">
        <v>56.125</v>
      </c>
      <c r="X27">
        <v>68.399999999999991</v>
      </c>
      <c r="Y27">
        <v>38.694999999999993</v>
      </c>
      <c r="Z27">
        <v>0.255</v>
      </c>
      <c r="AA27">
        <v>25.435000000000002</v>
      </c>
      <c r="AB27">
        <v>7.7850000000000001</v>
      </c>
      <c r="AC27">
        <v>63.825000000000003</v>
      </c>
      <c r="AD27">
        <v>88.460000000000008</v>
      </c>
      <c r="AE27">
        <v>153.27500000000001</v>
      </c>
      <c r="AF27">
        <v>28.169999999999995</v>
      </c>
      <c r="AG27">
        <v>57.935000000000002</v>
      </c>
      <c r="AH27">
        <v>14.65</v>
      </c>
      <c r="AI27">
        <v>8.5850000000000009</v>
      </c>
      <c r="AJ27">
        <v>39.284999999999997</v>
      </c>
      <c r="AK27">
        <v>1.0249999999999999</v>
      </c>
      <c r="AL27">
        <v>0.99999999999999989</v>
      </c>
      <c r="AM27">
        <v>11.420000000000002</v>
      </c>
      <c r="AN27">
        <v>742.17</v>
      </c>
      <c r="AO27">
        <v>0.95</v>
      </c>
      <c r="AP27">
        <v>0.52</v>
      </c>
      <c r="AQ27">
        <v>15.290000000000003</v>
      </c>
      <c r="AR27">
        <v>168.56</v>
      </c>
      <c r="AS27">
        <v>151.98499999999999</v>
      </c>
      <c r="AT27">
        <v>2494.5250000000001</v>
      </c>
      <c r="AU27">
        <v>80.069999999999993</v>
      </c>
      <c r="AV27">
        <v>0.72500000000000009</v>
      </c>
      <c r="AW27">
        <v>49.234999999999992</v>
      </c>
      <c r="AX27">
        <v>0.28500000000000003</v>
      </c>
      <c r="AY27">
        <v>361.58</v>
      </c>
      <c r="AZ27">
        <v>192.5</v>
      </c>
      <c r="BA27">
        <v>0.67999999999999994</v>
      </c>
      <c r="BB27">
        <v>26.39</v>
      </c>
      <c r="BC27">
        <v>119.395</v>
      </c>
      <c r="BD27">
        <v>753.0150000000001</v>
      </c>
      <c r="BE27">
        <v>10.565000000000001</v>
      </c>
      <c r="BF27">
        <v>48.17</v>
      </c>
      <c r="BG27">
        <v>110.08999999999999</v>
      </c>
      <c r="BH27">
        <v>46.74</v>
      </c>
      <c r="BI27">
        <v>61.52</v>
      </c>
      <c r="BJ27">
        <v>3.4999999999999996E-2</v>
      </c>
      <c r="BK27">
        <v>33.185000000000002</v>
      </c>
      <c r="BL27">
        <v>7.73</v>
      </c>
      <c r="BM27">
        <v>0.56499999999999995</v>
      </c>
      <c r="BN27">
        <v>0.17333333333333334</v>
      </c>
      <c r="BO27">
        <v>0.65</v>
      </c>
      <c r="BP27">
        <v>8.67</v>
      </c>
      <c r="BQ27">
        <v>2.3149999999999999</v>
      </c>
      <c r="BR27">
        <v>0.80500000000000005</v>
      </c>
      <c r="BS27">
        <v>0.05</v>
      </c>
      <c r="BT27">
        <v>0.6399999999999999</v>
      </c>
      <c r="BU27">
        <v>0.17499999999999999</v>
      </c>
      <c r="BV27">
        <v>78.564999999999998</v>
      </c>
      <c r="BW27">
        <v>413.72500000000002</v>
      </c>
      <c r="BX27">
        <v>25.785</v>
      </c>
      <c r="BY27">
        <v>0.25</v>
      </c>
      <c r="BZ27">
        <v>20.79</v>
      </c>
      <c r="CA27">
        <v>126.55000000000001</v>
      </c>
      <c r="CB27">
        <v>10.170000000000002</v>
      </c>
      <c r="CC27">
        <v>1.3599999999999999</v>
      </c>
      <c r="CD27">
        <v>0.85000000000000009</v>
      </c>
      <c r="CE27">
        <v>0.49</v>
      </c>
      <c r="CF27">
        <v>0.95499999999999985</v>
      </c>
      <c r="CG27">
        <v>0.6166666666666667</v>
      </c>
      <c r="CH27">
        <v>94.14500000000001</v>
      </c>
      <c r="CI27">
        <v>112.185</v>
      </c>
      <c r="CJ27">
        <v>9.3333333333333338E-2</v>
      </c>
      <c r="CK27">
        <v>2.5866666666666664</v>
      </c>
      <c r="CL27">
        <v>1.5550000000000002</v>
      </c>
      <c r="CM27">
        <v>0.92999999999999994</v>
      </c>
      <c r="CN27">
        <v>0.3666666666666667</v>
      </c>
      <c r="CO27">
        <v>0.54</v>
      </c>
      <c r="CP27">
        <v>9.0000000000000011E-2</v>
      </c>
      <c r="CQ27">
        <v>1.7266666666666666</v>
      </c>
      <c r="CR27">
        <v>0.19333333333333336</v>
      </c>
      <c r="CS27">
        <v>0.15</v>
      </c>
      <c r="CT27">
        <v>0.36250000000000004</v>
      </c>
      <c r="CU27">
        <v>5.7999999999999996E-2</v>
      </c>
      <c r="CV27">
        <v>0.77333333333333343</v>
      </c>
      <c r="CW27">
        <v>0.21000000000000005</v>
      </c>
      <c r="CX27">
        <v>0.27</v>
      </c>
      <c r="CY27">
        <v>0.14000000000000001</v>
      </c>
      <c r="DA27">
        <v>2603.3342222621777</v>
      </c>
      <c r="DB27">
        <v>3732.8114102362447</v>
      </c>
      <c r="DC27">
        <v>31959.094222030504</v>
      </c>
      <c r="DD27">
        <v>37.486816556007689</v>
      </c>
      <c r="DE27">
        <v>220.51361964185236</v>
      </c>
      <c r="DF27">
        <v>2271.528625909802</v>
      </c>
      <c r="DG27">
        <v>221.23418670494505</v>
      </c>
      <c r="DH27">
        <v>37.33788867831025</v>
      </c>
      <c r="DI27">
        <v>55262.343487746904</v>
      </c>
      <c r="DJ27">
        <v>33.17438676339583</v>
      </c>
      <c r="DK27">
        <v>224.12823820146303</v>
      </c>
      <c r="DL27">
        <v>341.09598510546289</v>
      </c>
      <c r="DM27">
        <v>596.44848975532386</v>
      </c>
      <c r="DN27">
        <v>7487.5048925805168</v>
      </c>
      <c r="DO27">
        <v>12557.728791624471</v>
      </c>
      <c r="DP27">
        <v>133.13262707624611</v>
      </c>
      <c r="DQ27">
        <v>2275.4609584815712</v>
      </c>
      <c r="DR27">
        <v>353.28073799496246</v>
      </c>
      <c r="DS27">
        <v>784.81283248306295</v>
      </c>
      <c r="DT27">
        <v>347.89490426584337</v>
      </c>
      <c r="DU27">
        <v>1159.1382709776956</v>
      </c>
      <c r="DV27">
        <v>5566.6750878379935</v>
      </c>
      <c r="DW27">
        <v>928.0702271153807</v>
      </c>
    </row>
    <row r="28" spans="1:127" x14ac:dyDescent="0.25">
      <c r="A28" t="s">
        <v>58</v>
      </c>
      <c r="B28" t="s">
        <v>4</v>
      </c>
      <c r="C28" t="s">
        <v>9</v>
      </c>
      <c r="D28" t="s">
        <v>19</v>
      </c>
      <c r="E28">
        <v>3</v>
      </c>
      <c r="F28">
        <v>0.23666666666664468</v>
      </c>
      <c r="G28">
        <v>4.3361912613355313</v>
      </c>
      <c r="H28" s="2"/>
      <c r="I28">
        <v>41.66</v>
      </c>
      <c r="J28">
        <v>55.195</v>
      </c>
      <c r="K28">
        <v>47.55</v>
      </c>
      <c r="L28">
        <v>232.72000000000003</v>
      </c>
      <c r="M28">
        <v>121.68</v>
      </c>
      <c r="N28">
        <v>38.454999999999998</v>
      </c>
      <c r="O28">
        <v>0.47500000000000003</v>
      </c>
      <c r="P28">
        <v>84.52000000000001</v>
      </c>
      <c r="Q28">
        <v>67.575000000000003</v>
      </c>
      <c r="R28">
        <v>67.87</v>
      </c>
      <c r="S28">
        <v>42.699999999999996</v>
      </c>
      <c r="T28">
        <v>162.5</v>
      </c>
      <c r="U28">
        <v>90.649999999999991</v>
      </c>
      <c r="V28">
        <v>97.654999999999987</v>
      </c>
      <c r="W28">
        <v>70.69</v>
      </c>
      <c r="X28">
        <v>70.534999999999997</v>
      </c>
      <c r="Y28">
        <v>29.66</v>
      </c>
      <c r="Z28">
        <v>0.22</v>
      </c>
      <c r="AA28">
        <v>21.035000000000004</v>
      </c>
      <c r="AB28">
        <v>8.11</v>
      </c>
      <c r="AC28">
        <v>62.9</v>
      </c>
      <c r="AD28">
        <v>95.97</v>
      </c>
      <c r="AE28">
        <v>151.13499999999999</v>
      </c>
      <c r="AF28">
        <v>31.160000000000004</v>
      </c>
      <c r="AG28">
        <v>71.28</v>
      </c>
      <c r="AH28">
        <v>13.635</v>
      </c>
      <c r="AI28">
        <v>10.059999999999999</v>
      </c>
      <c r="AJ28">
        <v>41.28</v>
      </c>
      <c r="AK28">
        <v>1.31</v>
      </c>
      <c r="AL28">
        <v>1.395</v>
      </c>
      <c r="AM28">
        <v>13.52</v>
      </c>
      <c r="AN28">
        <v>721.38499999999999</v>
      </c>
      <c r="AO28">
        <v>1.18</v>
      </c>
      <c r="AP28">
        <v>0.6</v>
      </c>
      <c r="AQ28">
        <v>16.09</v>
      </c>
      <c r="AR28">
        <v>196.35000000000002</v>
      </c>
      <c r="AS28">
        <v>170.97</v>
      </c>
      <c r="AT28">
        <v>2885.9349999999999</v>
      </c>
      <c r="AU28">
        <v>95.885000000000005</v>
      </c>
      <c r="AV28">
        <v>0.4</v>
      </c>
      <c r="AW28">
        <v>57.475000000000001</v>
      </c>
      <c r="AX28">
        <v>0.29000000000000004</v>
      </c>
      <c r="AY28">
        <v>445.02000000000004</v>
      </c>
      <c r="AZ28">
        <v>176.95999999999998</v>
      </c>
      <c r="BA28">
        <v>0.33500000000000002</v>
      </c>
      <c r="BB28">
        <v>27.865000000000002</v>
      </c>
      <c r="BC28">
        <v>56.379999999999995</v>
      </c>
      <c r="BD28">
        <v>734.42499999999995</v>
      </c>
      <c r="BE28">
        <v>7.21</v>
      </c>
      <c r="BF28">
        <v>29.679999999999996</v>
      </c>
      <c r="BG28">
        <v>117.465</v>
      </c>
      <c r="BH28">
        <v>52.509999999999991</v>
      </c>
      <c r="BI28">
        <v>71.849999999999994</v>
      </c>
      <c r="BJ28">
        <v>0.06</v>
      </c>
      <c r="BK28">
        <v>27.740000000000002</v>
      </c>
      <c r="BL28">
        <v>9.3550000000000004</v>
      </c>
      <c r="BM28">
        <v>0.39</v>
      </c>
      <c r="BN28">
        <v>9.3333333333333338E-2</v>
      </c>
      <c r="BO28">
        <v>1.0999999999999999</v>
      </c>
      <c r="BP28">
        <v>10.029999999999999</v>
      </c>
      <c r="BQ28">
        <v>1.6199999999999999</v>
      </c>
      <c r="BR28">
        <v>1.03</v>
      </c>
      <c r="BS28">
        <v>0.04</v>
      </c>
      <c r="BT28">
        <v>0.625</v>
      </c>
      <c r="BU28">
        <v>9.5000000000000001E-2</v>
      </c>
      <c r="BV28">
        <v>100.94000000000003</v>
      </c>
      <c r="BW28">
        <v>458.85500000000002</v>
      </c>
      <c r="BX28">
        <v>34.18</v>
      </c>
      <c r="BY28">
        <v>0.32666666666666661</v>
      </c>
      <c r="BZ28">
        <v>25.675000000000001</v>
      </c>
      <c r="CA28">
        <v>145.54000000000002</v>
      </c>
      <c r="CB28">
        <v>10.06</v>
      </c>
      <c r="CC28">
        <v>1.105</v>
      </c>
      <c r="CD28">
        <v>1.125</v>
      </c>
      <c r="CE28">
        <v>0.95000000000000007</v>
      </c>
      <c r="CF28">
        <v>1</v>
      </c>
      <c r="CG28">
        <v>0.59666666666666657</v>
      </c>
      <c r="CH28">
        <v>104.57499999999999</v>
      </c>
      <c r="CI28">
        <v>118.92500000000001</v>
      </c>
      <c r="CJ28">
        <v>5.6666666666666664E-2</v>
      </c>
      <c r="CK28">
        <v>3.0233333333333334</v>
      </c>
      <c r="CL28">
        <v>1.8599999999999999</v>
      </c>
      <c r="CM28">
        <v>0.83</v>
      </c>
      <c r="CN28">
        <v>0.41</v>
      </c>
      <c r="CO28">
        <v>0.8175</v>
      </c>
      <c r="CP28">
        <v>0.11000000000000003</v>
      </c>
      <c r="CQ28">
        <v>1.0999999999999999</v>
      </c>
      <c r="CR28">
        <v>0.18333333333333335</v>
      </c>
      <c r="CS28">
        <v>7.9999999999999988E-2</v>
      </c>
      <c r="CT28">
        <v>0.51249999999999996</v>
      </c>
      <c r="CU28">
        <v>0.10200000000000001</v>
      </c>
      <c r="CV28">
        <v>0.97000000000000008</v>
      </c>
      <c r="CW28">
        <v>0.34333333333333332</v>
      </c>
      <c r="CX28">
        <v>0.26499999999999996</v>
      </c>
      <c r="CY28">
        <v>0.10999999999999999</v>
      </c>
      <c r="DA28">
        <v>2183.8228703048644</v>
      </c>
      <c r="DB28">
        <v>2992.0362625261614</v>
      </c>
      <c r="DC28">
        <v>27177.351631317004</v>
      </c>
      <c r="DD28">
        <v>34.987049179254036</v>
      </c>
      <c r="DE28">
        <v>194.27569942618786</v>
      </c>
      <c r="DF28">
        <v>1889.9013899251956</v>
      </c>
      <c r="DG28">
        <v>189.956883150615</v>
      </c>
      <c r="DH28">
        <v>31.754128257645732</v>
      </c>
      <c r="DI28">
        <v>29135.066407387225</v>
      </c>
      <c r="DJ28">
        <v>31.11457525040738</v>
      </c>
      <c r="DK28">
        <v>135.85279896399371</v>
      </c>
      <c r="DL28">
        <v>294.66746785522514</v>
      </c>
      <c r="DM28">
        <v>521.67849870604334</v>
      </c>
      <c r="DN28">
        <v>6147.0307290383917</v>
      </c>
      <c r="DO28">
        <v>11185.624626692257</v>
      </c>
      <c r="DP28">
        <v>106.29464640690045</v>
      </c>
      <c r="DQ28">
        <v>1830.6098446832366</v>
      </c>
      <c r="DR28">
        <v>375.58254929177895</v>
      </c>
      <c r="DS28">
        <v>648.45131644223511</v>
      </c>
      <c r="DT28">
        <v>418.20575549983113</v>
      </c>
      <c r="DU28">
        <v>1061.6851207608229</v>
      </c>
      <c r="DV28">
        <v>9813.5500596726888</v>
      </c>
      <c r="DW28">
        <v>1018.0743008811193</v>
      </c>
    </row>
    <row r="29" spans="1:127" x14ac:dyDescent="0.25">
      <c r="A29" t="s">
        <v>50</v>
      </c>
      <c r="B29" t="s">
        <v>3</v>
      </c>
      <c r="C29" t="s">
        <v>8</v>
      </c>
      <c r="D29" t="s">
        <v>19</v>
      </c>
      <c r="E29">
        <v>1</v>
      </c>
      <c r="F29">
        <v>0.21333333333334392</v>
      </c>
      <c r="G29">
        <v>1.6902558036374391</v>
      </c>
      <c r="H29" s="2"/>
      <c r="I29">
        <v>22.71</v>
      </c>
      <c r="J29">
        <v>21.295000000000002</v>
      </c>
      <c r="K29">
        <v>17.149999999999999</v>
      </c>
      <c r="L29">
        <v>178.39</v>
      </c>
      <c r="M29">
        <v>18.380000000000003</v>
      </c>
      <c r="N29">
        <v>19.79</v>
      </c>
      <c r="O29">
        <v>7.4999999999999997E-2</v>
      </c>
      <c r="P29">
        <v>41.919999999999995</v>
      </c>
      <c r="Q29">
        <v>36.779999999999994</v>
      </c>
      <c r="R29">
        <v>31.470000000000002</v>
      </c>
      <c r="S29">
        <v>17.290000000000003</v>
      </c>
      <c r="T29">
        <v>42.7</v>
      </c>
      <c r="U29">
        <v>7.2450000000000001</v>
      </c>
      <c r="V29">
        <v>39.270000000000003</v>
      </c>
      <c r="W29">
        <v>27.544999999999998</v>
      </c>
      <c r="X29">
        <v>43.685000000000002</v>
      </c>
      <c r="Y29">
        <v>7.2600000000000007</v>
      </c>
      <c r="Z29">
        <v>53.22999999999999</v>
      </c>
      <c r="AA29">
        <v>8.6749999999999989</v>
      </c>
      <c r="AB29">
        <v>1.24</v>
      </c>
      <c r="AC29">
        <v>28.684999999999999</v>
      </c>
      <c r="AD29">
        <v>57.855000000000004</v>
      </c>
      <c r="AE29">
        <v>48.454999999999998</v>
      </c>
      <c r="AF29">
        <v>15.494999999999999</v>
      </c>
      <c r="AG29">
        <v>28.394999999999996</v>
      </c>
      <c r="AH29">
        <v>3.7199999999999998</v>
      </c>
      <c r="AI29">
        <v>3.4350000000000001</v>
      </c>
      <c r="AJ29">
        <v>19.665000000000003</v>
      </c>
      <c r="AK29">
        <v>0.32999999999999996</v>
      </c>
      <c r="AL29">
        <v>0.21000000000000002</v>
      </c>
      <c r="AM29">
        <v>6.6099999999999994</v>
      </c>
      <c r="AN29">
        <v>440.29500000000002</v>
      </c>
      <c r="AO29">
        <v>0.45999999999999996</v>
      </c>
      <c r="AP29">
        <v>0.27</v>
      </c>
      <c r="AQ29">
        <v>6.4050000000000002</v>
      </c>
      <c r="AR29">
        <v>107.85</v>
      </c>
      <c r="AS29">
        <v>74.48</v>
      </c>
      <c r="AT29">
        <v>1416.63</v>
      </c>
      <c r="AU29">
        <v>65.185000000000002</v>
      </c>
      <c r="AV29">
        <v>0.14000000000000001</v>
      </c>
      <c r="AW29">
        <v>20.16</v>
      </c>
      <c r="AX29">
        <v>4.4999999999999998E-2</v>
      </c>
      <c r="AY29">
        <v>253.92499999999998</v>
      </c>
      <c r="AZ29">
        <v>85.834999999999994</v>
      </c>
      <c r="BA29">
        <v>0.105</v>
      </c>
      <c r="BB29">
        <v>2.7450000000000001</v>
      </c>
      <c r="BC29">
        <v>4.18</v>
      </c>
      <c r="BD29">
        <v>68.484999999999999</v>
      </c>
      <c r="BE29">
        <v>0.17500000000000002</v>
      </c>
      <c r="BF29">
        <v>0.98499999999999999</v>
      </c>
      <c r="BG29">
        <v>61.914999999999985</v>
      </c>
      <c r="BH29">
        <v>14.43</v>
      </c>
      <c r="BI29">
        <v>13.22</v>
      </c>
      <c r="BJ29">
        <v>3.0000000000000002E-2</v>
      </c>
      <c r="BK29">
        <v>5.1349999999999998</v>
      </c>
      <c r="BL29">
        <v>3.72</v>
      </c>
      <c r="BM29">
        <v>4.4999999999999998E-2</v>
      </c>
      <c r="BN29">
        <v>4.3333333333333335E-2</v>
      </c>
      <c r="BO29">
        <v>0.41</v>
      </c>
      <c r="BP29">
        <v>3.3849999999999998</v>
      </c>
      <c r="BQ29">
        <v>0.41500000000000004</v>
      </c>
      <c r="BR29">
        <v>0.57499999999999996</v>
      </c>
      <c r="BS29">
        <v>0.02</v>
      </c>
      <c r="BT29">
        <v>0.44500000000000001</v>
      </c>
      <c r="BU29">
        <v>2.5000000000000001E-2</v>
      </c>
      <c r="BV29">
        <v>24.16</v>
      </c>
      <c r="BW29">
        <v>145.13999999999999</v>
      </c>
      <c r="BX29">
        <v>12.239999999999998</v>
      </c>
      <c r="BY29">
        <v>0.24999999999999997</v>
      </c>
      <c r="BZ29">
        <v>6.4</v>
      </c>
      <c r="CA29">
        <v>39.344999999999999</v>
      </c>
      <c r="CB29">
        <v>3.9750000000000001</v>
      </c>
      <c r="CC29">
        <v>0.36</v>
      </c>
      <c r="CD29">
        <v>0.53</v>
      </c>
      <c r="CE29">
        <v>1.5233333333333334</v>
      </c>
      <c r="CF29">
        <v>0.52500000000000002</v>
      </c>
      <c r="CG29">
        <v>0.25</v>
      </c>
      <c r="CH29">
        <v>62.105000000000004</v>
      </c>
      <c r="CI29">
        <v>37.57</v>
      </c>
      <c r="CJ29">
        <v>0.27333333333333337</v>
      </c>
      <c r="CK29">
        <v>0.47</v>
      </c>
      <c r="CL29">
        <v>0.79</v>
      </c>
      <c r="CM29">
        <v>0.29499999999999998</v>
      </c>
      <c r="CN29">
        <v>0.15</v>
      </c>
      <c r="CO29">
        <v>0.28750000000000003</v>
      </c>
      <c r="CP29">
        <v>6.3333333333333325E-2</v>
      </c>
      <c r="CQ29">
        <v>0.79333333333333333</v>
      </c>
      <c r="CR29">
        <v>5.000000000000001E-2</v>
      </c>
      <c r="CS29">
        <v>0.06</v>
      </c>
      <c r="CT29">
        <v>0.1825</v>
      </c>
      <c r="CU29">
        <v>5.6000000000000008E-2</v>
      </c>
      <c r="CV29">
        <v>0.34333333333333332</v>
      </c>
      <c r="CW29">
        <v>0.12999999999999998</v>
      </c>
      <c r="CX29">
        <v>0.115</v>
      </c>
      <c r="CY29">
        <v>3.0000000000000002E-2</v>
      </c>
      <c r="DA29">
        <v>5136.7480313078886</v>
      </c>
      <c r="DB29">
        <v>2999.171240922713</v>
      </c>
      <c r="DC29">
        <v>18747.07167550976</v>
      </c>
      <c r="DD29">
        <v>98.479782773939363</v>
      </c>
      <c r="DE29">
        <v>206.8902959908487</v>
      </c>
      <c r="DF29">
        <v>1135.6424644180174</v>
      </c>
      <c r="DG29">
        <v>210.74546189012653</v>
      </c>
      <c r="DH29">
        <v>51.914080499059978</v>
      </c>
      <c r="DI29">
        <v>27168.921104021159</v>
      </c>
      <c r="DJ29">
        <v>23.455928060334465</v>
      </c>
      <c r="DK29">
        <v>279.58334579713892</v>
      </c>
      <c r="DL29">
        <v>131.95676601411571</v>
      </c>
      <c r="DM29">
        <v>323.86783783594387</v>
      </c>
      <c r="DN29">
        <v>11917.963816768526</v>
      </c>
      <c r="DO29">
        <v>17893.825176279701</v>
      </c>
      <c r="DP29">
        <v>263.40386464895147</v>
      </c>
      <c r="DQ29">
        <v>1364.0286005472512</v>
      </c>
      <c r="DR29">
        <v>318.86323515746813</v>
      </c>
      <c r="DS29">
        <v>525.7988447763089</v>
      </c>
      <c r="DT29">
        <v>348.46009268602245</v>
      </c>
      <c r="DU29">
        <v>617.88974717711085</v>
      </c>
      <c r="DV29">
        <v>6017.2057629894998</v>
      </c>
      <c r="DW29">
        <v>947.06932092057946</v>
      </c>
    </row>
    <row r="30" spans="1:127" x14ac:dyDescent="0.25">
      <c r="A30" t="s">
        <v>51</v>
      </c>
      <c r="B30" t="s">
        <v>3</v>
      </c>
      <c r="C30" t="s">
        <v>8</v>
      </c>
      <c r="D30" t="s">
        <v>19</v>
      </c>
      <c r="E30">
        <v>2</v>
      </c>
      <c r="F30">
        <v>0.35666666666666058</v>
      </c>
      <c r="G30">
        <v>1.9183853783186799</v>
      </c>
      <c r="H30" s="2"/>
      <c r="I30">
        <v>22.830000000000002</v>
      </c>
      <c r="J30">
        <v>23.294999999999998</v>
      </c>
      <c r="K30">
        <v>18.32</v>
      </c>
      <c r="L30">
        <v>170.97</v>
      </c>
      <c r="M30">
        <v>19.274999999999999</v>
      </c>
      <c r="N30">
        <v>19.54</v>
      </c>
      <c r="O30">
        <v>0.13</v>
      </c>
      <c r="P30">
        <v>43.48</v>
      </c>
      <c r="Q30">
        <v>38.934999999999995</v>
      </c>
      <c r="R30">
        <v>33.245000000000005</v>
      </c>
      <c r="S30">
        <v>17.68</v>
      </c>
      <c r="T30">
        <v>45.3</v>
      </c>
      <c r="U30">
        <v>7.9749999999999996</v>
      </c>
      <c r="V30">
        <v>42.33</v>
      </c>
      <c r="W30">
        <v>28.335000000000001</v>
      </c>
      <c r="X30">
        <v>45.505000000000003</v>
      </c>
      <c r="Y30">
        <v>8.3000000000000007</v>
      </c>
      <c r="Z30">
        <v>55.344999999999992</v>
      </c>
      <c r="AA30">
        <v>8.5699999999999985</v>
      </c>
      <c r="AB30">
        <v>1.5599999999999998</v>
      </c>
      <c r="AC30">
        <v>32.375</v>
      </c>
      <c r="AD30">
        <v>59.46</v>
      </c>
      <c r="AE30">
        <v>56.885000000000012</v>
      </c>
      <c r="AF30">
        <v>16.345000000000002</v>
      </c>
      <c r="AG30">
        <v>31.159999999999997</v>
      </c>
      <c r="AH30">
        <v>4.5049999999999999</v>
      </c>
      <c r="AI30">
        <v>3.88</v>
      </c>
      <c r="AJ30">
        <v>20.695</v>
      </c>
      <c r="AK30">
        <v>0.32499999999999996</v>
      </c>
      <c r="AL30">
        <v>0.19</v>
      </c>
      <c r="AM30">
        <v>6.9850000000000021</v>
      </c>
      <c r="AN30">
        <v>526.03499999999997</v>
      </c>
      <c r="AO30">
        <v>0.47499999999999998</v>
      </c>
      <c r="AP30">
        <v>0.255</v>
      </c>
      <c r="AQ30">
        <v>6.2650000000000006</v>
      </c>
      <c r="AR30">
        <v>107.25</v>
      </c>
      <c r="AS30">
        <v>83.185000000000002</v>
      </c>
      <c r="AT30">
        <v>1527.1949999999999</v>
      </c>
      <c r="AU30">
        <v>62.525000000000006</v>
      </c>
      <c r="AV30">
        <v>0.20499999999999999</v>
      </c>
      <c r="AW30">
        <v>21.864999999999998</v>
      </c>
      <c r="AX30">
        <v>3.5000000000000003E-2</v>
      </c>
      <c r="AY30">
        <v>256.69</v>
      </c>
      <c r="AZ30">
        <v>101.30500000000001</v>
      </c>
      <c r="BA30">
        <v>0.14500000000000002</v>
      </c>
      <c r="BB30">
        <v>2.7699999999999996</v>
      </c>
      <c r="BC30">
        <v>6.2249999999999996</v>
      </c>
      <c r="BD30">
        <v>56.465000000000003</v>
      </c>
      <c r="BE30">
        <v>0.42499999999999999</v>
      </c>
      <c r="BF30">
        <v>1.1299999999999999</v>
      </c>
      <c r="BG30">
        <v>72.305000000000007</v>
      </c>
      <c r="BH30">
        <v>15.055000000000003</v>
      </c>
      <c r="BI30">
        <v>12.760000000000002</v>
      </c>
      <c r="BJ30">
        <v>3.9999999999999994E-2</v>
      </c>
      <c r="BK30">
        <v>6.31</v>
      </c>
      <c r="BL30">
        <v>4.2050000000000001</v>
      </c>
      <c r="BM30">
        <v>5.5E-2</v>
      </c>
      <c r="BN30">
        <v>5.6666666666666664E-2</v>
      </c>
      <c r="BO30">
        <v>0.56000000000000005</v>
      </c>
      <c r="BP30">
        <v>3.5249999999999999</v>
      </c>
      <c r="BQ30">
        <v>0.58499999999999996</v>
      </c>
      <c r="BR30">
        <v>0.65</v>
      </c>
      <c r="BS30">
        <v>2.5000000000000001E-2</v>
      </c>
      <c r="BT30">
        <v>0.40499999999999997</v>
      </c>
      <c r="BU30">
        <v>4.4999999999999998E-2</v>
      </c>
      <c r="BV30">
        <v>29.6</v>
      </c>
      <c r="BW30">
        <v>149.82</v>
      </c>
      <c r="BX30">
        <v>11.105</v>
      </c>
      <c r="BY30">
        <v>0.28333333333333338</v>
      </c>
      <c r="BZ30">
        <v>6.6350000000000016</v>
      </c>
      <c r="CA30">
        <v>42.92</v>
      </c>
      <c r="CB30">
        <v>4.4399999999999995</v>
      </c>
      <c r="CC30">
        <v>0.38500000000000001</v>
      </c>
      <c r="CD30">
        <v>0.53500000000000003</v>
      </c>
      <c r="CE30">
        <v>1.503333333333333</v>
      </c>
      <c r="CF30">
        <v>0.53</v>
      </c>
      <c r="CG30">
        <v>0.34666666666666668</v>
      </c>
      <c r="CH30">
        <v>72.39500000000001</v>
      </c>
      <c r="CI30">
        <v>40.019999999999996</v>
      </c>
      <c r="CJ30">
        <v>0.29333333333333333</v>
      </c>
      <c r="CK30">
        <v>0.58333333333333337</v>
      </c>
      <c r="CL30">
        <v>1.0200000000000002</v>
      </c>
      <c r="CM30">
        <v>0.36</v>
      </c>
      <c r="CN30">
        <v>0.13</v>
      </c>
      <c r="CO30">
        <v>0.33500000000000008</v>
      </c>
      <c r="CP30">
        <v>6.6666666666666666E-2</v>
      </c>
      <c r="CQ30">
        <v>1.22</v>
      </c>
      <c r="CR30">
        <v>6.6666666666666666E-2</v>
      </c>
      <c r="CS30">
        <v>0.04</v>
      </c>
      <c r="CT30">
        <v>0.18</v>
      </c>
      <c r="CU30">
        <v>3.7999999999999999E-2</v>
      </c>
      <c r="CV30">
        <v>0.41333333333333327</v>
      </c>
      <c r="CW30">
        <v>0.14000000000000001</v>
      </c>
      <c r="CX30">
        <v>7.0000000000000007E-2</v>
      </c>
      <c r="CY30">
        <v>0.04</v>
      </c>
      <c r="DA30">
        <v>5586.4856803112471</v>
      </c>
      <c r="DB30">
        <v>2991.1334230595403</v>
      </c>
      <c r="DC30">
        <v>15293.717108708686</v>
      </c>
      <c r="DD30">
        <v>20.39345005309076</v>
      </c>
      <c r="DE30">
        <v>122.50628416733608</v>
      </c>
      <c r="DF30">
        <v>2406.30737358332</v>
      </c>
      <c r="DG30">
        <v>129.58664990887189</v>
      </c>
      <c r="DH30">
        <v>46.508409915331484</v>
      </c>
      <c r="DI30">
        <v>24308.555212492221</v>
      </c>
      <c r="DJ30">
        <v>15.741176920402136</v>
      </c>
      <c r="DK30">
        <v>97.89660954963324</v>
      </c>
      <c r="DL30">
        <v>118.43360429818429</v>
      </c>
      <c r="DM30">
        <v>237.2270861377703</v>
      </c>
      <c r="DN30">
        <v>6140.5981430947531</v>
      </c>
      <c r="DO30">
        <v>8246.210676201943</v>
      </c>
      <c r="DP30">
        <v>288.965402315696</v>
      </c>
      <c r="DQ30">
        <v>1450.9622402516425</v>
      </c>
      <c r="DR30">
        <v>409.33350582268918</v>
      </c>
      <c r="DS30">
        <v>479.34059034470499</v>
      </c>
      <c r="DT30">
        <v>259.24034334076043</v>
      </c>
      <c r="DU30">
        <v>855.3719589477621</v>
      </c>
      <c r="DV30">
        <v>5741.8027580949893</v>
      </c>
      <c r="DW30">
        <v>1244.7180527344453</v>
      </c>
    </row>
    <row r="31" spans="1:127" x14ac:dyDescent="0.25">
      <c r="A31" t="s">
        <v>52</v>
      </c>
      <c r="B31" t="s">
        <v>3</v>
      </c>
      <c r="C31" t="s">
        <v>8</v>
      </c>
      <c r="D31" t="s">
        <v>19</v>
      </c>
      <c r="E31">
        <v>3</v>
      </c>
      <c r="F31">
        <v>0.23666666666663333</v>
      </c>
      <c r="G31">
        <v>1.4252549522131455</v>
      </c>
      <c r="H31" s="2"/>
      <c r="I31">
        <v>20.68</v>
      </c>
      <c r="J31">
        <v>20.504999999999999</v>
      </c>
      <c r="K31">
        <v>16.094999999999999</v>
      </c>
      <c r="L31">
        <v>172.73999999999998</v>
      </c>
      <c r="M31">
        <v>19.850000000000001</v>
      </c>
      <c r="N31">
        <v>19.46</v>
      </c>
      <c r="O31">
        <v>9.5000000000000001E-2</v>
      </c>
      <c r="P31">
        <v>42.454999999999998</v>
      </c>
      <c r="Q31">
        <v>39.839999999999996</v>
      </c>
      <c r="R31">
        <v>31.85</v>
      </c>
      <c r="S31">
        <v>15.495000000000001</v>
      </c>
      <c r="T31">
        <v>43.065000000000005</v>
      </c>
      <c r="U31">
        <v>9.2949999999999999</v>
      </c>
      <c r="V31">
        <v>39.370000000000005</v>
      </c>
      <c r="W31">
        <v>26.61</v>
      </c>
      <c r="X31">
        <v>43.19</v>
      </c>
      <c r="Y31">
        <v>7.76</v>
      </c>
      <c r="Z31">
        <v>50.195</v>
      </c>
      <c r="AA31">
        <v>7.17</v>
      </c>
      <c r="AB31">
        <v>1.9</v>
      </c>
      <c r="AC31">
        <v>31.995000000000005</v>
      </c>
      <c r="AD31">
        <v>56.805</v>
      </c>
      <c r="AE31">
        <v>55.825000000000003</v>
      </c>
      <c r="AF31">
        <v>15.44</v>
      </c>
      <c r="AG31">
        <v>27.255000000000003</v>
      </c>
      <c r="AH31">
        <v>4.26</v>
      </c>
      <c r="AI31">
        <v>3.2199999999999998</v>
      </c>
      <c r="AJ31">
        <v>19.164999999999999</v>
      </c>
      <c r="AK31">
        <v>0.45999999999999996</v>
      </c>
      <c r="AL31">
        <v>0.17500000000000002</v>
      </c>
      <c r="AM31">
        <v>7.0249999999999986</v>
      </c>
      <c r="AN31">
        <v>499.22</v>
      </c>
      <c r="AO31">
        <v>0.47499999999999998</v>
      </c>
      <c r="AP31">
        <v>0.24499999999999994</v>
      </c>
      <c r="AQ31">
        <v>6.79</v>
      </c>
      <c r="AR31">
        <v>112.41</v>
      </c>
      <c r="AS31">
        <v>67.214999999999989</v>
      </c>
      <c r="AT31">
        <v>1433.6749999999997</v>
      </c>
      <c r="AU31">
        <v>62.284999999999997</v>
      </c>
      <c r="AV31">
        <v>0.11</v>
      </c>
      <c r="AW31">
        <v>18.39</v>
      </c>
      <c r="AX31">
        <v>0.05</v>
      </c>
      <c r="AY31">
        <v>232.13499999999999</v>
      </c>
      <c r="AZ31">
        <v>94.415000000000006</v>
      </c>
      <c r="BA31">
        <v>0.11500000000000002</v>
      </c>
      <c r="BB31">
        <v>2.8549999999999995</v>
      </c>
      <c r="BC31">
        <v>4.59</v>
      </c>
      <c r="BD31">
        <v>71.115000000000009</v>
      </c>
      <c r="BE31">
        <v>0.375</v>
      </c>
      <c r="BF31">
        <v>1.5549999999999999</v>
      </c>
      <c r="BG31">
        <v>68.16</v>
      </c>
      <c r="BH31">
        <v>16.739999999999998</v>
      </c>
      <c r="BI31">
        <v>12.049999999999999</v>
      </c>
      <c r="BJ31">
        <v>2.5000000000000001E-2</v>
      </c>
      <c r="BK31">
        <v>6.95</v>
      </c>
      <c r="BL31">
        <v>3.74</v>
      </c>
      <c r="BM31">
        <v>6.5000000000000002E-2</v>
      </c>
      <c r="BN31">
        <v>4.0000000000000008E-2</v>
      </c>
      <c r="BO31">
        <v>0.43999999999999995</v>
      </c>
      <c r="BP31">
        <v>3.13</v>
      </c>
      <c r="BQ31">
        <v>0.57499999999999996</v>
      </c>
      <c r="BR31">
        <v>0.56500000000000006</v>
      </c>
      <c r="BS31">
        <v>0.02</v>
      </c>
      <c r="BT31">
        <v>0.44499999999999995</v>
      </c>
      <c r="BU31">
        <v>0.02</v>
      </c>
      <c r="BV31">
        <v>24.060000000000006</v>
      </c>
      <c r="BW31">
        <v>149.91499999999999</v>
      </c>
      <c r="BX31">
        <v>13.215</v>
      </c>
      <c r="BY31">
        <v>0.18666666666666668</v>
      </c>
      <c r="BZ31">
        <v>6.34</v>
      </c>
      <c r="CA31">
        <v>44.195000000000007</v>
      </c>
      <c r="CB31">
        <v>4.5450000000000008</v>
      </c>
      <c r="CC31">
        <v>0.76000000000000012</v>
      </c>
      <c r="CD31">
        <v>0.42999999999999994</v>
      </c>
      <c r="CE31">
        <v>1.2966666666666664</v>
      </c>
      <c r="CF31">
        <v>0.55000000000000004</v>
      </c>
      <c r="CG31">
        <v>0.28999999999999998</v>
      </c>
      <c r="CH31">
        <v>64.86</v>
      </c>
      <c r="CI31">
        <v>31.294999999999995</v>
      </c>
      <c r="CJ31">
        <v>0.25666666666666665</v>
      </c>
      <c r="CK31">
        <v>0.50666666666666671</v>
      </c>
      <c r="CL31">
        <v>0.91</v>
      </c>
      <c r="CM31">
        <v>0.34</v>
      </c>
      <c r="CN31">
        <v>0.12666666666666668</v>
      </c>
      <c r="CO31">
        <v>0.19499999999999998</v>
      </c>
      <c r="CP31">
        <v>7.3333333333333348E-2</v>
      </c>
      <c r="CQ31">
        <v>1.4800000000000002</v>
      </c>
      <c r="CR31">
        <v>5.6666666666666671E-2</v>
      </c>
      <c r="CS31">
        <v>4.0000000000000008E-2</v>
      </c>
      <c r="CT31">
        <v>0.1925</v>
      </c>
      <c r="CU31">
        <v>4.3999999999999997E-2</v>
      </c>
      <c r="CV31">
        <v>0.3</v>
      </c>
      <c r="CW31">
        <v>0.21</v>
      </c>
      <c r="CX31">
        <v>0.11000000000000001</v>
      </c>
      <c r="CY31">
        <v>2.5000000000000001E-2</v>
      </c>
      <c r="DA31">
        <v>4936.2225652459892</v>
      </c>
      <c r="DB31">
        <v>4711.2702642077993</v>
      </c>
      <c r="DC31">
        <v>20800.735260498375</v>
      </c>
      <c r="DD31">
        <v>25.100725322288003</v>
      </c>
      <c r="DE31">
        <v>201.6570768569793</v>
      </c>
      <c r="DF31">
        <v>2784.8382672368552</v>
      </c>
      <c r="DG31">
        <v>194.77349688184682</v>
      </c>
      <c r="DH31">
        <v>48.676637067846187</v>
      </c>
      <c r="DI31">
        <v>35920.456696741647</v>
      </c>
      <c r="DJ31">
        <v>22.05822081976897</v>
      </c>
      <c r="DK31">
        <v>183.68960703712185</v>
      </c>
      <c r="DL31">
        <v>159.57578470014019</v>
      </c>
      <c r="DM31">
        <v>351.82431172622682</v>
      </c>
      <c r="DN31">
        <v>8944.502588095409</v>
      </c>
      <c r="DO31">
        <v>12406.996390452565</v>
      </c>
      <c r="DP31">
        <v>189.88758163239606</v>
      </c>
      <c r="DQ31">
        <v>1727.0545159723729</v>
      </c>
      <c r="DR31">
        <v>307.80702663074669</v>
      </c>
      <c r="DS31">
        <v>626.94773231087822</v>
      </c>
      <c r="DT31">
        <v>398.33562905032085</v>
      </c>
      <c r="DU31">
        <v>1192.3981755164345</v>
      </c>
      <c r="DV31">
        <v>8975.692547053508</v>
      </c>
      <c r="DW31">
        <v>934.11668027869041</v>
      </c>
    </row>
    <row r="32" spans="1:127" x14ac:dyDescent="0.25">
      <c r="A32" t="s">
        <v>47</v>
      </c>
      <c r="B32" t="s">
        <v>1</v>
      </c>
      <c r="C32" t="s">
        <v>6</v>
      </c>
      <c r="D32" t="s">
        <v>19</v>
      </c>
      <c r="E32">
        <v>1</v>
      </c>
      <c r="F32">
        <v>9.6666666666646958E-2</v>
      </c>
      <c r="G32">
        <v>1.2059402365261351</v>
      </c>
      <c r="H32" s="2"/>
      <c r="I32">
        <v>33.755000000000003</v>
      </c>
      <c r="J32">
        <v>47.635000000000005</v>
      </c>
      <c r="K32">
        <v>9.1850000000000005</v>
      </c>
      <c r="L32">
        <v>71.319999999999993</v>
      </c>
      <c r="M32">
        <v>95.394999999999996</v>
      </c>
      <c r="N32">
        <v>45.400000000000006</v>
      </c>
      <c r="O32">
        <v>0.89500000000000002</v>
      </c>
      <c r="P32">
        <v>46.32</v>
      </c>
      <c r="Q32">
        <v>17.954999999999998</v>
      </c>
      <c r="R32">
        <v>28.485000000000003</v>
      </c>
      <c r="S32">
        <v>26.86</v>
      </c>
      <c r="T32">
        <v>55.015000000000001</v>
      </c>
      <c r="U32">
        <v>105.79499999999999</v>
      </c>
      <c r="V32">
        <v>88.034999999999997</v>
      </c>
      <c r="W32">
        <v>27.835000000000001</v>
      </c>
      <c r="X32">
        <v>51.83</v>
      </c>
      <c r="Y32">
        <v>43.155000000000001</v>
      </c>
      <c r="Z32">
        <v>59.534999999999997</v>
      </c>
      <c r="AA32">
        <v>25.045000000000002</v>
      </c>
      <c r="AB32">
        <v>3.3849999999999998</v>
      </c>
      <c r="AC32">
        <v>17.869999999999997</v>
      </c>
      <c r="AD32">
        <v>37.67</v>
      </c>
      <c r="AE32">
        <v>142.92500000000001</v>
      </c>
      <c r="AF32">
        <v>12.620000000000001</v>
      </c>
      <c r="AG32">
        <v>25.615000000000002</v>
      </c>
      <c r="AH32">
        <v>7.8949999999999996</v>
      </c>
      <c r="AI32">
        <v>3.46</v>
      </c>
      <c r="AJ32">
        <v>31.985000000000003</v>
      </c>
      <c r="AK32">
        <v>0.6399999999999999</v>
      </c>
      <c r="AL32">
        <v>0.96</v>
      </c>
      <c r="AM32">
        <v>4.8150000000000004</v>
      </c>
      <c r="AN32">
        <v>317.36</v>
      </c>
      <c r="AO32">
        <v>0.61</v>
      </c>
      <c r="AP32">
        <v>0.38500000000000001</v>
      </c>
      <c r="AQ32">
        <v>11.739999999999998</v>
      </c>
      <c r="AR32">
        <v>58.009999999999991</v>
      </c>
      <c r="AS32">
        <v>124.44999999999999</v>
      </c>
      <c r="AT32">
        <v>2044.77</v>
      </c>
      <c r="AU32">
        <v>85.464999999999989</v>
      </c>
      <c r="AV32">
        <v>0.755</v>
      </c>
      <c r="AW32">
        <v>32.075000000000003</v>
      </c>
      <c r="AX32">
        <v>0.13</v>
      </c>
      <c r="AY32">
        <v>369.76499999999999</v>
      </c>
      <c r="AZ32">
        <v>143.57</v>
      </c>
      <c r="BA32">
        <v>1.34</v>
      </c>
      <c r="BB32">
        <v>7.1349999999999998</v>
      </c>
      <c r="BC32">
        <v>101.8</v>
      </c>
      <c r="BD32">
        <v>243.46499999999997</v>
      </c>
      <c r="BE32">
        <v>14.084999999999999</v>
      </c>
      <c r="BF32">
        <v>20.929999999999996</v>
      </c>
      <c r="BG32">
        <v>48.164999999999999</v>
      </c>
      <c r="BH32">
        <v>28.89</v>
      </c>
      <c r="BI32">
        <v>23.03</v>
      </c>
      <c r="BJ32">
        <v>4.4999999999999998E-2</v>
      </c>
      <c r="BK32">
        <v>9.4699999999999989</v>
      </c>
      <c r="BL32">
        <v>6.2549999999999999</v>
      </c>
      <c r="BM32">
        <v>1.2050000000000001</v>
      </c>
      <c r="BN32">
        <v>0.24666666666666667</v>
      </c>
      <c r="BO32">
        <v>0.69500000000000006</v>
      </c>
      <c r="BP32">
        <v>2.13</v>
      </c>
      <c r="BQ32">
        <v>0.28999999999999998</v>
      </c>
      <c r="BR32">
        <v>0.94999999999999984</v>
      </c>
      <c r="BS32">
        <v>0.03</v>
      </c>
      <c r="BT32">
        <v>0.26500000000000001</v>
      </c>
      <c r="BU32">
        <v>0.2</v>
      </c>
      <c r="BV32">
        <v>56.279999999999994</v>
      </c>
      <c r="BW32">
        <v>135.03</v>
      </c>
      <c r="BX32">
        <v>20.715</v>
      </c>
      <c r="BY32">
        <v>0.38666666666666666</v>
      </c>
      <c r="BZ32">
        <v>14.01</v>
      </c>
      <c r="CA32">
        <v>47.36</v>
      </c>
      <c r="CB32">
        <v>7.5299999999999994</v>
      </c>
      <c r="CC32">
        <v>0.22999999999999998</v>
      </c>
      <c r="CD32">
        <v>0.66999999999999993</v>
      </c>
      <c r="CE32">
        <v>0.72999999999999987</v>
      </c>
      <c r="CF32">
        <v>0.27</v>
      </c>
      <c r="CG32">
        <v>0.64</v>
      </c>
      <c r="CH32">
        <v>89.81</v>
      </c>
      <c r="CI32">
        <v>99.91</v>
      </c>
      <c r="CJ32">
        <v>0.08</v>
      </c>
      <c r="CK32">
        <v>0.83</v>
      </c>
      <c r="CL32">
        <v>0.55999999999999994</v>
      </c>
      <c r="CM32">
        <v>0.13</v>
      </c>
      <c r="CN32">
        <v>0.12333333333333334</v>
      </c>
      <c r="CO32">
        <v>0.67499999999999993</v>
      </c>
      <c r="CP32">
        <v>0.04</v>
      </c>
      <c r="CQ32">
        <v>1.62</v>
      </c>
      <c r="CR32">
        <v>0.13</v>
      </c>
      <c r="CS32">
        <v>0.15</v>
      </c>
      <c r="CT32">
        <v>0.19500000000000001</v>
      </c>
      <c r="CU32">
        <v>2.8000000000000004E-2</v>
      </c>
      <c r="CV32">
        <v>0.13666666666666669</v>
      </c>
      <c r="CW32">
        <v>9.6666666666666665E-2</v>
      </c>
      <c r="CX32">
        <v>7.0000000000000007E-2</v>
      </c>
      <c r="CY32">
        <v>7.0000000000000007E-2</v>
      </c>
      <c r="DA32">
        <v>3631.8727754800443</v>
      </c>
      <c r="DB32">
        <v>2366.8932430945574</v>
      </c>
      <c r="DC32">
        <v>39964.511471380247</v>
      </c>
      <c r="DD32">
        <v>47.951735890048745</v>
      </c>
      <c r="DE32">
        <v>458.74176540107237</v>
      </c>
      <c r="DF32">
        <v>658.03573013204925</v>
      </c>
      <c r="DG32">
        <v>464.58212586013963</v>
      </c>
      <c r="DH32">
        <v>67.20024705112813</v>
      </c>
      <c r="DI32">
        <v>131198.58576061716</v>
      </c>
      <c r="DJ32">
        <v>59.642091406783081</v>
      </c>
      <c r="DK32">
        <v>246.00136547811968</v>
      </c>
      <c r="DL32">
        <v>245.10158550826193</v>
      </c>
      <c r="DM32">
        <v>671.2162672427479</v>
      </c>
      <c r="DN32">
        <v>13883.090497031932</v>
      </c>
      <c r="DO32">
        <v>19475.750001382123</v>
      </c>
      <c r="DP32">
        <v>380.07099358073958</v>
      </c>
      <c r="DQ32">
        <v>778.1163051982478</v>
      </c>
      <c r="DR32">
        <v>580.28348993112797</v>
      </c>
      <c r="DS32">
        <v>818.4984680681406</v>
      </c>
      <c r="DT32">
        <v>697.04036303583871</v>
      </c>
      <c r="DU32">
        <v>808.45009252541809</v>
      </c>
      <c r="DV32">
        <v>10244.402366947255</v>
      </c>
      <c r="DW32">
        <v>1642.7245564089392</v>
      </c>
    </row>
    <row r="33" spans="1:127" x14ac:dyDescent="0.25">
      <c r="A33" t="s">
        <v>48</v>
      </c>
      <c r="B33" t="s">
        <v>1</v>
      </c>
      <c r="C33" t="s">
        <v>6</v>
      </c>
      <c r="D33" t="s">
        <v>19</v>
      </c>
      <c r="E33">
        <v>2</v>
      </c>
      <c r="F33">
        <v>0.16666666666666288</v>
      </c>
      <c r="G33">
        <v>1.8687999243749114</v>
      </c>
      <c r="H33" s="2"/>
      <c r="I33">
        <v>42.445</v>
      </c>
      <c r="J33">
        <v>28.594999999999999</v>
      </c>
      <c r="K33">
        <v>21.934999999999999</v>
      </c>
      <c r="L33">
        <v>172.41</v>
      </c>
      <c r="M33">
        <v>32.86</v>
      </c>
      <c r="N33">
        <v>35.519999999999996</v>
      </c>
      <c r="O33">
        <v>0.65999999999999992</v>
      </c>
      <c r="P33">
        <v>41.239999999999995</v>
      </c>
      <c r="Q33">
        <v>26.305</v>
      </c>
      <c r="R33">
        <v>35.914999999999999</v>
      </c>
      <c r="S33">
        <v>20.239999999999998</v>
      </c>
      <c r="T33">
        <v>55.855000000000004</v>
      </c>
      <c r="U33">
        <v>37.58</v>
      </c>
      <c r="V33">
        <v>56.209999999999994</v>
      </c>
      <c r="W33">
        <v>40.464999999999996</v>
      </c>
      <c r="X33">
        <v>51.094999999999999</v>
      </c>
      <c r="Y33">
        <v>25.945</v>
      </c>
      <c r="Z33">
        <v>49.084999999999994</v>
      </c>
      <c r="AA33">
        <v>32.980000000000004</v>
      </c>
      <c r="AB33">
        <v>5.8</v>
      </c>
      <c r="AC33">
        <v>36.865000000000002</v>
      </c>
      <c r="AD33">
        <v>65.09</v>
      </c>
      <c r="AE33">
        <v>118.24000000000001</v>
      </c>
      <c r="AF33">
        <v>18</v>
      </c>
      <c r="AG33">
        <v>33.99</v>
      </c>
      <c r="AH33">
        <v>8.7949999999999999</v>
      </c>
      <c r="AI33">
        <v>3.83</v>
      </c>
      <c r="AJ33">
        <v>27.689999999999998</v>
      </c>
      <c r="AK33">
        <v>0.62</v>
      </c>
      <c r="AL33">
        <v>0.51</v>
      </c>
      <c r="AM33">
        <v>6.7399999999999993</v>
      </c>
      <c r="AN33">
        <v>578.31500000000005</v>
      </c>
      <c r="AO33">
        <v>0.53</v>
      </c>
      <c r="AP33">
        <v>0.36499999999999999</v>
      </c>
      <c r="AQ33">
        <v>9.7050000000000001</v>
      </c>
      <c r="AR33">
        <v>114.78999999999999</v>
      </c>
      <c r="AS33">
        <v>110.55</v>
      </c>
      <c r="AT33">
        <v>1886.4149999999997</v>
      </c>
      <c r="AU33">
        <v>66.834999999999994</v>
      </c>
      <c r="AV33">
        <v>0.48000000000000004</v>
      </c>
      <c r="AW33">
        <v>31.77</v>
      </c>
      <c r="AX33">
        <v>0.16500000000000001</v>
      </c>
      <c r="AY33">
        <v>352.74</v>
      </c>
      <c r="AZ33">
        <v>150.1</v>
      </c>
      <c r="BA33">
        <v>0.44500000000000001</v>
      </c>
      <c r="BB33">
        <v>5.085</v>
      </c>
      <c r="BC33">
        <v>105.24</v>
      </c>
      <c r="BD33">
        <v>130.66</v>
      </c>
      <c r="BE33">
        <v>1.2349999999999999</v>
      </c>
      <c r="BF33">
        <v>9.3099999999999987</v>
      </c>
      <c r="BG33">
        <v>78.924999999999997</v>
      </c>
      <c r="BH33">
        <v>18.854999999999997</v>
      </c>
      <c r="BI33">
        <v>23.240000000000002</v>
      </c>
      <c r="BJ33">
        <v>2.5000000000000001E-2</v>
      </c>
      <c r="BK33">
        <v>15.430000000000001</v>
      </c>
      <c r="BL33">
        <v>5.6150000000000002</v>
      </c>
      <c r="BM33">
        <v>0.5</v>
      </c>
      <c r="BN33">
        <v>0.15333333333333332</v>
      </c>
      <c r="BO33">
        <v>0.38</v>
      </c>
      <c r="BP33">
        <v>2.7350000000000003</v>
      </c>
      <c r="BQ33">
        <v>0.59500000000000008</v>
      </c>
      <c r="BR33">
        <v>0.7599999999999999</v>
      </c>
      <c r="BS33">
        <v>4.4999999999999998E-2</v>
      </c>
      <c r="BT33">
        <v>0.41000000000000009</v>
      </c>
      <c r="BU33">
        <v>7.0000000000000007E-2</v>
      </c>
      <c r="BV33">
        <v>45.024999999999999</v>
      </c>
      <c r="BW33">
        <v>162.99</v>
      </c>
      <c r="BX33">
        <v>13.93</v>
      </c>
      <c r="BY33">
        <v>0.25999999999999995</v>
      </c>
      <c r="BZ33">
        <v>11.855</v>
      </c>
      <c r="CA33">
        <v>55.454999999999998</v>
      </c>
      <c r="CB33">
        <v>7.47</v>
      </c>
      <c r="CC33">
        <v>0.55000000000000004</v>
      </c>
      <c r="CD33">
        <v>0.78</v>
      </c>
      <c r="CE33">
        <v>1.4033333333333333</v>
      </c>
      <c r="CF33">
        <v>0.60499999999999998</v>
      </c>
      <c r="CG33">
        <v>0.33666666666666667</v>
      </c>
      <c r="CH33">
        <v>74.715000000000003</v>
      </c>
      <c r="CI33">
        <v>73.69</v>
      </c>
      <c r="CJ33">
        <v>0.11333333333333333</v>
      </c>
      <c r="CK33">
        <v>1.1233333333333333</v>
      </c>
      <c r="CL33">
        <v>0.94499999999999995</v>
      </c>
      <c r="CM33">
        <v>0.31000000000000005</v>
      </c>
      <c r="CN33">
        <v>0.14000000000000001</v>
      </c>
      <c r="CO33">
        <v>0.40500000000000003</v>
      </c>
      <c r="CP33">
        <v>4.9999999999999996E-2</v>
      </c>
      <c r="CQ33">
        <v>2.0200000000000005</v>
      </c>
      <c r="CR33">
        <v>0.14000000000000001</v>
      </c>
      <c r="CS33">
        <v>0.15</v>
      </c>
      <c r="CT33">
        <v>0.23499999999999999</v>
      </c>
      <c r="CU33">
        <v>3.2000000000000008E-2</v>
      </c>
      <c r="CV33">
        <v>0.38999999999999996</v>
      </c>
      <c r="CW33">
        <v>0.16</v>
      </c>
      <c r="CX33">
        <v>0.10500000000000001</v>
      </c>
      <c r="CY33">
        <v>7.9999999999999988E-2</v>
      </c>
      <c r="DA33">
        <v>8002.6440912094677</v>
      </c>
      <c r="DB33">
        <v>5561.0188353116373</v>
      </c>
      <c r="DC33">
        <v>20543.688538461349</v>
      </c>
      <c r="DD33">
        <v>44.274266835977215</v>
      </c>
      <c r="DE33">
        <v>262.44840920821485</v>
      </c>
      <c r="DF33">
        <v>1597.1714843609811</v>
      </c>
      <c r="DG33">
        <v>277.17907574274619</v>
      </c>
      <c r="DH33">
        <v>75.227340337169551</v>
      </c>
      <c r="DI33">
        <v>54245.169482966361</v>
      </c>
      <c r="DJ33">
        <v>44.610689175545573</v>
      </c>
      <c r="DK33">
        <v>151.76992345889306</v>
      </c>
      <c r="DL33">
        <v>208.13113509841304</v>
      </c>
      <c r="DM33">
        <v>384.28449882107793</v>
      </c>
      <c r="DN33">
        <v>5639.077464816919</v>
      </c>
      <c r="DO33">
        <v>13585.035021621436</v>
      </c>
      <c r="DP33">
        <v>409.60713459277241</v>
      </c>
      <c r="DQ33">
        <v>5806.7820420914531</v>
      </c>
      <c r="DR33">
        <v>530.10327802465588</v>
      </c>
      <c r="DS33">
        <v>1586.8099646545502</v>
      </c>
      <c r="DT33">
        <v>353.07531874794711</v>
      </c>
      <c r="DU33">
        <v>1255.526668260738</v>
      </c>
      <c r="DV33">
        <v>3782.477510079254</v>
      </c>
      <c r="DW33">
        <v>1497.9171269789504</v>
      </c>
    </row>
    <row r="34" spans="1:127" x14ac:dyDescent="0.25">
      <c r="A34" t="s">
        <v>49</v>
      </c>
      <c r="B34" t="s">
        <v>1</v>
      </c>
      <c r="C34" t="s">
        <v>6</v>
      </c>
      <c r="D34" t="s">
        <v>19</v>
      </c>
      <c r="E34">
        <v>3</v>
      </c>
      <c r="F34">
        <v>0.14333333333332801</v>
      </c>
      <c r="G34">
        <v>3.03237656038801</v>
      </c>
      <c r="H34" s="2"/>
      <c r="I34">
        <v>51.23</v>
      </c>
      <c r="J34">
        <v>34.004999999999995</v>
      </c>
      <c r="K34">
        <v>23.11</v>
      </c>
      <c r="L34">
        <v>180.96</v>
      </c>
      <c r="M34">
        <v>35.53</v>
      </c>
      <c r="N34">
        <v>75.835000000000008</v>
      </c>
      <c r="O34">
        <v>1.42</v>
      </c>
      <c r="P34">
        <v>46.714999999999996</v>
      </c>
      <c r="Q34">
        <v>31.42</v>
      </c>
      <c r="R34">
        <v>43.04</v>
      </c>
      <c r="S34">
        <v>24.585000000000001</v>
      </c>
      <c r="T34">
        <v>52.575000000000003</v>
      </c>
      <c r="U34">
        <v>51.069999999999993</v>
      </c>
      <c r="V34">
        <v>62.010000000000005</v>
      </c>
      <c r="W34">
        <v>41.934999999999995</v>
      </c>
      <c r="X34">
        <v>58.05</v>
      </c>
      <c r="Y34">
        <v>41.605000000000004</v>
      </c>
      <c r="Z34">
        <v>52.664999999999999</v>
      </c>
      <c r="AA34">
        <v>38.594999999999999</v>
      </c>
      <c r="AB34">
        <v>7.7649999999999997</v>
      </c>
      <c r="AC34">
        <v>36.574999999999996</v>
      </c>
      <c r="AD34">
        <v>65.650000000000006</v>
      </c>
      <c r="AE34">
        <v>127.47999999999999</v>
      </c>
      <c r="AF34">
        <v>17.645</v>
      </c>
      <c r="AG34">
        <v>39.120000000000005</v>
      </c>
      <c r="AH34">
        <v>10.234999999999999</v>
      </c>
      <c r="AI34">
        <v>4.2300000000000004</v>
      </c>
      <c r="AJ34">
        <v>31.055000000000003</v>
      </c>
      <c r="AK34">
        <v>0.68</v>
      </c>
      <c r="AL34">
        <v>0.59</v>
      </c>
      <c r="AM34">
        <v>6.9649999999999999</v>
      </c>
      <c r="AN34">
        <v>629.30500000000006</v>
      </c>
      <c r="AO34">
        <v>0.59</v>
      </c>
      <c r="AP34">
        <v>0.48</v>
      </c>
      <c r="AQ34">
        <v>12.565000000000001</v>
      </c>
      <c r="AR34">
        <v>113.07</v>
      </c>
      <c r="AS34">
        <v>112.74999999999999</v>
      </c>
      <c r="AT34">
        <v>2282.8200000000002</v>
      </c>
      <c r="AU34">
        <v>80.245000000000005</v>
      </c>
      <c r="AV34">
        <v>1.345</v>
      </c>
      <c r="AW34">
        <v>34.555</v>
      </c>
      <c r="AX34">
        <v>0.22500000000000001</v>
      </c>
      <c r="AY34">
        <v>405.68</v>
      </c>
      <c r="AZ34">
        <v>179.01500000000001</v>
      </c>
      <c r="BA34">
        <v>1.9300000000000002</v>
      </c>
      <c r="BB34">
        <v>5.3100000000000005</v>
      </c>
      <c r="BC34">
        <v>209.78</v>
      </c>
      <c r="BD34">
        <v>151.36000000000001</v>
      </c>
      <c r="BE34">
        <v>1.665</v>
      </c>
      <c r="BF34">
        <v>15.365</v>
      </c>
      <c r="BG34">
        <v>87.704999999999998</v>
      </c>
      <c r="BH34">
        <v>22.310000000000002</v>
      </c>
      <c r="BI34">
        <v>30.84</v>
      </c>
      <c r="BJ34">
        <v>5.5E-2</v>
      </c>
      <c r="BK34">
        <v>17.130000000000003</v>
      </c>
      <c r="BL34">
        <v>5.98</v>
      </c>
      <c r="BM34">
        <v>1.01</v>
      </c>
      <c r="BN34">
        <v>0.28999999999999998</v>
      </c>
      <c r="BO34">
        <v>0.43499999999999994</v>
      </c>
      <c r="BP34">
        <v>2.895</v>
      </c>
      <c r="BQ34">
        <v>0.54</v>
      </c>
      <c r="BR34">
        <v>0.88</v>
      </c>
      <c r="BS34">
        <v>4.4999999999999998E-2</v>
      </c>
      <c r="BT34">
        <v>0.36499999999999999</v>
      </c>
      <c r="BU34">
        <v>0.215</v>
      </c>
      <c r="BV34">
        <v>47.28</v>
      </c>
      <c r="BW34">
        <v>174.55500000000001</v>
      </c>
      <c r="BX34">
        <v>18.600000000000001</v>
      </c>
      <c r="BY34">
        <v>0.31</v>
      </c>
      <c r="BZ34">
        <v>15.19</v>
      </c>
      <c r="CA34">
        <v>61.72</v>
      </c>
      <c r="CB34">
        <v>9.9600000000000009</v>
      </c>
      <c r="CC34">
        <v>0.56000000000000005</v>
      </c>
      <c r="CD34">
        <v>1.07</v>
      </c>
      <c r="CE34">
        <v>1.5333333333333332</v>
      </c>
      <c r="CF34">
        <v>0.58500000000000008</v>
      </c>
      <c r="CG34">
        <v>0.47333333333333338</v>
      </c>
      <c r="CH34">
        <v>88.100000000000023</v>
      </c>
      <c r="CI34">
        <v>85.830000000000013</v>
      </c>
      <c r="CJ34">
        <v>0.12333333333333334</v>
      </c>
      <c r="CK34">
        <v>0.85333333333333339</v>
      </c>
      <c r="CL34">
        <v>1.1200000000000001</v>
      </c>
      <c r="CM34">
        <v>0.37</v>
      </c>
      <c r="CN34">
        <v>0.17666666666666667</v>
      </c>
      <c r="CO34">
        <v>0.54249999999999998</v>
      </c>
      <c r="CP34">
        <v>5.3333333333333323E-2</v>
      </c>
      <c r="CQ34">
        <v>2.4233333333333333</v>
      </c>
      <c r="CR34">
        <v>0.18000000000000002</v>
      </c>
      <c r="CS34">
        <v>0.27</v>
      </c>
      <c r="CT34">
        <v>0.28500000000000003</v>
      </c>
      <c r="CU34">
        <v>7.1999999999999995E-2</v>
      </c>
      <c r="CV34">
        <v>0.35666666666666669</v>
      </c>
      <c r="CW34">
        <v>0.20000000000000004</v>
      </c>
      <c r="CX34">
        <v>0.16</v>
      </c>
      <c r="CY34">
        <v>0.13</v>
      </c>
      <c r="DA34">
        <v>5961.2332734429256</v>
      </c>
      <c r="DB34">
        <v>7251.0786893020377</v>
      </c>
      <c r="DC34">
        <v>22978.108106635744</v>
      </c>
      <c r="DD34">
        <v>49.594143685399615</v>
      </c>
      <c r="DE34">
        <v>312.12915999145929</v>
      </c>
      <c r="DF34">
        <v>1556.1334006201253</v>
      </c>
      <c r="DG34">
        <v>320.36455373672732</v>
      </c>
      <c r="DH34">
        <v>66.912795952476557</v>
      </c>
      <c r="DI34">
        <v>62780.451126062595</v>
      </c>
      <c r="DJ34">
        <v>42.19255954199204</v>
      </c>
      <c r="DK34">
        <v>284.4492367562172</v>
      </c>
      <c r="DL34">
        <v>213.46231846221275</v>
      </c>
      <c r="DM34">
        <v>418.58619957335986</v>
      </c>
      <c r="DN34">
        <v>14901.143901022206</v>
      </c>
      <c r="DO34">
        <v>18859.984955794454</v>
      </c>
      <c r="DP34">
        <v>241.3267679801414</v>
      </c>
      <c r="DQ34">
        <v>4245.8910357431514</v>
      </c>
      <c r="DR34">
        <v>465.79848108693056</v>
      </c>
      <c r="DS34">
        <v>1324.7116117162821</v>
      </c>
      <c r="DT34">
        <v>724.30456599855529</v>
      </c>
      <c r="DU34">
        <v>1178.0064813938636</v>
      </c>
      <c r="DV34">
        <v>17628.108288031472</v>
      </c>
      <c r="DW34">
        <v>1380.2691377070369</v>
      </c>
    </row>
    <row r="35" spans="1:127" x14ac:dyDescent="0.25">
      <c r="A35" t="s">
        <v>53</v>
      </c>
      <c r="B35" t="s">
        <v>2</v>
      </c>
      <c r="C35" t="s">
        <v>7</v>
      </c>
      <c r="D35" t="s">
        <v>19</v>
      </c>
      <c r="E35">
        <v>1</v>
      </c>
      <c r="F35">
        <v>0.14333333333333942</v>
      </c>
      <c r="G35">
        <v>12.259763359368959</v>
      </c>
      <c r="H35" s="2"/>
      <c r="I35">
        <v>88.36</v>
      </c>
      <c r="J35">
        <v>31.519999999999996</v>
      </c>
      <c r="K35">
        <v>37.405000000000001</v>
      </c>
      <c r="L35">
        <v>169.23999999999998</v>
      </c>
      <c r="M35">
        <v>79.314999999999998</v>
      </c>
      <c r="N35">
        <v>24.21</v>
      </c>
      <c r="O35">
        <v>0.18</v>
      </c>
      <c r="P35">
        <v>82.25</v>
      </c>
      <c r="Q35">
        <v>39.49</v>
      </c>
      <c r="R35">
        <v>48.870000000000005</v>
      </c>
      <c r="S35">
        <v>36.79</v>
      </c>
      <c r="T35">
        <v>63.16</v>
      </c>
      <c r="U35">
        <v>38.755000000000003</v>
      </c>
      <c r="V35">
        <v>52.084999999999994</v>
      </c>
      <c r="W35">
        <v>39.42</v>
      </c>
      <c r="X35">
        <v>33.785000000000004</v>
      </c>
      <c r="Y35">
        <v>9.9700000000000006</v>
      </c>
      <c r="Z35">
        <v>64.525000000000006</v>
      </c>
      <c r="AA35">
        <v>12.63</v>
      </c>
      <c r="AB35">
        <v>3.33</v>
      </c>
      <c r="AC35">
        <v>59.550000000000004</v>
      </c>
      <c r="AD35">
        <v>42.275000000000006</v>
      </c>
      <c r="AE35">
        <v>72.31</v>
      </c>
      <c r="AF35">
        <v>22.53</v>
      </c>
      <c r="AG35">
        <v>47.180000000000007</v>
      </c>
      <c r="AH35">
        <v>8.84</v>
      </c>
      <c r="AI35">
        <v>8.44</v>
      </c>
      <c r="AJ35">
        <v>27.255000000000003</v>
      </c>
      <c r="AK35">
        <v>0.76500000000000001</v>
      </c>
      <c r="AL35">
        <v>1.19</v>
      </c>
      <c r="AM35">
        <v>8.2449999999999992</v>
      </c>
      <c r="AN35">
        <v>223.56000000000003</v>
      </c>
      <c r="AO35">
        <v>0.90499999999999992</v>
      </c>
      <c r="AP35">
        <v>0.41000000000000003</v>
      </c>
      <c r="AQ35">
        <v>11.175000000000001</v>
      </c>
      <c r="AR35">
        <v>103.17500000000001</v>
      </c>
      <c r="AS35">
        <v>112.87999999999998</v>
      </c>
      <c r="AT35">
        <v>1670.5549999999998</v>
      </c>
      <c r="AU35">
        <v>81.77</v>
      </c>
      <c r="AV35">
        <v>7.0000000000000007E-2</v>
      </c>
      <c r="AW35">
        <v>77.42</v>
      </c>
      <c r="AX35">
        <v>0.12</v>
      </c>
      <c r="AY35">
        <v>527.6</v>
      </c>
      <c r="AZ35">
        <v>207.42</v>
      </c>
      <c r="BA35">
        <v>0.18499999999999997</v>
      </c>
      <c r="BB35">
        <v>20.125</v>
      </c>
      <c r="BC35">
        <v>7.4950000000000001</v>
      </c>
      <c r="BD35">
        <v>159.29500000000002</v>
      </c>
      <c r="BE35">
        <v>0.89999999999999991</v>
      </c>
      <c r="BF35">
        <v>2.9750000000000001</v>
      </c>
      <c r="BG35">
        <v>48.08</v>
      </c>
      <c r="BH35">
        <v>76.040000000000006</v>
      </c>
      <c r="BI35">
        <v>31.054999999999996</v>
      </c>
      <c r="BJ35">
        <v>7.4999999999999997E-2</v>
      </c>
      <c r="BK35">
        <v>8.7650000000000006</v>
      </c>
      <c r="BL35">
        <v>9.02</v>
      </c>
      <c r="BM35">
        <v>9.9999999999999992E-2</v>
      </c>
      <c r="BN35">
        <v>4.3333333333333335E-2</v>
      </c>
      <c r="BO35">
        <v>0.71</v>
      </c>
      <c r="BP35">
        <v>3.5000000000000003E-2</v>
      </c>
      <c r="BQ35">
        <v>1.2750000000000004</v>
      </c>
      <c r="BR35">
        <v>1.06</v>
      </c>
      <c r="BS35">
        <v>3.9999999999999994E-2</v>
      </c>
      <c r="BT35">
        <v>0.435</v>
      </c>
      <c r="BU35">
        <v>0.10499999999999998</v>
      </c>
      <c r="BV35">
        <v>66.194999999999993</v>
      </c>
      <c r="BW35">
        <v>534.22</v>
      </c>
      <c r="BX35">
        <v>17.62</v>
      </c>
      <c r="BY35">
        <v>0.48000000000000004</v>
      </c>
      <c r="BZ35">
        <v>44.545000000000009</v>
      </c>
      <c r="CA35">
        <v>140.67500000000001</v>
      </c>
      <c r="CB35">
        <v>4.1800000000000006</v>
      </c>
      <c r="CC35">
        <v>1.085</v>
      </c>
      <c r="CD35">
        <v>1.81</v>
      </c>
      <c r="CE35">
        <v>0.80666666666666664</v>
      </c>
      <c r="CF35">
        <v>2.5000000000000001E-2</v>
      </c>
      <c r="CG35">
        <v>0.42666666666666658</v>
      </c>
      <c r="CH35">
        <v>81.19</v>
      </c>
      <c r="CI35">
        <v>98.194999999999993</v>
      </c>
      <c r="CJ35">
        <v>5.6666666666666671E-2</v>
      </c>
      <c r="CK35">
        <v>2.3666666666666667</v>
      </c>
      <c r="CL35">
        <v>1.02</v>
      </c>
      <c r="CM35">
        <v>0.55000000000000004</v>
      </c>
      <c r="CN35">
        <v>0.24666666666666667</v>
      </c>
      <c r="CO35">
        <v>0.47499999999999998</v>
      </c>
      <c r="CP35">
        <v>5.6666666666666664E-2</v>
      </c>
      <c r="CQ35">
        <v>1.6833333333333333</v>
      </c>
      <c r="CR35">
        <v>0.11333333333333334</v>
      </c>
      <c r="CS35">
        <v>0.02</v>
      </c>
      <c r="CT35">
        <v>0.4</v>
      </c>
      <c r="CU35">
        <v>5.5999999999999994E-2</v>
      </c>
      <c r="CV35">
        <v>0.55666666666666664</v>
      </c>
      <c r="CW35">
        <v>0.23666666666666666</v>
      </c>
      <c r="CX35">
        <v>0.21</v>
      </c>
      <c r="CY35">
        <v>0.08</v>
      </c>
      <c r="DA35">
        <v>1137.3683720297158</v>
      </c>
      <c r="DB35">
        <v>3096.9117473322985</v>
      </c>
      <c r="DC35">
        <v>22477.369182808572</v>
      </c>
      <c r="DD35">
        <v>34.982845654399775</v>
      </c>
      <c r="DE35">
        <v>304.73252296942701</v>
      </c>
      <c r="DF35">
        <v>350.39753705186234</v>
      </c>
      <c r="DG35">
        <v>390.23092067519985</v>
      </c>
      <c r="DH35">
        <v>37.254350471821063</v>
      </c>
      <c r="DI35">
        <v>28224.535132414465</v>
      </c>
      <c r="DJ35">
        <v>49.542049469011722</v>
      </c>
      <c r="DK35">
        <v>187.61234378110512</v>
      </c>
      <c r="DL35">
        <v>222.35810409559579</v>
      </c>
      <c r="DM35">
        <v>411.67196816885411</v>
      </c>
      <c r="DN35">
        <v>13327.083658009751</v>
      </c>
      <c r="DO35">
        <v>10152.4539598999</v>
      </c>
      <c r="DP35">
        <v>137.28231964342211</v>
      </c>
      <c r="DQ35">
        <v>70.670954768703609</v>
      </c>
      <c r="DR35">
        <v>286.70774033935987</v>
      </c>
      <c r="DS35">
        <v>457.71425488394561</v>
      </c>
      <c r="DT35">
        <v>431.94808409518481</v>
      </c>
      <c r="DU35">
        <v>1384.9018367120502</v>
      </c>
      <c r="DV35">
        <v>5300.4024051351316</v>
      </c>
      <c r="DW35">
        <v>692.88567423763834</v>
      </c>
    </row>
    <row r="36" spans="1:127" x14ac:dyDescent="0.25">
      <c r="A36" t="s">
        <v>54</v>
      </c>
      <c r="B36" t="s">
        <v>2</v>
      </c>
      <c r="C36" t="s">
        <v>7</v>
      </c>
      <c r="D36" t="s">
        <v>19</v>
      </c>
      <c r="E36">
        <v>2</v>
      </c>
      <c r="F36">
        <v>0.13666666666667879</v>
      </c>
      <c r="G36">
        <v>5.3701953276898688</v>
      </c>
      <c r="H36" s="2"/>
      <c r="I36">
        <v>91.725000000000009</v>
      </c>
      <c r="J36">
        <v>32.47</v>
      </c>
      <c r="K36">
        <v>39.58</v>
      </c>
      <c r="L36">
        <v>183.345</v>
      </c>
      <c r="M36">
        <v>86.314999999999998</v>
      </c>
      <c r="N36">
        <v>27.684999999999999</v>
      </c>
      <c r="O36">
        <v>0.16499999999999998</v>
      </c>
      <c r="P36">
        <v>63.854999999999997</v>
      </c>
      <c r="Q36">
        <v>41.175000000000004</v>
      </c>
      <c r="R36">
        <v>49.975000000000001</v>
      </c>
      <c r="S36">
        <v>37.435000000000002</v>
      </c>
      <c r="T36">
        <v>63.344999999999999</v>
      </c>
      <c r="U36">
        <v>33.634999999999998</v>
      </c>
      <c r="V36">
        <v>54.529999999999994</v>
      </c>
      <c r="W36">
        <v>43.81</v>
      </c>
      <c r="X36">
        <v>36.880000000000003</v>
      </c>
      <c r="Y36">
        <v>9.9250000000000007</v>
      </c>
      <c r="Z36">
        <v>63.115000000000002</v>
      </c>
      <c r="AA36">
        <v>13.209999999999999</v>
      </c>
      <c r="AB36">
        <v>2.9249999999999998</v>
      </c>
      <c r="AC36">
        <v>62.924999999999997</v>
      </c>
      <c r="AD36">
        <v>48.45</v>
      </c>
      <c r="AE36">
        <v>74.245000000000005</v>
      </c>
      <c r="AF36">
        <v>25.91</v>
      </c>
      <c r="AG36">
        <v>57.41</v>
      </c>
      <c r="AH36">
        <v>9.16</v>
      </c>
      <c r="AI36">
        <v>9.33</v>
      </c>
      <c r="AJ36">
        <v>31.659999999999997</v>
      </c>
      <c r="AK36">
        <v>0.61999999999999988</v>
      </c>
      <c r="AL36">
        <v>1.3149999999999999</v>
      </c>
      <c r="AM36">
        <v>9.6449999999999996</v>
      </c>
      <c r="AN36">
        <v>236.28500000000003</v>
      </c>
      <c r="AO36">
        <v>0.88000000000000012</v>
      </c>
      <c r="AP36">
        <v>0.4</v>
      </c>
      <c r="AQ36">
        <v>11.690000000000001</v>
      </c>
      <c r="AR36">
        <v>101.575</v>
      </c>
      <c r="AS36">
        <v>97.155000000000001</v>
      </c>
      <c r="AT36">
        <v>1585.075</v>
      </c>
      <c r="AU36">
        <v>74.415000000000006</v>
      </c>
      <c r="AV36">
        <v>5.5E-2</v>
      </c>
      <c r="AW36">
        <v>75.64</v>
      </c>
      <c r="AX36">
        <v>0.125</v>
      </c>
      <c r="AY36">
        <v>511.88999999999993</v>
      </c>
      <c r="AZ36">
        <v>184.965</v>
      </c>
      <c r="BA36">
        <v>0.13</v>
      </c>
      <c r="BB36">
        <v>21.335000000000001</v>
      </c>
      <c r="BC36">
        <v>4.5649999999999995</v>
      </c>
      <c r="BD36">
        <v>159.02499999999998</v>
      </c>
      <c r="BE36">
        <v>0.59499999999999997</v>
      </c>
      <c r="BF36">
        <v>2.41</v>
      </c>
      <c r="BG36">
        <v>48.65</v>
      </c>
      <c r="BH36">
        <v>62.834999999999994</v>
      </c>
      <c r="BI36">
        <v>32.890000000000008</v>
      </c>
      <c r="BJ36">
        <v>7.0000000000000007E-2</v>
      </c>
      <c r="BK36">
        <v>8.2900000000000009</v>
      </c>
      <c r="BL36">
        <v>7.3900000000000006</v>
      </c>
      <c r="BM36">
        <v>7.0000000000000007E-2</v>
      </c>
      <c r="BN36">
        <v>0.10333333333333332</v>
      </c>
      <c r="BO36">
        <v>0.48</v>
      </c>
      <c r="BP36">
        <v>0.06</v>
      </c>
      <c r="BQ36">
        <v>1.54</v>
      </c>
      <c r="BR36">
        <v>0.98499999999999999</v>
      </c>
      <c r="BS36">
        <v>0.05</v>
      </c>
      <c r="BT36">
        <v>0.35</v>
      </c>
      <c r="BU36">
        <v>0.05</v>
      </c>
      <c r="BV36">
        <v>67.39</v>
      </c>
      <c r="BW36">
        <v>515.21</v>
      </c>
      <c r="BX36">
        <v>14.959999999999999</v>
      </c>
      <c r="BY36">
        <v>0.5033333333333333</v>
      </c>
      <c r="BZ36">
        <v>40.220000000000006</v>
      </c>
      <c r="CA36">
        <v>118.965</v>
      </c>
      <c r="CB36">
        <v>3.625</v>
      </c>
      <c r="CC36">
        <v>1.4550000000000001</v>
      </c>
      <c r="CD36">
        <v>1.8900000000000001</v>
      </c>
      <c r="CE36">
        <v>0.73333333333333328</v>
      </c>
      <c r="CF36">
        <v>0.02</v>
      </c>
      <c r="CG36">
        <v>0.64666666666666672</v>
      </c>
      <c r="CH36">
        <v>93.375</v>
      </c>
      <c r="CI36">
        <v>95.545000000000002</v>
      </c>
      <c r="CJ36">
        <v>7.6666666666666675E-2</v>
      </c>
      <c r="CK36">
        <v>2.9533333333333331</v>
      </c>
      <c r="CL36">
        <v>1.1850000000000001</v>
      </c>
      <c r="CM36">
        <v>0.55500000000000005</v>
      </c>
      <c r="CN36">
        <v>0.25333333333333335</v>
      </c>
      <c r="CO36">
        <v>0.72499999999999998</v>
      </c>
      <c r="CP36">
        <v>6.6666666666666666E-2</v>
      </c>
      <c r="CQ36">
        <v>2.063333333333333</v>
      </c>
      <c r="CR36">
        <v>9.6666666666666679E-2</v>
      </c>
      <c r="CS36">
        <v>0.03</v>
      </c>
      <c r="CT36">
        <v>0.33249999999999996</v>
      </c>
      <c r="CU36">
        <v>0.04</v>
      </c>
      <c r="CV36">
        <v>0.69333333333333336</v>
      </c>
      <c r="CW36">
        <v>0.22333333333333338</v>
      </c>
      <c r="CX36">
        <v>0.23499999999999999</v>
      </c>
      <c r="CY36">
        <v>4.4999999999999998E-2</v>
      </c>
      <c r="DA36">
        <v>1387.9749027474252</v>
      </c>
      <c r="DB36">
        <v>3542.0213092983072</v>
      </c>
      <c r="DC36">
        <v>22803.276072200813</v>
      </c>
      <c r="DD36">
        <v>28.124377908462897</v>
      </c>
      <c r="DE36">
        <v>322.07255900976782</v>
      </c>
      <c r="DF36">
        <v>449.49492602544103</v>
      </c>
      <c r="DG36">
        <v>434.89640703322829</v>
      </c>
      <c r="DH36">
        <v>40.27131882114935</v>
      </c>
      <c r="DI36">
        <v>24960.074196589921</v>
      </c>
      <c r="DJ36">
        <v>45.912635448649539</v>
      </c>
      <c r="DK36">
        <v>247.15966735828812</v>
      </c>
      <c r="DL36">
        <v>243.29499243017659</v>
      </c>
      <c r="DM36">
        <v>431.32258530707327</v>
      </c>
      <c r="DN36">
        <v>11927.865787495681</v>
      </c>
      <c r="DO36">
        <v>11206.452573155329</v>
      </c>
      <c r="DP36">
        <v>207.48594056402658</v>
      </c>
      <c r="DQ36">
        <v>96.984015945244892</v>
      </c>
      <c r="DR36">
        <v>306.88969356307069</v>
      </c>
      <c r="DS36">
        <v>484.78991228997336</v>
      </c>
      <c r="DT36">
        <v>433.43665490783189</v>
      </c>
      <c r="DU36">
        <v>1427.8747907271436</v>
      </c>
      <c r="DV36">
        <v>4733.2476032603681</v>
      </c>
      <c r="DW36">
        <v>773.7367789561913</v>
      </c>
    </row>
    <row r="37" spans="1:127" x14ac:dyDescent="0.25">
      <c r="A37" t="s">
        <v>55</v>
      </c>
      <c r="B37" t="s">
        <v>2</v>
      </c>
      <c r="C37" t="s">
        <v>7</v>
      </c>
      <c r="D37" t="s">
        <v>19</v>
      </c>
      <c r="E37">
        <v>3</v>
      </c>
      <c r="F37">
        <v>0.14333333333333942</v>
      </c>
      <c r="G37">
        <v>4.0323471780540299</v>
      </c>
      <c r="H37" s="2"/>
      <c r="I37">
        <v>85.704999999999998</v>
      </c>
      <c r="J37">
        <v>33.81</v>
      </c>
      <c r="K37">
        <v>34.340000000000003</v>
      </c>
      <c r="L37">
        <v>163.22500000000002</v>
      </c>
      <c r="M37">
        <v>73.13</v>
      </c>
      <c r="N37">
        <v>22.905000000000001</v>
      </c>
      <c r="O37">
        <v>0.29499999999999998</v>
      </c>
      <c r="P37">
        <v>61.11999999999999</v>
      </c>
      <c r="Q37">
        <v>39.33</v>
      </c>
      <c r="R37">
        <v>47.399999999999991</v>
      </c>
      <c r="S37">
        <v>32.929999999999993</v>
      </c>
      <c r="T37">
        <v>57.925000000000004</v>
      </c>
      <c r="U37">
        <v>42.075000000000003</v>
      </c>
      <c r="V37">
        <v>47.425000000000011</v>
      </c>
      <c r="W37">
        <v>34.534999999999997</v>
      </c>
      <c r="X37">
        <v>33.659999999999997</v>
      </c>
      <c r="Y37">
        <v>11.27</v>
      </c>
      <c r="Z37">
        <v>60.06</v>
      </c>
      <c r="AA37">
        <v>15.015000000000001</v>
      </c>
      <c r="AB37">
        <v>4.2250000000000005</v>
      </c>
      <c r="AC37">
        <v>55.714999999999996</v>
      </c>
      <c r="AD37">
        <v>42.715000000000003</v>
      </c>
      <c r="AE37">
        <v>75.03</v>
      </c>
      <c r="AF37">
        <v>21.28</v>
      </c>
      <c r="AG37">
        <v>48.15</v>
      </c>
      <c r="AH37">
        <v>9.8050000000000015</v>
      </c>
      <c r="AI37">
        <v>8.4049999999999994</v>
      </c>
      <c r="AJ37">
        <v>25.445</v>
      </c>
      <c r="AK37">
        <v>0.66999999999999993</v>
      </c>
      <c r="AL37">
        <v>1.26</v>
      </c>
      <c r="AM37">
        <v>7.8800000000000008</v>
      </c>
      <c r="AN37">
        <v>213.80499999999998</v>
      </c>
      <c r="AO37">
        <v>0.81499999999999995</v>
      </c>
      <c r="AP37">
        <v>0.495</v>
      </c>
      <c r="AQ37">
        <v>10.989999999999998</v>
      </c>
      <c r="AR37">
        <v>86.135000000000005</v>
      </c>
      <c r="AS37">
        <v>95.13</v>
      </c>
      <c r="AT37">
        <v>1489.9549999999999</v>
      </c>
      <c r="AU37">
        <v>73.185000000000002</v>
      </c>
      <c r="AV37">
        <v>9.5000000000000001E-2</v>
      </c>
      <c r="AW37">
        <v>76.25</v>
      </c>
      <c r="AX37">
        <v>0.13500000000000001</v>
      </c>
      <c r="AY37">
        <v>498.99499999999995</v>
      </c>
      <c r="AZ37">
        <v>194.69499999999999</v>
      </c>
      <c r="BA37">
        <v>0.08</v>
      </c>
      <c r="BB37">
        <v>17.204999999999998</v>
      </c>
      <c r="BC37">
        <v>21.635000000000002</v>
      </c>
      <c r="BD37">
        <v>146.94499999999999</v>
      </c>
      <c r="BE37">
        <v>0.96</v>
      </c>
      <c r="BF37">
        <v>4.01</v>
      </c>
      <c r="BG37">
        <v>52.965000000000011</v>
      </c>
      <c r="BH37">
        <v>70.855000000000004</v>
      </c>
      <c r="BI37">
        <v>33.659999999999997</v>
      </c>
      <c r="BJ37">
        <v>0.04</v>
      </c>
      <c r="BK37">
        <v>9.3149999999999995</v>
      </c>
      <c r="BL37">
        <v>8.3999999999999986</v>
      </c>
      <c r="BM37">
        <v>0.17</v>
      </c>
      <c r="BN37">
        <v>5.6666666666666664E-2</v>
      </c>
      <c r="BO37">
        <v>0.69</v>
      </c>
      <c r="BP37">
        <v>5.5E-2</v>
      </c>
      <c r="BQ37">
        <v>1.1399999999999999</v>
      </c>
      <c r="BR37">
        <v>1.0599999999999998</v>
      </c>
      <c r="BS37">
        <v>0.03</v>
      </c>
      <c r="BT37">
        <v>0.35499999999999998</v>
      </c>
      <c r="BU37">
        <v>0.04</v>
      </c>
      <c r="BV37">
        <v>64.77</v>
      </c>
      <c r="BW37">
        <v>471.87499999999994</v>
      </c>
      <c r="BX37">
        <v>15.365</v>
      </c>
      <c r="BY37">
        <v>0.5</v>
      </c>
      <c r="BZ37">
        <v>45.144999999999996</v>
      </c>
      <c r="CA37">
        <v>122.32</v>
      </c>
      <c r="CB37">
        <v>4.1550000000000002</v>
      </c>
      <c r="CC37">
        <v>1.345</v>
      </c>
      <c r="CD37">
        <v>1.5249999999999999</v>
      </c>
      <c r="CE37">
        <v>0.42</v>
      </c>
      <c r="CF37">
        <v>0.03</v>
      </c>
      <c r="CG37">
        <v>0.18333333333333335</v>
      </c>
      <c r="CH37">
        <v>78.5</v>
      </c>
      <c r="CI37">
        <v>100.05500000000001</v>
      </c>
      <c r="CJ37">
        <v>0.10333333333333332</v>
      </c>
      <c r="CK37">
        <v>2.4633333333333334</v>
      </c>
      <c r="CL37">
        <v>1.0449999999999999</v>
      </c>
      <c r="CM37">
        <v>0.53500000000000003</v>
      </c>
      <c r="CN37">
        <v>0.26333333333333336</v>
      </c>
      <c r="CO37">
        <v>0.47000000000000003</v>
      </c>
      <c r="CP37">
        <v>7.3333333333333334E-2</v>
      </c>
      <c r="CQ37">
        <v>1.2400000000000002</v>
      </c>
      <c r="CR37">
        <v>0.12999999999999998</v>
      </c>
      <c r="CS37">
        <v>4.4999999999999998E-2</v>
      </c>
      <c r="CT37">
        <v>0.39500000000000002</v>
      </c>
      <c r="CU37">
        <v>9.4E-2</v>
      </c>
      <c r="CV37">
        <v>0.34</v>
      </c>
      <c r="CW37">
        <v>0.17</v>
      </c>
      <c r="CX37">
        <v>0.14000000000000001</v>
      </c>
      <c r="CY37">
        <v>5.4999999999999993E-2</v>
      </c>
      <c r="DA37">
        <v>1209.3337970795305</v>
      </c>
      <c r="DB37">
        <v>3164.0690496664733</v>
      </c>
      <c r="DC37">
        <v>20085.398668831102</v>
      </c>
      <c r="DD37">
        <v>29.668548539032496</v>
      </c>
      <c r="DE37">
        <v>347.54440857930126</v>
      </c>
      <c r="DF37">
        <v>369.45380099834642</v>
      </c>
      <c r="DG37">
        <v>397.30527182167089</v>
      </c>
      <c r="DH37">
        <v>37.696813658281087</v>
      </c>
      <c r="DI37">
        <v>32261.71911926935</v>
      </c>
      <c r="DJ37">
        <v>39.229734090245188</v>
      </c>
      <c r="DK37">
        <v>196.9284060105343</v>
      </c>
      <c r="DL37">
        <v>223.7492956035814</v>
      </c>
      <c r="DM37">
        <v>405.72121172130755</v>
      </c>
      <c r="DN37">
        <v>9441.5389437016984</v>
      </c>
      <c r="DO37">
        <v>10804.16422396867</v>
      </c>
      <c r="DP37">
        <v>174.55067754884459</v>
      </c>
      <c r="DQ37">
        <v>52.048609931832928</v>
      </c>
      <c r="DR37">
        <v>279.19751266093732</v>
      </c>
      <c r="DS37">
        <v>453.84726741060058</v>
      </c>
      <c r="DT37">
        <v>426.5581443456656</v>
      </c>
      <c r="DU37">
        <v>1292.755574498804</v>
      </c>
      <c r="DV37">
        <v>5073.1264729374943</v>
      </c>
      <c r="DW37">
        <v>650.2351772422312</v>
      </c>
    </row>
  </sheetData>
  <sortState ref="A4:I39">
    <sortCondition ref="D4:D39"/>
    <sortCondition ref="C4:C39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5" sqref="A5"/>
    </sheetView>
  </sheetViews>
  <sheetFormatPr defaultColWidth="8.85546875" defaultRowHeight="15" x14ac:dyDescent="0.25"/>
  <cols>
    <col min="1" max="1" width="13.85546875" customWidth="1"/>
    <col min="2" max="2" width="9.42578125" customWidth="1"/>
    <col min="3" max="3" width="15.140625" customWidth="1"/>
    <col min="4" max="4" width="14.7109375" customWidth="1"/>
    <col min="5" max="5" width="14.28515625" customWidth="1"/>
    <col min="6" max="6" width="12.85546875" customWidth="1"/>
    <col min="7" max="7" width="12" customWidth="1"/>
    <col min="8" max="8" width="10.85546875" customWidth="1"/>
    <col min="9" max="9" width="12.85546875" customWidth="1"/>
    <col min="10" max="10" width="12.42578125" customWidth="1"/>
  </cols>
  <sheetData>
    <row r="1" spans="1:11" x14ac:dyDescent="0.25">
      <c r="A1" s="2" t="s">
        <v>94</v>
      </c>
      <c r="I1" t="s">
        <v>103</v>
      </c>
    </row>
    <row r="2" spans="1:11" x14ac:dyDescent="0.25">
      <c r="A2" t="s">
        <v>95</v>
      </c>
      <c r="B2" t="s">
        <v>98</v>
      </c>
      <c r="C2" t="s">
        <v>99</v>
      </c>
      <c r="D2" t="s">
        <v>100</v>
      </c>
      <c r="E2" t="s">
        <v>101</v>
      </c>
    </row>
    <row r="3" spans="1:11" x14ac:dyDescent="0.25">
      <c r="A3" t="s">
        <v>96</v>
      </c>
      <c r="B3">
        <v>1555</v>
      </c>
      <c r="C3" s="6">
        <v>103000</v>
      </c>
      <c r="D3" s="6">
        <v>117000</v>
      </c>
      <c r="E3" s="6">
        <v>95200</v>
      </c>
    </row>
    <row r="4" spans="1:11" x14ac:dyDescent="0.25">
      <c r="A4" t="s">
        <v>97</v>
      </c>
      <c r="B4">
        <v>1532</v>
      </c>
      <c r="C4" s="6">
        <v>173000</v>
      </c>
      <c r="D4" s="6">
        <v>223000</v>
      </c>
      <c r="E4" s="6">
        <v>135000</v>
      </c>
    </row>
    <row r="5" spans="1:11" x14ac:dyDescent="0.25">
      <c r="A5" t="s">
        <v>114</v>
      </c>
      <c r="C5" s="7">
        <f>C4/C3</f>
        <v>1.6796116504854368</v>
      </c>
      <c r="D5" s="7">
        <f t="shared" ref="D5:E5" si="0">D4/D3</f>
        <v>1.9059829059829059</v>
      </c>
      <c r="E5" s="7">
        <f t="shared" si="0"/>
        <v>1.4180672268907564</v>
      </c>
    </row>
    <row r="6" spans="1:11" x14ac:dyDescent="0.25">
      <c r="A6" s="2" t="s">
        <v>102</v>
      </c>
    </row>
    <row r="7" spans="1:11" x14ac:dyDescent="0.25">
      <c r="A7" t="s">
        <v>95</v>
      </c>
      <c r="B7" t="s">
        <v>98</v>
      </c>
      <c r="C7" t="s">
        <v>108</v>
      </c>
      <c r="D7" t="s">
        <v>112</v>
      </c>
      <c r="E7" t="s">
        <v>113</v>
      </c>
      <c r="F7" t="s">
        <v>109</v>
      </c>
      <c r="G7" t="s">
        <v>110</v>
      </c>
      <c r="H7" t="s">
        <v>111</v>
      </c>
    </row>
    <row r="8" spans="1:11" x14ac:dyDescent="0.25">
      <c r="A8" t="s">
        <v>96</v>
      </c>
      <c r="B8">
        <v>1215</v>
      </c>
      <c r="C8" s="6">
        <v>56600</v>
      </c>
      <c r="D8" s="6">
        <v>107000</v>
      </c>
      <c r="E8" s="6">
        <v>64100</v>
      </c>
      <c r="F8" s="6">
        <v>60400</v>
      </c>
      <c r="G8" s="6">
        <v>70300</v>
      </c>
      <c r="H8" s="6">
        <v>55800</v>
      </c>
    </row>
    <row r="9" spans="1:11" x14ac:dyDescent="0.25">
      <c r="A9" t="s">
        <v>97</v>
      </c>
      <c r="B9">
        <v>1309</v>
      </c>
      <c r="C9" s="6">
        <v>68100</v>
      </c>
      <c r="D9" s="6">
        <v>199000</v>
      </c>
      <c r="E9" s="6">
        <v>192000</v>
      </c>
      <c r="F9" s="6">
        <v>226000</v>
      </c>
      <c r="G9" s="6">
        <v>178000</v>
      </c>
      <c r="H9" s="6">
        <v>238000</v>
      </c>
    </row>
    <row r="10" spans="1:11" x14ac:dyDescent="0.25">
      <c r="A10" t="s">
        <v>114</v>
      </c>
      <c r="C10" s="7">
        <f>C9/C8</f>
        <v>1.2031802120141342</v>
      </c>
      <c r="D10" s="7">
        <f t="shared" ref="D10:H10" si="1">D9/D8</f>
        <v>1.8598130841121496</v>
      </c>
      <c r="E10" s="7">
        <f t="shared" si="1"/>
        <v>2.9953198127925118</v>
      </c>
      <c r="F10" s="7">
        <f t="shared" si="1"/>
        <v>3.7417218543046356</v>
      </c>
      <c r="G10" s="7">
        <f t="shared" si="1"/>
        <v>2.5320056899004268</v>
      </c>
      <c r="H10" s="7">
        <f t="shared" si="1"/>
        <v>4.2652329749103943</v>
      </c>
    </row>
    <row r="11" spans="1:11" x14ac:dyDescent="0.25">
      <c r="A11" s="2" t="s">
        <v>104</v>
      </c>
    </row>
    <row r="12" spans="1:11" x14ac:dyDescent="0.25">
      <c r="A12" t="s">
        <v>95</v>
      </c>
      <c r="B12" t="s">
        <v>98</v>
      </c>
      <c r="C12" t="s">
        <v>115</v>
      </c>
      <c r="D12" t="s">
        <v>116</v>
      </c>
      <c r="E12" t="s">
        <v>117</v>
      </c>
      <c r="F12" t="s">
        <v>118</v>
      </c>
      <c r="G12" t="s">
        <v>119</v>
      </c>
      <c r="H12" t="s">
        <v>120</v>
      </c>
      <c r="I12" t="s">
        <v>121</v>
      </c>
      <c r="J12" t="s">
        <v>122</v>
      </c>
      <c r="K12" t="s">
        <v>123</v>
      </c>
    </row>
    <row r="13" spans="1:11" x14ac:dyDescent="0.25">
      <c r="A13" t="s">
        <v>96</v>
      </c>
      <c r="B13">
        <v>1669</v>
      </c>
      <c r="C13" s="6">
        <v>14600</v>
      </c>
      <c r="D13" s="6">
        <v>35100</v>
      </c>
      <c r="E13" s="6">
        <v>32800</v>
      </c>
      <c r="F13" s="6">
        <v>28600</v>
      </c>
      <c r="G13" s="6">
        <v>34400</v>
      </c>
      <c r="H13" s="6">
        <v>26200</v>
      </c>
      <c r="I13" s="6">
        <v>17800</v>
      </c>
      <c r="J13" s="6">
        <v>8392</v>
      </c>
      <c r="K13" s="6">
        <v>11200</v>
      </c>
    </row>
    <row r="14" spans="1:11" x14ac:dyDescent="0.25">
      <c r="A14" t="s">
        <v>97</v>
      </c>
      <c r="B14">
        <v>1469</v>
      </c>
      <c r="C14" s="6">
        <v>160000</v>
      </c>
      <c r="D14" s="6">
        <v>181000</v>
      </c>
      <c r="E14" s="6">
        <v>127000</v>
      </c>
      <c r="F14" s="6">
        <v>25900</v>
      </c>
      <c r="G14" s="6">
        <v>66400</v>
      </c>
      <c r="H14" s="6">
        <v>81300</v>
      </c>
      <c r="I14" s="6">
        <v>206000</v>
      </c>
      <c r="J14" s="6">
        <v>98300</v>
      </c>
      <c r="K14" s="6">
        <v>138000</v>
      </c>
    </row>
    <row r="15" spans="1:11" x14ac:dyDescent="0.25">
      <c r="A15" t="s">
        <v>114</v>
      </c>
      <c r="C15" s="7">
        <f>C14/C13</f>
        <v>10.95890410958904</v>
      </c>
      <c r="D15" s="7">
        <f t="shared" ref="D15:K15" si="2">D14/D13</f>
        <v>5.1566951566951564</v>
      </c>
      <c r="E15" s="7">
        <f t="shared" si="2"/>
        <v>3.8719512195121952</v>
      </c>
      <c r="F15" s="7">
        <f t="shared" si="2"/>
        <v>0.90559440559440563</v>
      </c>
      <c r="G15" s="7">
        <f t="shared" si="2"/>
        <v>1.930232558139535</v>
      </c>
      <c r="H15" s="7">
        <f t="shared" si="2"/>
        <v>3.1030534351145036</v>
      </c>
      <c r="I15" s="7">
        <f t="shared" si="2"/>
        <v>11.573033707865168</v>
      </c>
      <c r="J15" s="7">
        <f t="shared" si="2"/>
        <v>11.71353670162059</v>
      </c>
      <c r="K15" s="7">
        <f t="shared" si="2"/>
        <v>12.321428571428571</v>
      </c>
    </row>
    <row r="16" spans="1:11" x14ac:dyDescent="0.25">
      <c r="A16" s="2" t="s">
        <v>105</v>
      </c>
    </row>
    <row r="17" spans="1:11" x14ac:dyDescent="0.25">
      <c r="A17" t="s">
        <v>95</v>
      </c>
      <c r="B17" t="s">
        <v>98</v>
      </c>
      <c r="C17" t="s">
        <v>124</v>
      </c>
      <c r="D17" t="s">
        <v>125</v>
      </c>
      <c r="E17" t="s">
        <v>126</v>
      </c>
    </row>
    <row r="18" spans="1:11" x14ac:dyDescent="0.25">
      <c r="A18" t="s">
        <v>96</v>
      </c>
      <c r="B18">
        <v>2040</v>
      </c>
      <c r="C18" s="6">
        <v>96700</v>
      </c>
      <c r="D18" s="6">
        <v>80700</v>
      </c>
      <c r="E18" s="6">
        <v>119000</v>
      </c>
    </row>
    <row r="19" spans="1:11" x14ac:dyDescent="0.25">
      <c r="A19" t="s">
        <v>97</v>
      </c>
      <c r="B19">
        <v>1639</v>
      </c>
      <c r="C19" s="6">
        <v>200000</v>
      </c>
      <c r="D19" s="6">
        <v>199000</v>
      </c>
      <c r="E19" s="6">
        <v>210000</v>
      </c>
    </row>
    <row r="20" spans="1:11" x14ac:dyDescent="0.25">
      <c r="A20" t="s">
        <v>114</v>
      </c>
      <c r="C20" s="7">
        <f>C19/C18</f>
        <v>2.0682523267838677</v>
      </c>
      <c r="D20" s="7">
        <f t="shared" ref="D20:E20" si="3">D19/D18</f>
        <v>2.4659231722428747</v>
      </c>
      <c r="E20" s="7">
        <f t="shared" si="3"/>
        <v>1.7647058823529411</v>
      </c>
    </row>
    <row r="21" spans="1:11" x14ac:dyDescent="0.25">
      <c r="A21" s="2" t="s">
        <v>106</v>
      </c>
    </row>
    <row r="22" spans="1:11" x14ac:dyDescent="0.25">
      <c r="A22" t="s">
        <v>95</v>
      </c>
      <c r="B22" t="s">
        <v>98</v>
      </c>
      <c r="C22" t="s">
        <v>127</v>
      </c>
      <c r="D22" t="s">
        <v>128</v>
      </c>
      <c r="E22" t="s">
        <v>129</v>
      </c>
      <c r="F22" t="s">
        <v>130</v>
      </c>
      <c r="G22" t="s">
        <v>131</v>
      </c>
      <c r="H22" t="s">
        <v>132</v>
      </c>
      <c r="I22" t="s">
        <v>133</v>
      </c>
      <c r="J22" t="s">
        <v>134</v>
      </c>
      <c r="K22" t="s">
        <v>135</v>
      </c>
    </row>
    <row r="23" spans="1:11" x14ac:dyDescent="0.25">
      <c r="A23" t="s">
        <v>96</v>
      </c>
      <c r="B23">
        <v>1674</v>
      </c>
      <c r="C23" s="6">
        <v>53300</v>
      </c>
      <c r="D23" s="6">
        <v>63500</v>
      </c>
      <c r="E23" s="6">
        <v>49900</v>
      </c>
      <c r="F23" s="6">
        <v>67300</v>
      </c>
      <c r="G23" s="6">
        <v>83200</v>
      </c>
      <c r="H23" s="6">
        <v>99600</v>
      </c>
      <c r="I23" s="6">
        <v>120000</v>
      </c>
      <c r="J23" s="6">
        <v>32100</v>
      </c>
      <c r="K23" s="6">
        <v>40500</v>
      </c>
    </row>
    <row r="24" spans="1:11" x14ac:dyDescent="0.25">
      <c r="A24" t="s">
        <v>97</v>
      </c>
      <c r="B24">
        <v>1791</v>
      </c>
      <c r="C24" s="6">
        <v>166000</v>
      </c>
      <c r="D24" s="6">
        <v>163000</v>
      </c>
      <c r="E24" s="6">
        <v>98500</v>
      </c>
      <c r="F24" s="6">
        <v>34100</v>
      </c>
      <c r="G24" s="6">
        <v>33500</v>
      </c>
      <c r="H24" s="6">
        <v>51200</v>
      </c>
      <c r="I24" s="6">
        <v>82600</v>
      </c>
      <c r="J24" s="6">
        <v>172000</v>
      </c>
      <c r="K24" s="6">
        <v>139000</v>
      </c>
    </row>
    <row r="25" spans="1:11" x14ac:dyDescent="0.25">
      <c r="A25" t="s">
        <v>114</v>
      </c>
      <c r="C25" s="7">
        <f>C24/C23</f>
        <v>3.1144465290806753</v>
      </c>
      <c r="D25" s="7">
        <f t="shared" ref="D25:K25" si="4">D24/D23</f>
        <v>2.5669291338582676</v>
      </c>
      <c r="E25" s="7">
        <f t="shared" si="4"/>
        <v>1.9739478957915833</v>
      </c>
      <c r="F25" s="7">
        <f t="shared" si="4"/>
        <v>0.50668647845468051</v>
      </c>
      <c r="G25" s="7">
        <f t="shared" si="4"/>
        <v>0.40264423076923078</v>
      </c>
      <c r="H25" s="7">
        <f t="shared" si="4"/>
        <v>0.51405622489959835</v>
      </c>
      <c r="I25" s="7">
        <f t="shared" si="4"/>
        <v>0.68833333333333335</v>
      </c>
      <c r="J25" s="7">
        <f t="shared" si="4"/>
        <v>5.3582554517133953</v>
      </c>
      <c r="K25" s="7">
        <f t="shared" si="4"/>
        <v>3.4320987654320989</v>
      </c>
    </row>
    <row r="26" spans="1:11" x14ac:dyDescent="0.25">
      <c r="A26" s="2" t="s">
        <v>107</v>
      </c>
    </row>
    <row r="27" spans="1:11" x14ac:dyDescent="0.25">
      <c r="A27" t="s">
        <v>95</v>
      </c>
      <c r="B27" t="s">
        <v>98</v>
      </c>
      <c r="C27" t="s">
        <v>136</v>
      </c>
      <c r="D27" t="s">
        <v>137</v>
      </c>
      <c r="E27" t="s">
        <v>138</v>
      </c>
      <c r="F27" t="s">
        <v>139</v>
      </c>
      <c r="G27" t="s">
        <v>140</v>
      </c>
      <c r="H27" t="s">
        <v>141</v>
      </c>
    </row>
    <row r="28" spans="1:11" x14ac:dyDescent="0.25">
      <c r="A28" t="s">
        <v>96</v>
      </c>
      <c r="B28">
        <v>2210</v>
      </c>
      <c r="C28" s="6">
        <v>14200</v>
      </c>
      <c r="D28" s="6">
        <v>56300</v>
      </c>
      <c r="E28" s="6">
        <v>16900</v>
      </c>
      <c r="F28" s="6">
        <v>89700</v>
      </c>
      <c r="G28" s="6">
        <v>146000</v>
      </c>
      <c r="H28" s="6">
        <v>169000</v>
      </c>
    </row>
    <row r="29" spans="1:11" x14ac:dyDescent="0.25">
      <c r="A29" t="s">
        <v>97</v>
      </c>
      <c r="B29">
        <v>2110</v>
      </c>
      <c r="C29" s="6">
        <v>200000</v>
      </c>
      <c r="D29" s="6">
        <v>226000</v>
      </c>
      <c r="E29" s="6">
        <v>231000</v>
      </c>
      <c r="F29" s="6">
        <v>48400</v>
      </c>
      <c r="G29" s="6">
        <v>60600</v>
      </c>
      <c r="H29" s="6">
        <v>91500</v>
      </c>
    </row>
    <row r="30" spans="1:11" x14ac:dyDescent="0.25">
      <c r="A30" t="s">
        <v>114</v>
      </c>
      <c r="C30" s="7">
        <f>C29/C28</f>
        <v>14.084507042253522</v>
      </c>
      <c r="D30" s="7">
        <f t="shared" ref="D30:H30" si="5">D29/D28</f>
        <v>4.0142095914742448</v>
      </c>
      <c r="E30" s="7">
        <f t="shared" si="5"/>
        <v>13.668639053254438</v>
      </c>
      <c r="F30" s="7">
        <f t="shared" si="5"/>
        <v>0.53957636566332223</v>
      </c>
      <c r="G30" s="7">
        <f t="shared" si="5"/>
        <v>0.41506849315068495</v>
      </c>
      <c r="H30" s="7">
        <f t="shared" si="5"/>
        <v>0.54142011834319526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pane ySplit="1" topLeftCell="A2" activePane="bottomLeft" state="frozen"/>
      <selection pane="bottomLeft" activeCell="L1" sqref="L1:M13"/>
    </sheetView>
  </sheetViews>
  <sheetFormatPr defaultColWidth="8.85546875" defaultRowHeight="15" x14ac:dyDescent="0.25"/>
  <cols>
    <col min="12" max="12" width="14.42578125" customWidth="1"/>
    <col min="13" max="14" width="20.28515625" customWidth="1"/>
  </cols>
  <sheetData>
    <row r="1" spans="1:14" x14ac:dyDescent="0.25">
      <c r="B1" s="2" t="s">
        <v>143</v>
      </c>
      <c r="F1" t="s">
        <v>145</v>
      </c>
      <c r="L1" s="2" t="s">
        <v>92</v>
      </c>
      <c r="M1" s="2" t="s">
        <v>1148</v>
      </c>
      <c r="N1" s="2" t="s">
        <v>1149</v>
      </c>
    </row>
    <row r="2" spans="1:14" x14ac:dyDescent="0.25">
      <c r="B2" t="s">
        <v>13</v>
      </c>
      <c r="C2" t="s">
        <v>19</v>
      </c>
      <c r="D2" t="s">
        <v>18</v>
      </c>
      <c r="L2" t="s">
        <v>1248</v>
      </c>
      <c r="M2">
        <v>12.075049145128553</v>
      </c>
      <c r="N2">
        <v>6.8881217362079559</v>
      </c>
    </row>
    <row r="3" spans="1:14" x14ac:dyDescent="0.25">
      <c r="A3" t="s">
        <v>6</v>
      </c>
      <c r="B3">
        <v>2.0484125042851438</v>
      </c>
      <c r="C3">
        <v>2.035705573763019</v>
      </c>
      <c r="D3">
        <v>0.46193932702488733</v>
      </c>
      <c r="F3">
        <v>1</v>
      </c>
      <c r="G3">
        <v>1</v>
      </c>
      <c r="H3">
        <v>1</v>
      </c>
      <c r="L3" t="s">
        <v>1249</v>
      </c>
      <c r="M3">
        <v>3.2703591195852817</v>
      </c>
      <c r="N3">
        <v>2.4662174518363957</v>
      </c>
    </row>
    <row r="4" spans="1:14" x14ac:dyDescent="0.25">
      <c r="A4" t="s">
        <v>8</v>
      </c>
      <c r="B4">
        <v>2.5978447389827015</v>
      </c>
      <c r="C4">
        <v>1.6779653780564214</v>
      </c>
      <c r="D4">
        <v>3.2703591195852817</v>
      </c>
      <c r="F4">
        <v>0.50892674424746553</v>
      </c>
      <c r="G4">
        <v>0.55259878170367682</v>
      </c>
      <c r="H4" s="13">
        <v>0.11993171799504868</v>
      </c>
      <c r="L4" t="s">
        <v>1250</v>
      </c>
      <c r="M4">
        <v>0.46193932702488733</v>
      </c>
      <c r="N4">
        <v>6.35115997788082E-2</v>
      </c>
    </row>
    <row r="5" spans="1:14" x14ac:dyDescent="0.25">
      <c r="A5" t="s">
        <v>7</v>
      </c>
      <c r="B5">
        <v>13.802419966857682</v>
      </c>
      <c r="C5">
        <v>7.220768621704285</v>
      </c>
      <c r="D5">
        <v>0.49060206930980882</v>
      </c>
      <c r="F5" s="8">
        <v>1.8237916656230736E-4</v>
      </c>
      <c r="G5" s="13">
        <v>0.11731359424965621</v>
      </c>
      <c r="H5">
        <v>0.63411408345968168</v>
      </c>
      <c r="L5" t="s">
        <v>1251</v>
      </c>
      <c r="M5">
        <v>0.49060206930980882</v>
      </c>
      <c r="N5">
        <v>7.2678289309408145E-2</v>
      </c>
    </row>
    <row r="6" spans="1:14" x14ac:dyDescent="0.25">
      <c r="A6" t="s">
        <v>9</v>
      </c>
      <c r="B6">
        <v>2.128673815674651</v>
      </c>
      <c r="C6">
        <v>3.5633992502059662</v>
      </c>
      <c r="D6">
        <v>12.075049145128553</v>
      </c>
      <c r="F6">
        <v>0.91547634616374585</v>
      </c>
      <c r="G6" s="13">
        <v>0.11125124884790287</v>
      </c>
      <c r="H6" s="8">
        <v>4.3241422544559253E-2</v>
      </c>
      <c r="L6" t="s">
        <v>1252</v>
      </c>
      <c r="M6">
        <v>2.128673815674651</v>
      </c>
      <c r="N6">
        <v>0.36491527413087327</v>
      </c>
    </row>
    <row r="7" spans="1:14" x14ac:dyDescent="0.25">
      <c r="B7" s="2" t="s">
        <v>144</v>
      </c>
      <c r="L7" t="s">
        <v>1253</v>
      </c>
      <c r="M7">
        <v>2.5978447389827015</v>
      </c>
      <c r="N7">
        <v>0.58776561736577948</v>
      </c>
    </row>
    <row r="8" spans="1:14" x14ac:dyDescent="0.25">
      <c r="B8">
        <v>1.1748943646654533</v>
      </c>
      <c r="C8">
        <v>0.92458668232284691</v>
      </c>
      <c r="D8">
        <v>6.35115997788082E-2</v>
      </c>
      <c r="L8" t="s">
        <v>1254</v>
      </c>
      <c r="M8">
        <v>2.0484125042851438</v>
      </c>
      <c r="N8">
        <v>1.1748943646654533</v>
      </c>
    </row>
    <row r="9" spans="1:14" x14ac:dyDescent="0.25">
      <c r="B9">
        <v>0.58776561736577948</v>
      </c>
      <c r="C9">
        <v>0.24679484437175286</v>
      </c>
      <c r="D9">
        <v>2.4662174518363957</v>
      </c>
      <c r="L9" t="s">
        <v>1255</v>
      </c>
      <c r="M9">
        <v>13.802419966857682</v>
      </c>
      <c r="N9">
        <v>0.97336710170159657</v>
      </c>
    </row>
    <row r="10" spans="1:14" x14ac:dyDescent="0.25">
      <c r="B10">
        <v>0.97336710170159657</v>
      </c>
      <c r="C10">
        <v>4.4148681059042101</v>
      </c>
      <c r="D10">
        <v>7.2678289309408145E-2</v>
      </c>
      <c r="L10" t="s">
        <v>1256</v>
      </c>
      <c r="M10">
        <v>3.5633992502059662</v>
      </c>
      <c r="N10">
        <v>0.91191023271458838</v>
      </c>
    </row>
    <row r="11" spans="1:14" x14ac:dyDescent="0.25">
      <c r="B11">
        <v>0.36491527413087327</v>
      </c>
      <c r="C11">
        <v>0.91191023271458838</v>
      </c>
      <c r="D11">
        <v>6.8881217362079559</v>
      </c>
      <c r="L11" t="s">
        <v>1257</v>
      </c>
      <c r="M11">
        <v>1.6779653780564214</v>
      </c>
      <c r="N11">
        <v>0.24679484437175286</v>
      </c>
    </row>
    <row r="12" spans="1:14" x14ac:dyDescent="0.25">
      <c r="L12" t="s">
        <v>1258</v>
      </c>
      <c r="M12">
        <v>2.035705573763019</v>
      </c>
      <c r="N12">
        <v>0.92458668232284691</v>
      </c>
    </row>
    <row r="13" spans="1:14" x14ac:dyDescent="0.25">
      <c r="L13" t="s">
        <v>1259</v>
      </c>
      <c r="M13">
        <v>7.220768621704285</v>
      </c>
      <c r="N13">
        <v>4.4148681059042101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cytoscape_model_170320</vt:lpstr>
      <vt:lpstr>cytoscape_nodes_170320</vt:lpstr>
      <vt:lpstr>cytoscape_edges_170320</vt:lpstr>
      <vt:lpstr>NADPH_enzymes</vt:lpstr>
      <vt:lpstr>Medium_growth_rate</vt:lpstr>
      <vt:lpstr>Protocol</vt:lpstr>
      <vt:lpstr>DATA by sample</vt:lpstr>
      <vt:lpstr>NADPH_assay</vt:lpstr>
      <vt:lpstr>NADPH_figure</vt:lpstr>
      <vt:lpstr>SRM_proteins</vt:lpstr>
      <vt:lpstr>SRM_raw_data</vt:lpstr>
      <vt:lpstr>SRM_raw_table</vt:lpstr>
      <vt:lpstr>SRM_avg_peptides</vt:lpstr>
      <vt:lpstr>SRM_avg_stdev_reps</vt:lpstr>
      <vt:lpstr>Metabolites_raw_data</vt:lpstr>
      <vt:lpstr>Metabolites_raw_table</vt:lpstr>
      <vt:lpstr>Meta_check</vt:lpstr>
      <vt:lpstr>Meta_avg_stdev_reps</vt:lpstr>
      <vt:lpstr>Meta_avg_stdev_reps_no_gluczwf2</vt:lpstr>
    </vt:vector>
  </TitlesOfParts>
  <Company>PNNL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2016-08-08T18:52:20Z</dcterms:created>
  <dcterms:modified xsi:type="dcterms:W3CDTF">2017-03-29T21:47:03Z</dcterms:modified>
</cp:coreProperties>
</file>