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velopment\GitHub\JD-TMDB\"/>
    </mc:Choice>
  </mc:AlternateContent>
  <xr:revisionPtr revIDLastSave="0" documentId="13_ncr:1_{D3AFDFE4-B0E3-49EB-BF6B-D3EF4CD0226E}" xr6:coauthVersionLast="47" xr6:coauthVersionMax="47" xr10:uidLastSave="{00000000-0000-0000-0000-000000000000}"/>
  <bookViews>
    <workbookView xWindow="-25320" yWindow="-120" windowWidth="25440" windowHeight="15270" xr2:uid="{F5B41A47-5D3B-4291-895C-865BB695D835}"/>
  </bookViews>
  <sheets>
    <sheet name="Endpoint Implementation Status" sheetId="1" r:id="rId1"/>
    <sheet name="Interface and Object List" sheetId="2" r:id="rId2"/>
  </sheets>
  <definedNames>
    <definedName name="_xlnm._FilterDatabase" localSheetId="0" hidden="1">'Endpoint Implementation Status'!$A$1:$H$159</definedName>
    <definedName name="_xlnm._FilterDatabase" localSheetId="1" hidden="1">'Interface and Object List'!$A$1:$L$2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2" l="1"/>
  <c r="I122" i="2" s="1"/>
  <c r="H122" i="2"/>
  <c r="L122" i="2" s="1"/>
  <c r="G121" i="2"/>
  <c r="K121" i="2" s="1"/>
  <c r="H121" i="2"/>
  <c r="J121" i="2" s="1"/>
  <c r="G52" i="2"/>
  <c r="I52" i="2" s="1"/>
  <c r="H52" i="2"/>
  <c r="J52" i="2" s="1"/>
  <c r="G53" i="2"/>
  <c r="I53" i="2" s="1"/>
  <c r="H53" i="2"/>
  <c r="J53" i="2" s="1"/>
  <c r="G57" i="2"/>
  <c r="I57" i="2" s="1"/>
  <c r="H57" i="2"/>
  <c r="J57" i="2" s="1"/>
  <c r="G58" i="2"/>
  <c r="I58" i="2" s="1"/>
  <c r="H58" i="2"/>
  <c r="J58" i="2" s="1"/>
  <c r="G41" i="2"/>
  <c r="I41" i="2" s="1"/>
  <c r="H41" i="2"/>
  <c r="J41" i="2" s="1"/>
  <c r="G42" i="2"/>
  <c r="I42" i="2" s="1"/>
  <c r="H42" i="2"/>
  <c r="J42" i="2" s="1"/>
  <c r="G48" i="2"/>
  <c r="I48" i="2" s="1"/>
  <c r="H48" i="2"/>
  <c r="J48" i="2" s="1"/>
  <c r="G49" i="2"/>
  <c r="I49" i="2" s="1"/>
  <c r="H49" i="2"/>
  <c r="J49" i="2" s="1"/>
  <c r="G50" i="2"/>
  <c r="I50" i="2" s="1"/>
  <c r="H50" i="2"/>
  <c r="J50" i="2" s="1"/>
  <c r="G51" i="2"/>
  <c r="I51" i="2" s="1"/>
  <c r="H51" i="2"/>
  <c r="J51" i="2" s="1"/>
  <c r="G43" i="2"/>
  <c r="I43" i="2" s="1"/>
  <c r="H43" i="2"/>
  <c r="J43" i="2" s="1"/>
  <c r="G44" i="2"/>
  <c r="I44" i="2" s="1"/>
  <c r="H44" i="2"/>
  <c r="J44" i="2" s="1"/>
  <c r="G45" i="2"/>
  <c r="I45" i="2" s="1"/>
  <c r="H45" i="2"/>
  <c r="J45" i="2" s="1"/>
  <c r="G71" i="2"/>
  <c r="I71" i="2" s="1"/>
  <c r="H71" i="2"/>
  <c r="J71" i="2" s="1"/>
  <c r="G72" i="2"/>
  <c r="I72" i="2" s="1"/>
  <c r="H72" i="2"/>
  <c r="J72" i="2" s="1"/>
  <c r="G87" i="2"/>
  <c r="I87" i="2" s="1"/>
  <c r="H87" i="2"/>
  <c r="J87" i="2" s="1"/>
  <c r="G88" i="2"/>
  <c r="I88" i="2" s="1"/>
  <c r="H88" i="2"/>
  <c r="J88" i="2" s="1"/>
  <c r="G89" i="2"/>
  <c r="I89" i="2" s="1"/>
  <c r="H89" i="2"/>
  <c r="J89" i="2" s="1"/>
  <c r="G90" i="2"/>
  <c r="I90" i="2" s="1"/>
  <c r="H90" i="2"/>
  <c r="J90" i="2" s="1"/>
  <c r="G91" i="2"/>
  <c r="I91" i="2" s="1"/>
  <c r="H91" i="2"/>
  <c r="J91" i="2" s="1"/>
  <c r="G92" i="2"/>
  <c r="I92" i="2" s="1"/>
  <c r="H92" i="2"/>
  <c r="J92" i="2" s="1"/>
  <c r="G93" i="2"/>
  <c r="I93" i="2" s="1"/>
  <c r="H93" i="2"/>
  <c r="J93" i="2" s="1"/>
  <c r="G94" i="2"/>
  <c r="I94" i="2" s="1"/>
  <c r="H94" i="2"/>
  <c r="J94" i="2" s="1"/>
  <c r="G95" i="2"/>
  <c r="I95" i="2" s="1"/>
  <c r="H95" i="2"/>
  <c r="J95" i="2" s="1"/>
  <c r="G100" i="2"/>
  <c r="I100" i="2" s="1"/>
  <c r="H100" i="2"/>
  <c r="J100" i="2" s="1"/>
  <c r="G101" i="2"/>
  <c r="I101" i="2" s="1"/>
  <c r="H101" i="2"/>
  <c r="J101" i="2" s="1"/>
  <c r="G102" i="2"/>
  <c r="I102" i="2" s="1"/>
  <c r="H102" i="2"/>
  <c r="J102" i="2" s="1"/>
  <c r="G103" i="2"/>
  <c r="I103" i="2" s="1"/>
  <c r="H103" i="2"/>
  <c r="J103" i="2" s="1"/>
  <c r="G104" i="2"/>
  <c r="I104" i="2" s="1"/>
  <c r="H104" i="2"/>
  <c r="J104" i="2" s="1"/>
  <c r="G105" i="2"/>
  <c r="I105" i="2" s="1"/>
  <c r="H105" i="2"/>
  <c r="J105" i="2" s="1"/>
  <c r="G106" i="2"/>
  <c r="I106" i="2" s="1"/>
  <c r="H106" i="2"/>
  <c r="J106" i="2" s="1"/>
  <c r="G107" i="2"/>
  <c r="I107" i="2" s="1"/>
  <c r="H107" i="2"/>
  <c r="J107" i="2" s="1"/>
  <c r="G108" i="2"/>
  <c r="I108" i="2" s="1"/>
  <c r="H108" i="2"/>
  <c r="J108" i="2" s="1"/>
  <c r="G109" i="2"/>
  <c r="I109" i="2" s="1"/>
  <c r="H109" i="2"/>
  <c r="J109" i="2" s="1"/>
  <c r="G54" i="2"/>
  <c r="I54" i="2" s="1"/>
  <c r="H54" i="2"/>
  <c r="J54" i="2" s="1"/>
  <c r="G55" i="2"/>
  <c r="I55" i="2" s="1"/>
  <c r="H55" i="2"/>
  <c r="G56" i="2"/>
  <c r="I56" i="2" s="1"/>
  <c r="H56" i="2"/>
  <c r="J56" i="2" s="1"/>
  <c r="G36" i="2"/>
  <c r="I36" i="2" s="1"/>
  <c r="H36" i="2"/>
  <c r="J36" i="2" s="1"/>
  <c r="G37" i="2"/>
  <c r="I37" i="2" s="1"/>
  <c r="H37" i="2"/>
  <c r="J37" i="2" s="1"/>
  <c r="G110" i="2"/>
  <c r="I110" i="2" s="1"/>
  <c r="H110" i="2"/>
  <c r="J110" i="2" s="1"/>
  <c r="G111" i="2"/>
  <c r="I111" i="2" s="1"/>
  <c r="H111" i="2"/>
  <c r="J111" i="2" s="1"/>
  <c r="G112" i="2"/>
  <c r="I112" i="2" s="1"/>
  <c r="H112" i="2"/>
  <c r="J112" i="2" s="1"/>
  <c r="G113" i="2"/>
  <c r="I113" i="2" s="1"/>
  <c r="H113" i="2"/>
  <c r="J113" i="2" s="1"/>
  <c r="G114" i="2"/>
  <c r="I114" i="2" s="1"/>
  <c r="H114" i="2"/>
  <c r="J114" i="2" s="1"/>
  <c r="G115" i="2"/>
  <c r="I115" i="2" s="1"/>
  <c r="H115" i="2"/>
  <c r="J115" i="2" s="1"/>
  <c r="G116" i="2"/>
  <c r="I116" i="2" s="1"/>
  <c r="H116" i="2"/>
  <c r="J116" i="2" s="1"/>
  <c r="G117" i="2"/>
  <c r="I117" i="2" s="1"/>
  <c r="H117" i="2"/>
  <c r="J117" i="2" s="1"/>
  <c r="G118" i="2"/>
  <c r="I118" i="2" s="1"/>
  <c r="H118" i="2"/>
  <c r="J118" i="2" s="1"/>
  <c r="G119" i="2"/>
  <c r="I119" i="2" s="1"/>
  <c r="H119" i="2"/>
  <c r="J119" i="2" s="1"/>
  <c r="G120" i="2"/>
  <c r="I120" i="2" s="1"/>
  <c r="H120" i="2"/>
  <c r="G123" i="2"/>
  <c r="I123" i="2" s="1"/>
  <c r="H123" i="2"/>
  <c r="J123" i="2" s="1"/>
  <c r="G124" i="2"/>
  <c r="I124" i="2" s="1"/>
  <c r="H124" i="2"/>
  <c r="J124" i="2" s="1"/>
  <c r="G125" i="2"/>
  <c r="I125" i="2" s="1"/>
  <c r="H125" i="2"/>
  <c r="J125" i="2" s="1"/>
  <c r="G126" i="2"/>
  <c r="I126" i="2" s="1"/>
  <c r="H126" i="2"/>
  <c r="J126" i="2" s="1"/>
  <c r="G127" i="2"/>
  <c r="I127" i="2" s="1"/>
  <c r="H127" i="2"/>
  <c r="J127" i="2" s="1"/>
  <c r="G128" i="2"/>
  <c r="I128" i="2" s="1"/>
  <c r="H128" i="2"/>
  <c r="J128" i="2" s="1"/>
  <c r="G129" i="2"/>
  <c r="I129" i="2" s="1"/>
  <c r="H129" i="2"/>
  <c r="J129" i="2" s="1"/>
  <c r="G130" i="2"/>
  <c r="I130" i="2" s="1"/>
  <c r="H130" i="2"/>
  <c r="J130" i="2" s="1"/>
  <c r="G96" i="2"/>
  <c r="I96" i="2" s="1"/>
  <c r="H96" i="2"/>
  <c r="J96" i="2" s="1"/>
  <c r="G97" i="2"/>
  <c r="I97" i="2" s="1"/>
  <c r="H97" i="2"/>
  <c r="G98" i="2"/>
  <c r="I98" i="2" s="1"/>
  <c r="H98" i="2"/>
  <c r="J98" i="2" s="1"/>
  <c r="G99" i="2"/>
  <c r="I99" i="2" s="1"/>
  <c r="H99" i="2"/>
  <c r="J99" i="2" s="1"/>
  <c r="G78" i="2"/>
  <c r="I78" i="2" s="1"/>
  <c r="H78" i="2"/>
  <c r="J78" i="2" s="1"/>
  <c r="G79" i="2"/>
  <c r="I79" i="2" s="1"/>
  <c r="H79" i="2"/>
  <c r="J79" i="2" s="1"/>
  <c r="G80" i="2"/>
  <c r="I80" i="2" s="1"/>
  <c r="H80" i="2"/>
  <c r="J80" i="2" s="1"/>
  <c r="G81" i="2"/>
  <c r="I81" i="2" s="1"/>
  <c r="H81" i="2"/>
  <c r="J81" i="2" s="1"/>
  <c r="G82" i="2"/>
  <c r="I82" i="2" s="1"/>
  <c r="H82" i="2"/>
  <c r="J82" i="2" s="1"/>
  <c r="G83" i="2"/>
  <c r="I83" i="2" s="1"/>
  <c r="H83" i="2"/>
  <c r="J83" i="2" s="1"/>
  <c r="G84" i="2"/>
  <c r="I84" i="2" s="1"/>
  <c r="H84" i="2"/>
  <c r="J84" i="2" s="1"/>
  <c r="G85" i="2"/>
  <c r="I85" i="2" s="1"/>
  <c r="H85" i="2"/>
  <c r="J85" i="2" s="1"/>
  <c r="G86" i="2"/>
  <c r="I86" i="2" s="1"/>
  <c r="H86" i="2"/>
  <c r="J86" i="2" s="1"/>
  <c r="G131" i="2"/>
  <c r="I131" i="2" s="1"/>
  <c r="H131" i="2"/>
  <c r="G132" i="2"/>
  <c r="I132" i="2" s="1"/>
  <c r="H132" i="2"/>
  <c r="J132" i="2" s="1"/>
  <c r="G133" i="2"/>
  <c r="I133" i="2" s="1"/>
  <c r="H133" i="2"/>
  <c r="J133" i="2" s="1"/>
  <c r="G134" i="2"/>
  <c r="I134" i="2" s="1"/>
  <c r="H134" i="2"/>
  <c r="J134" i="2" s="1"/>
  <c r="G135" i="2"/>
  <c r="I135" i="2" s="1"/>
  <c r="H135" i="2"/>
  <c r="J135" i="2" s="1"/>
  <c r="G136" i="2"/>
  <c r="I136" i="2" s="1"/>
  <c r="H136" i="2"/>
  <c r="J136" i="2" s="1"/>
  <c r="G137" i="2"/>
  <c r="I137" i="2" s="1"/>
  <c r="H137" i="2"/>
  <c r="J137" i="2" s="1"/>
  <c r="G138" i="2"/>
  <c r="I138" i="2" s="1"/>
  <c r="H138" i="2"/>
  <c r="J138" i="2" s="1"/>
  <c r="G139" i="2"/>
  <c r="I139" i="2" s="1"/>
  <c r="H139" i="2"/>
  <c r="J139" i="2" s="1"/>
  <c r="G140" i="2"/>
  <c r="I140" i="2" s="1"/>
  <c r="H140" i="2"/>
  <c r="J140" i="2" s="1"/>
  <c r="G141" i="2"/>
  <c r="I141" i="2" s="1"/>
  <c r="H141" i="2"/>
  <c r="J141" i="2" s="1"/>
  <c r="G142" i="2"/>
  <c r="I142" i="2" s="1"/>
  <c r="H142" i="2"/>
  <c r="J142" i="2" s="1"/>
  <c r="G143" i="2"/>
  <c r="I143" i="2" s="1"/>
  <c r="H143" i="2"/>
  <c r="J143" i="2" s="1"/>
  <c r="G144" i="2"/>
  <c r="I144" i="2" s="1"/>
  <c r="H144" i="2"/>
  <c r="J144" i="2" s="1"/>
  <c r="G145" i="2"/>
  <c r="I145" i="2" s="1"/>
  <c r="H145" i="2"/>
  <c r="J145" i="2" s="1"/>
  <c r="G146" i="2"/>
  <c r="I146" i="2" s="1"/>
  <c r="H146" i="2"/>
  <c r="J146" i="2" s="1"/>
  <c r="G147" i="2"/>
  <c r="I147" i="2" s="1"/>
  <c r="H147" i="2"/>
  <c r="J147" i="2" s="1"/>
  <c r="G148" i="2"/>
  <c r="I148" i="2" s="1"/>
  <c r="H148" i="2"/>
  <c r="J148" i="2" s="1"/>
  <c r="G149" i="2"/>
  <c r="I149" i="2" s="1"/>
  <c r="H149" i="2"/>
  <c r="J149" i="2" s="1"/>
  <c r="G150" i="2"/>
  <c r="I150" i="2" s="1"/>
  <c r="H150" i="2"/>
  <c r="J150" i="2" s="1"/>
  <c r="G151" i="2"/>
  <c r="I151" i="2" s="1"/>
  <c r="H151" i="2"/>
  <c r="J151" i="2" s="1"/>
  <c r="G152" i="2"/>
  <c r="I152" i="2" s="1"/>
  <c r="H152" i="2"/>
  <c r="J152" i="2" s="1"/>
  <c r="G153" i="2"/>
  <c r="I153" i="2" s="1"/>
  <c r="H153" i="2"/>
  <c r="J153" i="2" s="1"/>
  <c r="G154" i="2"/>
  <c r="I154" i="2" s="1"/>
  <c r="H154" i="2"/>
  <c r="J154" i="2" s="1"/>
  <c r="G155" i="2"/>
  <c r="I155" i="2" s="1"/>
  <c r="H155" i="2"/>
  <c r="J155" i="2" s="1"/>
  <c r="G156" i="2"/>
  <c r="I156" i="2" s="1"/>
  <c r="H156" i="2"/>
  <c r="J156" i="2" s="1"/>
  <c r="G157" i="2"/>
  <c r="I157" i="2" s="1"/>
  <c r="H157" i="2"/>
  <c r="J157" i="2" s="1"/>
  <c r="G158" i="2"/>
  <c r="I158" i="2" s="1"/>
  <c r="H158" i="2"/>
  <c r="J158" i="2" s="1"/>
  <c r="G159" i="2"/>
  <c r="I159" i="2" s="1"/>
  <c r="H159" i="2"/>
  <c r="G160" i="2"/>
  <c r="I160" i="2" s="1"/>
  <c r="H160" i="2"/>
  <c r="J160" i="2" s="1"/>
  <c r="G161" i="2"/>
  <c r="I161" i="2" s="1"/>
  <c r="H161" i="2"/>
  <c r="J161" i="2" s="1"/>
  <c r="G162" i="2"/>
  <c r="I162" i="2" s="1"/>
  <c r="H162" i="2"/>
  <c r="J162" i="2" s="1"/>
  <c r="G163" i="2"/>
  <c r="I163" i="2" s="1"/>
  <c r="H163" i="2"/>
  <c r="J163" i="2" s="1"/>
  <c r="G164" i="2"/>
  <c r="I164" i="2" s="1"/>
  <c r="H164" i="2"/>
  <c r="J164" i="2" s="1"/>
  <c r="G165" i="2"/>
  <c r="I165" i="2" s="1"/>
  <c r="H165" i="2"/>
  <c r="G166" i="2"/>
  <c r="I166" i="2" s="1"/>
  <c r="H166" i="2"/>
  <c r="J166" i="2" s="1"/>
  <c r="G167" i="2"/>
  <c r="I167" i="2" s="1"/>
  <c r="H167" i="2"/>
  <c r="J167" i="2" s="1"/>
  <c r="G168" i="2"/>
  <c r="I168" i="2" s="1"/>
  <c r="H168" i="2"/>
  <c r="J168" i="2" s="1"/>
  <c r="G169" i="2"/>
  <c r="I169" i="2" s="1"/>
  <c r="H169" i="2"/>
  <c r="J169" i="2" s="1"/>
  <c r="G170" i="2"/>
  <c r="I170" i="2" s="1"/>
  <c r="H170" i="2"/>
  <c r="J170" i="2" s="1"/>
  <c r="G171" i="2"/>
  <c r="I171" i="2" s="1"/>
  <c r="H171" i="2"/>
  <c r="J171" i="2" s="1"/>
  <c r="G172" i="2"/>
  <c r="I172" i="2" s="1"/>
  <c r="H172" i="2"/>
  <c r="J172" i="2" s="1"/>
  <c r="G173" i="2"/>
  <c r="I173" i="2" s="1"/>
  <c r="H173" i="2"/>
  <c r="J173" i="2" s="1"/>
  <c r="G174" i="2"/>
  <c r="I174" i="2" s="1"/>
  <c r="H174" i="2"/>
  <c r="J174" i="2" s="1"/>
  <c r="G175" i="2"/>
  <c r="I175" i="2" s="1"/>
  <c r="H175" i="2"/>
  <c r="J175" i="2" s="1"/>
  <c r="G176" i="2"/>
  <c r="I176" i="2" s="1"/>
  <c r="H176" i="2"/>
  <c r="J176" i="2" s="1"/>
  <c r="G177" i="2"/>
  <c r="I177" i="2" s="1"/>
  <c r="H177" i="2"/>
  <c r="G178" i="2"/>
  <c r="I178" i="2" s="1"/>
  <c r="H178" i="2"/>
  <c r="J178" i="2" s="1"/>
  <c r="G179" i="2"/>
  <c r="I179" i="2" s="1"/>
  <c r="H179" i="2"/>
  <c r="G180" i="2"/>
  <c r="I180" i="2" s="1"/>
  <c r="H180" i="2"/>
  <c r="J180" i="2" s="1"/>
  <c r="G181" i="2"/>
  <c r="I181" i="2" s="1"/>
  <c r="H181" i="2"/>
  <c r="J181" i="2" s="1"/>
  <c r="G182" i="2"/>
  <c r="I182" i="2" s="1"/>
  <c r="H182" i="2"/>
  <c r="J182" i="2" s="1"/>
  <c r="G183" i="2"/>
  <c r="I183" i="2" s="1"/>
  <c r="H183" i="2"/>
  <c r="J183" i="2" s="1"/>
  <c r="G184" i="2"/>
  <c r="I184" i="2" s="1"/>
  <c r="H184" i="2"/>
  <c r="J184" i="2" s="1"/>
  <c r="G185" i="2"/>
  <c r="I185" i="2" s="1"/>
  <c r="H185" i="2"/>
  <c r="J185" i="2" s="1"/>
  <c r="G186" i="2"/>
  <c r="I186" i="2" s="1"/>
  <c r="H186" i="2"/>
  <c r="J186" i="2" s="1"/>
  <c r="G187" i="2"/>
  <c r="I187" i="2" s="1"/>
  <c r="H187" i="2"/>
  <c r="J187" i="2" s="1"/>
  <c r="G188" i="2"/>
  <c r="I188" i="2" s="1"/>
  <c r="H188" i="2"/>
  <c r="J188" i="2" s="1"/>
  <c r="G189" i="2"/>
  <c r="I189" i="2" s="1"/>
  <c r="H189" i="2"/>
  <c r="G190" i="2"/>
  <c r="I190" i="2" s="1"/>
  <c r="H190" i="2"/>
  <c r="J190" i="2" s="1"/>
  <c r="G191" i="2"/>
  <c r="I191" i="2" s="1"/>
  <c r="H191" i="2"/>
  <c r="G192" i="2"/>
  <c r="I192" i="2" s="1"/>
  <c r="H192" i="2"/>
  <c r="J192" i="2" s="1"/>
  <c r="G193" i="2"/>
  <c r="I193" i="2" s="1"/>
  <c r="H193" i="2"/>
  <c r="J193" i="2" s="1"/>
  <c r="G194" i="2"/>
  <c r="I194" i="2" s="1"/>
  <c r="H194" i="2"/>
  <c r="J194" i="2" s="1"/>
  <c r="G195" i="2"/>
  <c r="I195" i="2" s="1"/>
  <c r="H195" i="2"/>
  <c r="J195" i="2" s="1"/>
  <c r="G196" i="2"/>
  <c r="I196" i="2" s="1"/>
  <c r="H196" i="2"/>
  <c r="J196" i="2" s="1"/>
  <c r="G197" i="2"/>
  <c r="I197" i="2" s="1"/>
  <c r="H197" i="2"/>
  <c r="J197" i="2" s="1"/>
  <c r="G198" i="2"/>
  <c r="I198" i="2" s="1"/>
  <c r="H198" i="2"/>
  <c r="J198" i="2" s="1"/>
  <c r="G199" i="2"/>
  <c r="I199" i="2" s="1"/>
  <c r="H199" i="2"/>
  <c r="G200" i="2"/>
  <c r="I200" i="2" s="1"/>
  <c r="H200" i="2"/>
  <c r="J200" i="2" s="1"/>
  <c r="G201" i="2"/>
  <c r="I201" i="2" s="1"/>
  <c r="H201" i="2"/>
  <c r="J201" i="2" s="1"/>
  <c r="G202" i="2"/>
  <c r="I202" i="2" s="1"/>
  <c r="H202" i="2"/>
  <c r="J202" i="2" s="1"/>
  <c r="G203" i="2"/>
  <c r="I203" i="2" s="1"/>
  <c r="H203" i="2"/>
  <c r="J203" i="2" s="1"/>
  <c r="G204" i="2"/>
  <c r="I204" i="2" s="1"/>
  <c r="H204" i="2"/>
  <c r="J204" i="2" s="1"/>
  <c r="G24" i="2"/>
  <c r="K24" i="2" s="1"/>
  <c r="H24" i="2"/>
  <c r="G25" i="2"/>
  <c r="K25" i="2" s="1"/>
  <c r="H25" i="2"/>
  <c r="G5" i="2"/>
  <c r="K5" i="2" s="1"/>
  <c r="H5" i="2"/>
  <c r="J5" i="2" s="1"/>
  <c r="G6" i="2"/>
  <c r="K6" i="2" s="1"/>
  <c r="H6" i="2"/>
  <c r="J6" i="2" s="1"/>
  <c r="G7" i="2"/>
  <c r="K7" i="2" s="1"/>
  <c r="H7" i="2"/>
  <c r="J7" i="2" s="1"/>
  <c r="G8" i="2"/>
  <c r="K8" i="2" s="1"/>
  <c r="H8" i="2"/>
  <c r="J8" i="2" s="1"/>
  <c r="G19" i="2"/>
  <c r="K19" i="2" s="1"/>
  <c r="H19" i="2"/>
  <c r="J19" i="2" s="1"/>
  <c r="G20" i="2"/>
  <c r="K20" i="2" s="1"/>
  <c r="H20" i="2"/>
  <c r="J20" i="2" s="1"/>
  <c r="G9" i="2"/>
  <c r="K9" i="2" s="1"/>
  <c r="H9" i="2"/>
  <c r="J9" i="2" s="1"/>
  <c r="G10" i="2"/>
  <c r="K10" i="2" s="1"/>
  <c r="H10" i="2"/>
  <c r="J10" i="2" s="1"/>
  <c r="G11" i="2"/>
  <c r="K11" i="2" s="1"/>
  <c r="H11" i="2"/>
  <c r="J11" i="2" s="1"/>
  <c r="G12" i="2"/>
  <c r="K12" i="2" s="1"/>
  <c r="H12" i="2"/>
  <c r="J12" i="2" s="1"/>
  <c r="G13" i="2"/>
  <c r="K13" i="2" s="1"/>
  <c r="H13" i="2"/>
  <c r="J13" i="2" s="1"/>
  <c r="G14" i="2"/>
  <c r="K14" i="2" s="1"/>
  <c r="H14" i="2"/>
  <c r="J14" i="2" s="1"/>
  <c r="G15" i="2"/>
  <c r="K15" i="2" s="1"/>
  <c r="H15" i="2"/>
  <c r="J15" i="2" s="1"/>
  <c r="G16" i="2"/>
  <c r="K16" i="2" s="1"/>
  <c r="H16" i="2"/>
  <c r="J16" i="2" s="1"/>
  <c r="G17" i="2"/>
  <c r="K17" i="2" s="1"/>
  <c r="H17" i="2"/>
  <c r="J17" i="2" s="1"/>
  <c r="G18" i="2"/>
  <c r="K18" i="2" s="1"/>
  <c r="H18" i="2"/>
  <c r="J18" i="2" s="1"/>
  <c r="G21" i="2"/>
  <c r="K21" i="2" s="1"/>
  <c r="H21" i="2"/>
  <c r="J21" i="2" s="1"/>
  <c r="G22" i="2"/>
  <c r="K22" i="2" s="1"/>
  <c r="H22" i="2"/>
  <c r="J22" i="2" s="1"/>
  <c r="G23" i="2"/>
  <c r="K23" i="2" s="1"/>
  <c r="H23" i="2"/>
  <c r="J23" i="2" s="1"/>
  <c r="G59" i="2"/>
  <c r="K59" i="2" s="1"/>
  <c r="H59" i="2"/>
  <c r="J59" i="2" s="1"/>
  <c r="G60" i="2"/>
  <c r="K60" i="2" s="1"/>
  <c r="H60" i="2"/>
  <c r="J60" i="2" s="1"/>
  <c r="G61" i="2"/>
  <c r="K61" i="2" s="1"/>
  <c r="H61" i="2"/>
  <c r="J61" i="2" s="1"/>
  <c r="G26" i="2"/>
  <c r="K26" i="2" s="1"/>
  <c r="H26" i="2"/>
  <c r="J26" i="2" s="1"/>
  <c r="G27" i="2"/>
  <c r="K27" i="2" s="1"/>
  <c r="H27" i="2"/>
  <c r="J27" i="2" s="1"/>
  <c r="G28" i="2"/>
  <c r="K28" i="2" s="1"/>
  <c r="H28" i="2"/>
  <c r="J28" i="2" s="1"/>
  <c r="G29" i="2"/>
  <c r="K29" i="2" s="1"/>
  <c r="H29" i="2"/>
  <c r="J29" i="2" s="1"/>
  <c r="G62" i="2"/>
  <c r="K62" i="2" s="1"/>
  <c r="H62" i="2"/>
  <c r="J62" i="2" s="1"/>
  <c r="G63" i="2"/>
  <c r="K63" i="2" s="1"/>
  <c r="H63" i="2"/>
  <c r="J63" i="2" s="1"/>
  <c r="G64" i="2"/>
  <c r="K64" i="2" s="1"/>
  <c r="H64" i="2"/>
  <c r="J64" i="2" s="1"/>
  <c r="G65" i="2"/>
  <c r="K65" i="2" s="1"/>
  <c r="H65" i="2"/>
  <c r="J65" i="2" s="1"/>
  <c r="G66" i="2"/>
  <c r="K66" i="2" s="1"/>
  <c r="H66" i="2"/>
  <c r="J66" i="2" s="1"/>
  <c r="G67" i="2"/>
  <c r="K67" i="2" s="1"/>
  <c r="H67" i="2"/>
  <c r="J67" i="2" s="1"/>
  <c r="G68" i="2"/>
  <c r="K68" i="2" s="1"/>
  <c r="H68" i="2"/>
  <c r="J68" i="2" s="1"/>
  <c r="G69" i="2"/>
  <c r="K69" i="2" s="1"/>
  <c r="H69" i="2"/>
  <c r="J69" i="2" s="1"/>
  <c r="G70" i="2"/>
  <c r="I70" i="2" s="1"/>
  <c r="H70" i="2"/>
  <c r="J70" i="2" s="1"/>
  <c r="G73" i="2"/>
  <c r="K73" i="2" s="1"/>
  <c r="H73" i="2"/>
  <c r="J73" i="2" s="1"/>
  <c r="G74" i="2"/>
  <c r="K74" i="2" s="1"/>
  <c r="H74" i="2"/>
  <c r="J74" i="2" s="1"/>
  <c r="G75" i="2"/>
  <c r="K75" i="2" s="1"/>
  <c r="H75" i="2"/>
  <c r="J75" i="2" s="1"/>
  <c r="G76" i="2"/>
  <c r="K76" i="2" s="1"/>
  <c r="H76" i="2"/>
  <c r="J76" i="2" s="1"/>
  <c r="G77" i="2"/>
  <c r="K77" i="2" s="1"/>
  <c r="H77" i="2"/>
  <c r="J77" i="2" s="1"/>
  <c r="G30" i="2"/>
  <c r="K30" i="2" s="1"/>
  <c r="H30" i="2"/>
  <c r="J30" i="2" s="1"/>
  <c r="G31" i="2"/>
  <c r="K31" i="2" s="1"/>
  <c r="H31" i="2"/>
  <c r="J31" i="2" s="1"/>
  <c r="G32" i="2"/>
  <c r="K32" i="2" s="1"/>
  <c r="H32" i="2"/>
  <c r="J32" i="2" s="1"/>
  <c r="G33" i="2"/>
  <c r="K33" i="2" s="1"/>
  <c r="H33" i="2"/>
  <c r="J33" i="2" s="1"/>
  <c r="G34" i="2"/>
  <c r="K34" i="2" s="1"/>
  <c r="H34" i="2"/>
  <c r="J34" i="2" s="1"/>
  <c r="G35" i="2"/>
  <c r="K35" i="2" s="1"/>
  <c r="H35" i="2"/>
  <c r="J35" i="2" s="1"/>
  <c r="G38" i="2"/>
  <c r="K38" i="2" s="1"/>
  <c r="H38" i="2"/>
  <c r="J38" i="2" s="1"/>
  <c r="G39" i="2"/>
  <c r="K39" i="2" s="1"/>
  <c r="H39" i="2"/>
  <c r="J39" i="2" s="1"/>
  <c r="G46" i="2"/>
  <c r="K46" i="2" s="1"/>
  <c r="H46" i="2"/>
  <c r="J46" i="2" s="1"/>
  <c r="G47" i="2"/>
  <c r="K47" i="2" s="1"/>
  <c r="H47" i="2"/>
  <c r="J47" i="2" s="1"/>
  <c r="G4" i="2"/>
  <c r="K4" i="2" s="1"/>
  <c r="H4" i="2"/>
  <c r="J4" i="2" s="1"/>
  <c r="G3" i="2"/>
  <c r="K3" i="2" s="1"/>
  <c r="H3" i="2"/>
  <c r="J3" i="2" s="1"/>
  <c r="H2" i="2"/>
  <c r="J2" i="2" s="1"/>
  <c r="G2" i="2"/>
  <c r="K2" i="2" s="1"/>
  <c r="K122" i="2" l="1"/>
  <c r="J122" i="2"/>
  <c r="L120" i="2"/>
  <c r="K45" i="2"/>
  <c r="L25" i="2"/>
  <c r="K117" i="2"/>
  <c r="L24" i="2"/>
  <c r="L199" i="2"/>
  <c r="K189" i="2"/>
  <c r="K94" i="2"/>
  <c r="L177" i="2"/>
  <c r="L179" i="2"/>
  <c r="L113" i="2"/>
  <c r="K50" i="2"/>
  <c r="K115" i="2"/>
  <c r="I121" i="2"/>
  <c r="L197" i="2"/>
  <c r="K98" i="2"/>
  <c r="K93" i="2"/>
  <c r="K119" i="2"/>
  <c r="L121" i="2"/>
  <c r="K187" i="2"/>
  <c r="K118" i="2"/>
  <c r="L191" i="2"/>
  <c r="K185" i="2"/>
  <c r="K52" i="2"/>
  <c r="K177" i="2"/>
  <c r="J199" i="2"/>
  <c r="L165" i="2"/>
  <c r="L159" i="2"/>
  <c r="K135" i="2"/>
  <c r="L109" i="2"/>
  <c r="L203" i="2"/>
  <c r="L189" i="2"/>
  <c r="J179" i="2"/>
  <c r="L85" i="2"/>
  <c r="L97" i="2"/>
  <c r="K85" i="2"/>
  <c r="L193" i="2"/>
  <c r="K53" i="2"/>
  <c r="K201" i="2"/>
  <c r="L187" i="2"/>
  <c r="L173" i="2"/>
  <c r="L78" i="2"/>
  <c r="K87" i="2"/>
  <c r="L106" i="2"/>
  <c r="L42" i="2"/>
  <c r="I59" i="2"/>
  <c r="L201" i="2"/>
  <c r="J191" i="2"/>
  <c r="J177" i="2"/>
  <c r="I16" i="2"/>
  <c r="K51" i="2"/>
  <c r="K120" i="2"/>
  <c r="K95" i="2"/>
  <c r="K41" i="2"/>
  <c r="K199" i="2"/>
  <c r="J189" i="2"/>
  <c r="L185" i="2"/>
  <c r="K175" i="2"/>
  <c r="K145" i="2"/>
  <c r="L98" i="2"/>
  <c r="L115" i="2"/>
  <c r="K102" i="2"/>
  <c r="L94" i="2"/>
  <c r="L43" i="2"/>
  <c r="I17" i="2"/>
  <c r="L195" i="2"/>
  <c r="L171" i="2"/>
  <c r="K43" i="2"/>
  <c r="L49" i="2"/>
  <c r="I66" i="2"/>
  <c r="K195" i="2"/>
  <c r="L181" i="2"/>
  <c r="K171" i="2"/>
  <c r="L55" i="2"/>
  <c r="K89" i="2"/>
  <c r="K71" i="2"/>
  <c r="K181" i="2"/>
  <c r="K101" i="2"/>
  <c r="I7" i="2"/>
  <c r="I65" i="2"/>
  <c r="I11" i="2"/>
  <c r="K191" i="2"/>
  <c r="L133" i="2"/>
  <c r="J97" i="2"/>
  <c r="K127" i="2"/>
  <c r="L117" i="2"/>
  <c r="L105" i="2"/>
  <c r="L93" i="2"/>
  <c r="L89" i="2"/>
  <c r="L71" i="2"/>
  <c r="L51" i="2"/>
  <c r="L53" i="2"/>
  <c r="I28" i="2"/>
  <c r="K197" i="2"/>
  <c r="L183" i="2"/>
  <c r="K173" i="2"/>
  <c r="L126" i="2"/>
  <c r="J120" i="2"/>
  <c r="K113" i="2"/>
  <c r="I27" i="2"/>
  <c r="K183" i="2"/>
  <c r="L169" i="2"/>
  <c r="K131" i="2"/>
  <c r="L99" i="2"/>
  <c r="K126" i="2"/>
  <c r="L116" i="2"/>
  <c r="L36" i="2"/>
  <c r="L95" i="2"/>
  <c r="L87" i="2"/>
  <c r="L50" i="2"/>
  <c r="L41" i="2"/>
  <c r="L52" i="2"/>
  <c r="I74" i="2"/>
  <c r="K193" i="2"/>
  <c r="K169" i="2"/>
  <c r="L135" i="2"/>
  <c r="L131" i="2"/>
  <c r="K99" i="2"/>
  <c r="K130" i="2"/>
  <c r="K116" i="2"/>
  <c r="K103" i="2"/>
  <c r="L44" i="2"/>
  <c r="I60" i="2"/>
  <c r="K203" i="2"/>
  <c r="K179" i="2"/>
  <c r="L112" i="2"/>
  <c r="I73" i="2"/>
  <c r="L175" i="2"/>
  <c r="K157" i="2"/>
  <c r="L125" i="2"/>
  <c r="K112" i="2"/>
  <c r="L81" i="2"/>
  <c r="K81" i="2"/>
  <c r="K80" i="2"/>
  <c r="L56" i="2"/>
  <c r="K56" i="2"/>
  <c r="J55" i="2"/>
  <c r="L54" i="2"/>
  <c r="L167" i="2"/>
  <c r="K167" i="2"/>
  <c r="L141" i="2"/>
  <c r="K141" i="2"/>
  <c r="K165" i="2"/>
  <c r="L163" i="2"/>
  <c r="L161" i="2"/>
  <c r="K161" i="2"/>
  <c r="K159" i="2"/>
  <c r="J159" i="2"/>
  <c r="J165" i="2"/>
  <c r="K163" i="2"/>
  <c r="L155" i="2"/>
  <c r="K155" i="2"/>
  <c r="L151" i="2"/>
  <c r="L157" i="2"/>
  <c r="L153" i="2"/>
  <c r="K153" i="2"/>
  <c r="L147" i="2"/>
  <c r="L143" i="2"/>
  <c r="K143" i="2"/>
  <c r="L139" i="2"/>
  <c r="L149" i="2"/>
  <c r="K139" i="2"/>
  <c r="K149" i="2"/>
  <c r="L145" i="2"/>
  <c r="K151" i="2"/>
  <c r="L137" i="2"/>
  <c r="K137" i="2"/>
  <c r="K147" i="2"/>
  <c r="K133" i="2"/>
  <c r="J131" i="2"/>
  <c r="L83" i="2"/>
  <c r="K83" i="2"/>
  <c r="L80" i="2"/>
  <c r="L79" i="2"/>
  <c r="K79" i="2"/>
  <c r="K78" i="2"/>
  <c r="K97" i="2"/>
  <c r="L96" i="2"/>
  <c r="K96" i="2"/>
  <c r="L130" i="2"/>
  <c r="L129" i="2"/>
  <c r="K129" i="2"/>
  <c r="L128" i="2"/>
  <c r="K128" i="2"/>
  <c r="L127" i="2"/>
  <c r="K125" i="2"/>
  <c r="L124" i="2"/>
  <c r="K124" i="2"/>
  <c r="L123" i="2"/>
  <c r="K123" i="2"/>
  <c r="L119" i="2"/>
  <c r="L118" i="2"/>
  <c r="L114" i="2"/>
  <c r="K114" i="2"/>
  <c r="K111" i="2"/>
  <c r="L111" i="2"/>
  <c r="L110" i="2"/>
  <c r="K110" i="2"/>
  <c r="L37" i="2"/>
  <c r="K37" i="2"/>
  <c r="K36" i="2"/>
  <c r="K55" i="2"/>
  <c r="K54" i="2"/>
  <c r="K109" i="2"/>
  <c r="L108" i="2"/>
  <c r="K108" i="2"/>
  <c r="L107" i="2"/>
  <c r="K107" i="2"/>
  <c r="K106" i="2"/>
  <c r="K105" i="2"/>
  <c r="L104" i="2"/>
  <c r="K104" i="2"/>
  <c r="L103" i="2"/>
  <c r="L102" i="2"/>
  <c r="L101" i="2"/>
  <c r="L100" i="2"/>
  <c r="K100" i="2"/>
  <c r="L92" i="2"/>
  <c r="K92" i="2"/>
  <c r="L91" i="2"/>
  <c r="K91" i="2"/>
  <c r="L90" i="2"/>
  <c r="K90" i="2"/>
  <c r="L88" i="2"/>
  <c r="K88" i="2"/>
  <c r="L72" i="2"/>
  <c r="K72" i="2"/>
  <c r="L45" i="2"/>
  <c r="K44" i="2"/>
  <c r="K49" i="2"/>
  <c r="L48" i="2"/>
  <c r="K48" i="2"/>
  <c r="K42" i="2"/>
  <c r="L58" i="2"/>
  <c r="K58" i="2"/>
  <c r="L57" i="2"/>
  <c r="K57" i="2"/>
  <c r="I47" i="2"/>
  <c r="I34" i="2"/>
  <c r="L204" i="2"/>
  <c r="L202" i="2"/>
  <c r="L200" i="2"/>
  <c r="L198" i="2"/>
  <c r="L196" i="2"/>
  <c r="L194" i="2"/>
  <c r="L192" i="2"/>
  <c r="L190" i="2"/>
  <c r="L188" i="2"/>
  <c r="L186" i="2"/>
  <c r="L184" i="2"/>
  <c r="L182" i="2"/>
  <c r="L180" i="2"/>
  <c r="L178" i="2"/>
  <c r="L176" i="2"/>
  <c r="L174" i="2"/>
  <c r="L172" i="2"/>
  <c r="L170" i="2"/>
  <c r="L168" i="2"/>
  <c r="L166" i="2"/>
  <c r="L164" i="2"/>
  <c r="L162" i="2"/>
  <c r="L160" i="2"/>
  <c r="L158" i="2"/>
  <c r="L156" i="2"/>
  <c r="L154" i="2"/>
  <c r="L152" i="2"/>
  <c r="L150" i="2"/>
  <c r="L148" i="2"/>
  <c r="L146" i="2"/>
  <c r="L144" i="2"/>
  <c r="L142" i="2"/>
  <c r="L140" i="2"/>
  <c r="L138" i="2"/>
  <c r="L136" i="2"/>
  <c r="L134" i="2"/>
  <c r="L132" i="2"/>
  <c r="L86" i="2"/>
  <c r="L84" i="2"/>
  <c r="L82" i="2"/>
  <c r="K204" i="2"/>
  <c r="K202" i="2"/>
  <c r="K200" i="2"/>
  <c r="K198" i="2"/>
  <c r="K196" i="2"/>
  <c r="K194" i="2"/>
  <c r="K192" i="2"/>
  <c r="K190" i="2"/>
  <c r="K188" i="2"/>
  <c r="K186" i="2"/>
  <c r="K184" i="2"/>
  <c r="K182" i="2"/>
  <c r="K180" i="2"/>
  <c r="K178" i="2"/>
  <c r="K176" i="2"/>
  <c r="K174" i="2"/>
  <c r="K172" i="2"/>
  <c r="K170" i="2"/>
  <c r="K168" i="2"/>
  <c r="K166" i="2"/>
  <c r="K164" i="2"/>
  <c r="K162" i="2"/>
  <c r="K160" i="2"/>
  <c r="K158" i="2"/>
  <c r="K156" i="2"/>
  <c r="K154" i="2"/>
  <c r="K152" i="2"/>
  <c r="K150" i="2"/>
  <c r="K148" i="2"/>
  <c r="K146" i="2"/>
  <c r="K144" i="2"/>
  <c r="K142" i="2"/>
  <c r="K140" i="2"/>
  <c r="K138" i="2"/>
  <c r="K136" i="2"/>
  <c r="K134" i="2"/>
  <c r="K132" i="2"/>
  <c r="K86" i="2"/>
  <c r="K84" i="2"/>
  <c r="K82" i="2"/>
  <c r="I33" i="2"/>
  <c r="I35" i="2"/>
  <c r="I75" i="2"/>
  <c r="I67" i="2"/>
  <c r="I29" i="2"/>
  <c r="I61" i="2"/>
  <c r="I18" i="2"/>
  <c r="I12" i="2"/>
  <c r="I8" i="2"/>
  <c r="I2" i="2"/>
  <c r="I10" i="2"/>
  <c r="I6" i="2"/>
  <c r="I46" i="2"/>
  <c r="I32" i="2"/>
  <c r="I64" i="2"/>
  <c r="I26" i="2"/>
  <c r="I23" i="2"/>
  <c r="I15" i="2"/>
  <c r="I9" i="2"/>
  <c r="I5" i="2"/>
  <c r="J25" i="2"/>
  <c r="I39" i="2"/>
  <c r="I31" i="2"/>
  <c r="I69" i="2"/>
  <c r="I63" i="2"/>
  <c r="I25" i="2"/>
  <c r="I22" i="2"/>
  <c r="I14" i="2"/>
  <c r="I20" i="2"/>
  <c r="I4" i="2"/>
  <c r="J24" i="2"/>
  <c r="I38" i="2"/>
  <c r="I30" i="2"/>
  <c r="I68" i="2"/>
  <c r="I62" i="2"/>
  <c r="I24" i="2"/>
  <c r="I21" i="2"/>
  <c r="I13" i="2"/>
  <c r="I19" i="2"/>
  <c r="I3" i="2"/>
  <c r="I77" i="2"/>
  <c r="I76" i="2"/>
  <c r="L73" i="2"/>
  <c r="L2" i="2"/>
  <c r="L3" i="2"/>
  <c r="L4" i="2"/>
  <c r="L74" i="2"/>
  <c r="L70" i="2"/>
  <c r="L47" i="2"/>
  <c r="L33" i="2"/>
  <c r="L75" i="2"/>
  <c r="L29" i="2"/>
  <c r="L59" i="2"/>
  <c r="L16" i="2"/>
  <c r="L10" i="2"/>
  <c r="L6" i="2"/>
  <c r="L46" i="2"/>
  <c r="L32" i="2"/>
  <c r="L66" i="2"/>
  <c r="L28" i="2"/>
  <c r="L23" i="2"/>
  <c r="L15" i="2"/>
  <c r="L9" i="2"/>
  <c r="L5" i="2"/>
  <c r="L39" i="2"/>
  <c r="L31" i="2"/>
  <c r="L38" i="2"/>
  <c r="L35" i="2"/>
  <c r="L77" i="2"/>
  <c r="L69" i="2"/>
  <c r="L63" i="2"/>
  <c r="L61" i="2"/>
  <c r="L18" i="2"/>
  <c r="L12" i="2"/>
  <c r="L8" i="2"/>
  <c r="L34" i="2"/>
  <c r="L76" i="2"/>
  <c r="L64" i="2"/>
  <c r="L26" i="2"/>
  <c r="L21" i="2"/>
  <c r="L13" i="2"/>
  <c r="L19" i="2"/>
  <c r="L30" i="2"/>
  <c r="L62" i="2"/>
  <c r="L60" i="2"/>
  <c r="L17" i="2"/>
  <c r="L11" i="2"/>
  <c r="L7" i="2"/>
  <c r="L65" i="2"/>
  <c r="L27" i="2"/>
  <c r="L22" i="2"/>
  <c r="L14" i="2"/>
  <c r="L20" i="2"/>
  <c r="K70" i="2"/>
  <c r="L68" i="2"/>
  <c r="L67" i="2"/>
</calcChain>
</file>

<file path=xl/sharedStrings.xml><?xml version="1.0" encoding="utf-8"?>
<sst xmlns="http://schemas.openxmlformats.org/spreadsheetml/2006/main" count="2092" uniqueCount="467">
  <si>
    <t>Namespace</t>
  </si>
  <si>
    <t>Endpoint</t>
  </si>
  <si>
    <t>Account</t>
  </si>
  <si>
    <t>Details</t>
  </si>
  <si>
    <t>Add Favorite</t>
  </si>
  <si>
    <t>Add to Watchlist</t>
  </si>
  <si>
    <t>Favorite Movies</t>
  </si>
  <si>
    <t>Favorite TV</t>
  </si>
  <si>
    <t>Lists</t>
  </si>
  <si>
    <t>Rated Movies</t>
  </si>
  <si>
    <t>Rated TV</t>
  </si>
  <si>
    <t>Rated TV Episodes</t>
  </si>
  <si>
    <t>Watchlist Movies</t>
  </si>
  <si>
    <t>Watchlist TV</t>
  </si>
  <si>
    <t>Authentication</t>
  </si>
  <si>
    <t>Create Guest Session</t>
  </si>
  <si>
    <t>Create Request Token</t>
  </si>
  <si>
    <t>Create Session</t>
  </si>
  <si>
    <t>Create Session (from v4 token)</t>
  </si>
  <si>
    <t>Create Session (with login)</t>
  </si>
  <si>
    <t>Delete Session</t>
  </si>
  <si>
    <t>Validate Key</t>
  </si>
  <si>
    <t>Endpoint Function</t>
  </si>
  <si>
    <t>Namespace Interface</t>
  </si>
  <si>
    <t>ITMDBServiceAccount</t>
  </si>
  <si>
    <t>ITMDBServiceAuthentication</t>
  </si>
  <si>
    <t>Certifications</t>
  </si>
  <si>
    <t>Movie Certifications</t>
  </si>
  <si>
    <t>TV Certifications</t>
  </si>
  <si>
    <t>ITMDBServiceCertifications</t>
  </si>
  <si>
    <t>Changes</t>
  </si>
  <si>
    <t>Movie List</t>
  </si>
  <si>
    <t>People List</t>
  </si>
  <si>
    <t>TV List</t>
  </si>
  <si>
    <t>ITMDBServiceChanges</t>
  </si>
  <si>
    <t>Function Result</t>
  </si>
  <si>
    <t>ITMDBAccountDetails</t>
  </si>
  <si>
    <t>GetDetails</t>
  </si>
  <si>
    <t>GetDetailsBySession</t>
  </si>
  <si>
    <t>Notes</t>
  </si>
  <si>
    <t>Not documented</t>
  </si>
  <si>
    <t>SetFavorite</t>
  </si>
  <si>
    <t>SetWatchlist</t>
  </si>
  <si>
    <t>ITMDBAccountAddFavoriteResult</t>
  </si>
  <si>
    <t>ITMDBAccountAddWatchlistResult</t>
  </si>
  <si>
    <t>GetFavoriteMovies</t>
  </si>
  <si>
    <t>GetFavoriteTV</t>
  </si>
  <si>
    <t>GetRatedMovies</t>
  </si>
  <si>
    <t>GetRatedTV</t>
  </si>
  <si>
    <t>GetWatchlistMovies</t>
  </si>
  <si>
    <t>GetWatchlistTV</t>
  </si>
  <si>
    <t>GetMovieCertifications</t>
  </si>
  <si>
    <t>GetTVCertifications</t>
  </si>
  <si>
    <t>GetMovieList</t>
  </si>
  <si>
    <t>GetTVList</t>
  </si>
  <si>
    <t>GetLists</t>
  </si>
  <si>
    <t>GetRatedTVEpisodes</t>
  </si>
  <si>
    <t>ITMDBMoviePage</t>
  </si>
  <si>
    <t>ITMDBTVSeriesPage</t>
  </si>
  <si>
    <t>ITMDBListPage</t>
  </si>
  <si>
    <t>ITMDBRatedMoviePage</t>
  </si>
  <si>
    <t>ITMDBRatedTVSeriesPage</t>
  </si>
  <si>
    <t>ITMDBRatedTVEpisodePage</t>
  </si>
  <si>
    <t>Status</t>
  </si>
  <si>
    <t>CreateGuestSession</t>
  </si>
  <si>
    <t>CreateRequestToken</t>
  </si>
  <si>
    <t>CreateSession</t>
  </si>
  <si>
    <t>DeleteSession</t>
  </si>
  <si>
    <t>ValidateKey</t>
  </si>
  <si>
    <t>CreateSessionv4</t>
  </si>
  <si>
    <t>CreateSessionLogin</t>
  </si>
  <si>
    <t>ITMDBCertificationCountries</t>
  </si>
  <si>
    <t>ITMDBAuthGuestSessionResult</t>
  </si>
  <si>
    <t>ITMDBAuthRequestTokenResult</t>
  </si>
  <si>
    <t>ITMDBAuthSessionResult</t>
  </si>
  <si>
    <t>ITMDBAuthSessionResultLogin</t>
  </si>
  <si>
    <t>ITMDBAuthDeleteSessionResult</t>
  </si>
  <si>
    <t>ITMDBAuthValidateKeyResult</t>
  </si>
  <si>
    <t>TODO</t>
  </si>
  <si>
    <t>GetMovieChanges</t>
  </si>
  <si>
    <t>GetPeopleChanges</t>
  </si>
  <si>
    <t>GetTVChanges</t>
  </si>
  <si>
    <t>ITMDBChanges</t>
  </si>
  <si>
    <t>Done</t>
  </si>
  <si>
    <t>Details (by Account ID)</t>
  </si>
  <si>
    <t>Details (by Session ID)</t>
  </si>
  <si>
    <t>Collections</t>
  </si>
  <si>
    <t>Images</t>
  </si>
  <si>
    <t>Translations</t>
  </si>
  <si>
    <t>Companies</t>
  </si>
  <si>
    <t>Configuration</t>
  </si>
  <si>
    <t>Alternative Names</t>
  </si>
  <si>
    <t>Countries</t>
  </si>
  <si>
    <t>Jobs</t>
  </si>
  <si>
    <t>Languages</t>
  </si>
  <si>
    <t>Primary Translations</t>
  </si>
  <si>
    <t>Timezones</t>
  </si>
  <si>
    <t>ITMDBServiceCollections</t>
  </si>
  <si>
    <t>ITMDBServiceCompanies</t>
  </si>
  <si>
    <t>ITMDBServiceConfiguration</t>
  </si>
  <si>
    <t>Credits</t>
  </si>
  <si>
    <t>ITMDBServiceCredits</t>
  </si>
  <si>
    <t>GetImages</t>
  </si>
  <si>
    <t>GetTranslations</t>
  </si>
  <si>
    <t>GetCountries</t>
  </si>
  <si>
    <t>GetJobs</t>
  </si>
  <si>
    <t>GetLanguages</t>
  </si>
  <si>
    <t>GetTimezones</t>
  </si>
  <si>
    <t>ITMDBCollectionDetail</t>
  </si>
  <si>
    <t>ITMDBMediaImageGroup</t>
  </si>
  <si>
    <t>ITMDBTranslations</t>
  </si>
  <si>
    <t>GetAlternativeNames</t>
  </si>
  <si>
    <t>GetPrimaryTranslations</t>
  </si>
  <si>
    <t>ITMDBCompanyDetail</t>
  </si>
  <si>
    <t>ITMDBAlternativeTitles</t>
  </si>
  <si>
    <t>ITMDBTimezones</t>
  </si>
  <si>
    <t>TTMDBStrArray</t>
  </si>
  <si>
    <t>ITMDBLanguages</t>
  </si>
  <si>
    <t>ITMDBJobDepartments</t>
  </si>
  <si>
    <t>ITMDBCountries</t>
  </si>
  <si>
    <t>ITMDBConfiguration</t>
  </si>
  <si>
    <t>ITMDBCreditDetail</t>
  </si>
  <si>
    <t>Discover</t>
  </si>
  <si>
    <t>Movie</t>
  </si>
  <si>
    <t>TV</t>
  </si>
  <si>
    <t>ITMDBServiceDiscover</t>
  </si>
  <si>
    <t>HUGE</t>
  </si>
  <si>
    <t>Find</t>
  </si>
  <si>
    <t>ITMDBServiceFind</t>
  </si>
  <si>
    <t>Find by ID</t>
  </si>
  <si>
    <t>FindByID</t>
  </si>
  <si>
    <t>ITMDBFindResults</t>
  </si>
  <si>
    <t>DiscoverMovies</t>
  </si>
  <si>
    <t>DiscoverTV</t>
  </si>
  <si>
    <t>Genres</t>
  </si>
  <si>
    <t>ITMDBServiceGenres</t>
  </si>
  <si>
    <t>ITMDBGenres</t>
  </si>
  <si>
    <t>Guest Sessions</t>
  </si>
  <si>
    <t>Keywords</t>
  </si>
  <si>
    <t>ITMDBServiceGuestSessions</t>
  </si>
  <si>
    <t>ITMDBServiceKeywords</t>
  </si>
  <si>
    <t>ITMDBServiceLists</t>
  </si>
  <si>
    <t>Movies (DEPRECATED)</t>
  </si>
  <si>
    <t>Add Movie</t>
  </si>
  <si>
    <t>Check Item Status</t>
  </si>
  <si>
    <t>Clear</t>
  </si>
  <si>
    <t>Create</t>
  </si>
  <si>
    <t>Delete</t>
  </si>
  <si>
    <t>Remove Movie</t>
  </si>
  <si>
    <t>Movie Lists</t>
  </si>
  <si>
    <t>ITMDBServiceMovieLists</t>
  </si>
  <si>
    <t>Now Playing</t>
  </si>
  <si>
    <t>Popular</t>
  </si>
  <si>
    <t>Top Rated</t>
  </si>
  <si>
    <t>Upcoming</t>
  </si>
  <si>
    <t>Movies</t>
  </si>
  <si>
    <t>ITMDBServiceMovies</t>
  </si>
  <si>
    <t>Account States</t>
  </si>
  <si>
    <t>Alternative Titles</t>
  </si>
  <si>
    <t>External IDs</t>
  </si>
  <si>
    <t>Latest</t>
  </si>
  <si>
    <t>Recommendations</t>
  </si>
  <si>
    <t>Release Dates</t>
  </si>
  <si>
    <t>Reviews</t>
  </si>
  <si>
    <t>Similar</t>
  </si>
  <si>
    <t>Videos</t>
  </si>
  <si>
    <t>Watch Providers</t>
  </si>
  <si>
    <t>Add Rating</t>
  </si>
  <si>
    <t>Delete Rating</t>
  </si>
  <si>
    <t>Networks</t>
  </si>
  <si>
    <t>ITMDBServiceNetworks</t>
  </si>
  <si>
    <t>Detail</t>
  </si>
  <si>
    <t>People Lists</t>
  </si>
  <si>
    <t>ITMDBServicePeopleLists</t>
  </si>
  <si>
    <t>People</t>
  </si>
  <si>
    <t>ITMDBServicePeople</t>
  </si>
  <si>
    <t>Combined Credits</t>
  </si>
  <si>
    <t>Movie Credits</t>
  </si>
  <si>
    <t>TV Credits</t>
  </si>
  <si>
    <t>Tagged Images (DEPRECATED)</t>
  </si>
  <si>
    <t>ITMDBServiceReviews</t>
  </si>
  <si>
    <t>Search</t>
  </si>
  <si>
    <t>ITMDBServiceSearch</t>
  </si>
  <si>
    <t>Collection</t>
  </si>
  <si>
    <t>Company</t>
  </si>
  <si>
    <t>Keyword</t>
  </si>
  <si>
    <t>Multi</t>
  </si>
  <si>
    <t>Person</t>
  </si>
  <si>
    <t>Trending</t>
  </si>
  <si>
    <t>ITMDBServiceTrending</t>
  </si>
  <si>
    <t>All</t>
  </si>
  <si>
    <t>TV Series Lists</t>
  </si>
  <si>
    <t>ITMDBServiceTVSeriesLists</t>
  </si>
  <si>
    <t>Airing Today</t>
  </si>
  <si>
    <t>On The Air</t>
  </si>
  <si>
    <t>TV Series</t>
  </si>
  <si>
    <t>ITMDBServiceTVSeries</t>
  </si>
  <si>
    <t>Aggregate Credits</t>
  </si>
  <si>
    <t>Content Ratings</t>
  </si>
  <si>
    <t>Episode Groups</t>
  </si>
  <si>
    <t>Screened Theatrically</t>
  </si>
  <si>
    <t>TV Seasons</t>
  </si>
  <si>
    <t>ITMDBServiceTVSeasons</t>
  </si>
  <si>
    <t>TV Episodes</t>
  </si>
  <si>
    <t>ITMDBServiceTVEpisodes</t>
  </si>
  <si>
    <t>TV Episode Groups</t>
  </si>
  <si>
    <t>ITMDBServiceTVEpisodeGroups</t>
  </si>
  <si>
    <t>ITMDBServiceWatchProviders</t>
  </si>
  <si>
    <t>Available Regions</t>
  </si>
  <si>
    <t>Movie Providers</t>
  </si>
  <si>
    <t>TV Providers</t>
  </si>
  <si>
    <t>GetNowPlaying</t>
  </si>
  <si>
    <t>GetTopRated</t>
  </si>
  <si>
    <t>ITMDBKeywordDetail</t>
  </si>
  <si>
    <t>ITMDBListDetail</t>
  </si>
  <si>
    <t>GetMovies</t>
  </si>
  <si>
    <t>GetPopular</t>
  </si>
  <si>
    <t>AddMovie</t>
  </si>
  <si>
    <t>CheckItemStatus</t>
  </si>
  <si>
    <t>RemoveMovie</t>
  </si>
  <si>
    <t>GetAccountStates</t>
  </si>
  <si>
    <t>GetAlternativeTitles</t>
  </si>
  <si>
    <t>GetExternalIDs</t>
  </si>
  <si>
    <t>GetUpcoming</t>
  </si>
  <si>
    <t>GetChanges</t>
  </si>
  <si>
    <t>GetCredits</t>
  </si>
  <si>
    <t>ITMDBDatedMoviePage</t>
  </si>
  <si>
    <t>GetKeywords</t>
  </si>
  <si>
    <t>GetLatest</t>
  </si>
  <si>
    <t>GetRecommendations</t>
  </si>
  <si>
    <t>GetReviews</t>
  </si>
  <si>
    <t>GetSimilar</t>
  </si>
  <si>
    <t>GetVideos</t>
  </si>
  <si>
    <t>ITMDBMovieDetail</t>
  </si>
  <si>
    <t>ITMDBMovieList</t>
  </si>
  <si>
    <t>GetReleaseDates</t>
  </si>
  <si>
    <t>GetWatchProviders</t>
  </si>
  <si>
    <t>AddRating</t>
  </si>
  <si>
    <t>DeleteRating</t>
  </si>
  <si>
    <t>ITMDBAccountStates</t>
  </si>
  <si>
    <t>ITMDBCredits</t>
  </si>
  <si>
    <t>ITMDBExternalIDs</t>
  </si>
  <si>
    <t>ITMDBKeywords</t>
  </si>
  <si>
    <t>ITMDBReleaseDateCountries</t>
  </si>
  <si>
    <t>ITMDBReviews</t>
  </si>
  <si>
    <t>ITMDBVideos</t>
  </si>
  <si>
    <t>ITMDBWatchProviders</t>
  </si>
  <si>
    <t>ITMDBAddRatingResult</t>
  </si>
  <si>
    <t>ITMDBDeleteRatingResult</t>
  </si>
  <si>
    <t>ITMDBTVNetworkDetail</t>
  </si>
  <si>
    <t>ITMDBPersonPage</t>
  </si>
  <si>
    <t>GetCombinedCredits</t>
  </si>
  <si>
    <t>GetMovieCredits</t>
  </si>
  <si>
    <t>GetTVCredits</t>
  </si>
  <si>
    <t>GetTaggedImages</t>
  </si>
  <si>
    <t>ITMDBPersonDetail</t>
  </si>
  <si>
    <t>ITMDBReviewDetail</t>
  </si>
  <si>
    <t>SearchCollections</t>
  </si>
  <si>
    <t>SearchKeywords</t>
  </si>
  <si>
    <t>SearchMovies</t>
  </si>
  <si>
    <t>SearchCompanies</t>
  </si>
  <si>
    <t>SearchMulti</t>
  </si>
  <si>
    <t>SearchPeople</t>
  </si>
  <si>
    <t>SearchTV</t>
  </si>
  <si>
    <t>ITMDBCollectionPage</t>
  </si>
  <si>
    <t>ITMDBCompanyPage</t>
  </si>
  <si>
    <t>ITMDBKeywordPage</t>
  </si>
  <si>
    <t>ITMDBMediaPage</t>
  </si>
  <si>
    <t>GetAll</t>
  </si>
  <si>
    <t>GetPeople</t>
  </si>
  <si>
    <t>GetTV</t>
  </si>
  <si>
    <t>GetAiringToday</t>
  </si>
  <si>
    <t>GetAggregateCredits</t>
  </si>
  <si>
    <t>GetContentRatings</t>
  </si>
  <si>
    <t>GetEpisodeGroups</t>
  </si>
  <si>
    <t>GetOnTheAir</t>
  </si>
  <si>
    <t>GetScreenedTheatrically</t>
  </si>
  <si>
    <t>ITMDBTVSeriesDetail</t>
  </si>
  <si>
    <t>ITMDBContentRatings</t>
  </si>
  <si>
    <t>ITMDBEpisodeGroups</t>
  </si>
  <si>
    <t>ITMDBTVEpisodeGroups</t>
  </si>
  <si>
    <t>Images (INTERNAL)</t>
  </si>
  <si>
    <t>ITMDBServiceImages</t>
  </si>
  <si>
    <t>Backdrop</t>
  </si>
  <si>
    <t>Logo</t>
  </si>
  <si>
    <t>Poster</t>
  </si>
  <si>
    <t>Profile</t>
  </si>
  <si>
    <t>Still</t>
  </si>
  <si>
    <t>GetAvailableRegions</t>
  </si>
  <si>
    <t>GetMovieProviders</t>
  </si>
  <si>
    <t>GetTVProviders</t>
  </si>
  <si>
    <t>GetBackdrop</t>
  </si>
  <si>
    <t>GetLogo</t>
  </si>
  <si>
    <t>GetPoster</t>
  </si>
  <si>
    <t>GetProfile</t>
  </si>
  <si>
    <t>GetStill</t>
  </si>
  <si>
    <t>Boolean</t>
  </si>
  <si>
    <t>TEST</t>
  </si>
  <si>
    <t>IN PROGRESS</t>
  </si>
  <si>
    <t>ID</t>
  </si>
  <si>
    <t>Need to finish Append-to-Response data</t>
  </si>
  <si>
    <t>TMDB</t>
  </si>
  <si>
    <t>Base</t>
  </si>
  <si>
    <t>Name</t>
  </si>
  <si>
    <t>Interface Name</t>
  </si>
  <si>
    <t>Object Name</t>
  </si>
  <si>
    <t>Interface Definition</t>
  </si>
  <si>
    <t>Object Definition</t>
  </si>
  <si>
    <t>Ancestor</t>
  </si>
  <si>
    <t>Item</t>
  </si>
  <si>
    <t>Items</t>
  </si>
  <si>
    <t>Category</t>
  </si>
  <si>
    <t>Common</t>
  </si>
  <si>
    <t>Page</t>
  </si>
  <si>
    <t>Medium</t>
  </si>
  <si>
    <t>Media</t>
  </si>
  <si>
    <t>MediaPage</t>
  </si>
  <si>
    <t>AlternativeTitle</t>
  </si>
  <si>
    <t>AlternativeTitles</t>
  </si>
  <si>
    <t>AccountDetail</t>
  </si>
  <si>
    <t>AccountAddFavoriteResult</t>
  </si>
  <si>
    <t>AccountAddWatchlistResult</t>
  </si>
  <si>
    <t>AccountStates</t>
  </si>
  <si>
    <t>AuthGuestSessionResult</t>
  </si>
  <si>
    <t>AuthRequestTokenResult</t>
  </si>
  <si>
    <t>AuthSessionResult</t>
  </si>
  <si>
    <t>AuthSessionResultLogin</t>
  </si>
  <si>
    <t>AuthDeleteSessionResult</t>
  </si>
  <si>
    <t>AuthValidateKeyResult</t>
  </si>
  <si>
    <t>Certification</t>
  </si>
  <si>
    <t>CertificationCountries</t>
  </si>
  <si>
    <t>CertificationCountry</t>
  </si>
  <si>
    <t>ReleaseDate</t>
  </si>
  <si>
    <t>ReleaseDateCountry</t>
  </si>
  <si>
    <t>ReleaseDateCountries</t>
  </si>
  <si>
    <t>Change</t>
  </si>
  <si>
    <t>ChangePage</t>
  </si>
  <si>
    <t>ChangeDetail</t>
  </si>
  <si>
    <t>TranslationData</t>
  </si>
  <si>
    <t>MovieTranslationData</t>
  </si>
  <si>
    <t>CollectionTranslationData</t>
  </si>
  <si>
    <t>PersonTranslationData</t>
  </si>
  <si>
    <t>TVSeriesTranslationData</t>
  </si>
  <si>
    <t>TVSeasonTranslationData</t>
  </si>
  <si>
    <t>TVEpisodeTranslationData</t>
  </si>
  <si>
    <t>Translation</t>
  </si>
  <si>
    <t>ChangeValue</t>
  </si>
  <si>
    <t>ChangeRecord</t>
  </si>
  <si>
    <t>CollectionPage</t>
  </si>
  <si>
    <t>CollectionDetail</t>
  </si>
  <si>
    <t>CollectionPart</t>
  </si>
  <si>
    <t>CompanyPage</t>
  </si>
  <si>
    <t>CompanyDetail</t>
  </si>
  <si>
    <t>ConfigurationImages</t>
  </si>
  <si>
    <t>Country</t>
  </si>
  <si>
    <t>JobDepartment</t>
  </si>
  <si>
    <t>JobDepartments</t>
  </si>
  <si>
    <t>Language</t>
  </si>
  <si>
    <t>Timezone</t>
  </si>
  <si>
    <t>Genre</t>
  </si>
  <si>
    <t>KeywordPage</t>
  </si>
  <si>
    <t>KeywordDetail</t>
  </si>
  <si>
    <t>MediaImage</t>
  </si>
  <si>
    <t>MediaImages</t>
  </si>
  <si>
    <t>MediaImageGroup</t>
  </si>
  <si>
    <t>Video</t>
  </si>
  <si>
    <t>PersonPage</t>
  </si>
  <si>
    <t>PersonDetail</t>
  </si>
  <si>
    <t>CastPerson</t>
  </si>
  <si>
    <t>CastPeople</t>
  </si>
  <si>
    <t>CrewPerson</t>
  </si>
  <si>
    <t>CrewPeople</t>
  </si>
  <si>
    <t>MoviePage</t>
  </si>
  <si>
    <t>RatedMovie</t>
  </si>
  <si>
    <t>RatedMovies</t>
  </si>
  <si>
    <t>RatedMoviePage</t>
  </si>
  <si>
    <t>MovieCollectionRef</t>
  </si>
  <si>
    <t>MovieDetail</t>
  </si>
  <si>
    <t>DateRange</t>
  </si>
  <si>
    <t>DatedMoviePage</t>
  </si>
  <si>
    <t>Network</t>
  </si>
  <si>
    <t>ContentRating</t>
  </si>
  <si>
    <t>ContentRatings</t>
  </si>
  <si>
    <t>TVSerie</t>
  </si>
  <si>
    <t>TVSeries</t>
  </si>
  <si>
    <t>TVSeriesPage</t>
  </si>
  <si>
    <t>RatedTVSerie</t>
  </si>
  <si>
    <t>RatedTVSeries</t>
  </si>
  <si>
    <t>RatedTVSeriesPage</t>
  </si>
  <si>
    <t>TVSeason</t>
  </si>
  <si>
    <t>TVSeasons</t>
  </si>
  <si>
    <t>TVSeasonPage</t>
  </si>
  <si>
    <t>TVSeasonDetail</t>
  </si>
  <si>
    <t>TVEpisode</t>
  </si>
  <si>
    <t>TVEpisodes</t>
  </si>
  <si>
    <t>TVEpisodePage</t>
  </si>
  <si>
    <t>RatedTVEpisode</t>
  </si>
  <si>
    <t>RatedTVEpisodes</t>
  </si>
  <si>
    <t>TVEpisodeDetail</t>
  </si>
  <si>
    <t>TVEpisodeGroup</t>
  </si>
  <si>
    <t>TVEpisodeGroups</t>
  </si>
  <si>
    <t>List</t>
  </si>
  <si>
    <t>ListPage</t>
  </si>
  <si>
    <t>ListDetail</t>
  </si>
  <si>
    <t>DiscoverMoviesParams</t>
  </si>
  <si>
    <t>DiscoverTVParams</t>
  </si>
  <si>
    <t>DiscoverMoviePage</t>
  </si>
  <si>
    <t>DiscoverTVSerie</t>
  </si>
  <si>
    <t>DiscoverTVSeries</t>
  </si>
  <si>
    <t>DiscoverTVSeriesPage</t>
  </si>
  <si>
    <t>FindResults</t>
  </si>
  <si>
    <t>WatchProviderPriority</t>
  </si>
  <si>
    <t>WatchProviderPriorities</t>
  </si>
  <si>
    <t>WatchProvider</t>
  </si>
  <si>
    <t>WatchProviders</t>
  </si>
  <si>
    <t>API Services</t>
  </si>
  <si>
    <t>ITMDBService</t>
  </si>
  <si>
    <t>Cache</t>
  </si>
  <si>
    <t>Service</t>
  </si>
  <si>
    <t>ServiceAccount</t>
  </si>
  <si>
    <t>ServiceAuthentication</t>
  </si>
  <si>
    <t>ServiceCertifications</t>
  </si>
  <si>
    <t>ServiceChanges</t>
  </si>
  <si>
    <t>ServiceCollections</t>
  </si>
  <si>
    <t>ServiceCompanies</t>
  </si>
  <si>
    <t>ServiceConfiguration</t>
  </si>
  <si>
    <t>ServiceCredits</t>
  </si>
  <si>
    <t>ServiceDiscover</t>
  </si>
  <si>
    <t>ServiceFind</t>
  </si>
  <si>
    <t>ServiceGenres</t>
  </si>
  <si>
    <t>ServiceGuestSessions</t>
  </si>
  <si>
    <t>ServiceKeywords</t>
  </si>
  <si>
    <t>ServiceLists</t>
  </si>
  <si>
    <t>ServiceMovieLists</t>
  </si>
  <si>
    <t>ServiceMovies</t>
  </si>
  <si>
    <t>ServiceNetworks</t>
  </si>
  <si>
    <t>ServicePeopleLists</t>
  </si>
  <si>
    <t>ServicePeople</t>
  </si>
  <si>
    <t>ServiceReviews</t>
  </si>
  <si>
    <t>ServiceSearch</t>
  </si>
  <si>
    <t>ServiceTrending</t>
  </si>
  <si>
    <t>ServiceTVSeriesLists</t>
  </si>
  <si>
    <t>ServiceTVSeries</t>
  </si>
  <si>
    <t>ServiceTVSeasons</t>
  </si>
  <si>
    <t>ServiceTVEpisodes</t>
  </si>
  <si>
    <t>ServiceTVEpisodeGroups</t>
  </si>
  <si>
    <t>ServiceWatchProviders</t>
  </si>
  <si>
    <t>ServiceImages</t>
  </si>
  <si>
    <t>LoginState</t>
  </si>
  <si>
    <t>Client</t>
  </si>
  <si>
    <t>TVNetwork</t>
  </si>
  <si>
    <t>TVNetworks</t>
  </si>
  <si>
    <t>TVNetworkDetail</t>
  </si>
  <si>
    <t>DiscoverMovie</t>
  </si>
  <si>
    <t>API Client</t>
  </si>
  <si>
    <t>Object Forward Definition</t>
  </si>
  <si>
    <t>Interface Forward Definition</t>
  </si>
  <si>
    <t>TVSeasonEpisode</t>
  </si>
  <si>
    <t>TVSerieDetail</t>
  </si>
  <si>
    <t>DONE</t>
  </si>
  <si>
    <t>Intf Stat</t>
  </si>
  <si>
    <t>Impl Stat</t>
  </si>
  <si>
    <t>App Stat</t>
  </si>
  <si>
    <t>TVSeasonEpisodes</t>
  </si>
  <si>
    <t>ITMDBDiscoverMoviePage</t>
  </si>
  <si>
    <t>ITMDBDiscoverTVPage</t>
  </si>
  <si>
    <t>ExternalIDs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</si>
</sst>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94B0-4279-4C9C-A2E8-1B3086916310}">
  <dimension ref="A1:H159"/>
  <sheetViews>
    <sheetView tabSelected="1" zoomScale="115" zoomScaleNormal="115" workbookViewId="0">
      <pane ySplit="1" topLeftCell="A56" activePane="bottomLeft" state="frozen"/>
      <selection pane="bottomLeft" activeCell="G65" sqref="G65"/>
    </sheetView>
  </sheetViews>
  <sheetFormatPr defaultRowHeight="15" x14ac:dyDescent="0.25"/>
  <cols>
    <col min="1" max="1" width="5.140625" bestFit="1" customWidth="1"/>
    <col min="2" max="2" width="18.140625" bestFit="1" customWidth="1"/>
    <col min="3" max="3" width="29.28515625" bestFit="1" customWidth="1"/>
    <col min="4" max="4" width="28.7109375" bestFit="1" customWidth="1"/>
    <col min="5" max="5" width="23.140625" bestFit="1" customWidth="1"/>
    <col min="6" max="6" width="32" bestFit="1" customWidth="1"/>
    <col min="7" max="7" width="12.5703125" style="4" bestFit="1" customWidth="1"/>
    <col min="8" max="8" width="41.42578125" customWidth="1"/>
  </cols>
  <sheetData>
    <row r="1" spans="1:8" s="1" customFormat="1" x14ac:dyDescent="0.25">
      <c r="A1" s="1" t="s">
        <v>299</v>
      </c>
      <c r="B1" s="1" t="s">
        <v>0</v>
      </c>
      <c r="C1" s="1" t="s">
        <v>23</v>
      </c>
      <c r="D1" s="1" t="s">
        <v>1</v>
      </c>
      <c r="E1" s="1" t="s">
        <v>22</v>
      </c>
      <c r="F1" s="1" t="s">
        <v>35</v>
      </c>
      <c r="G1" s="2" t="s">
        <v>63</v>
      </c>
      <c r="H1" s="1" t="s">
        <v>39</v>
      </c>
    </row>
    <row r="2" spans="1:8" x14ac:dyDescent="0.25">
      <c r="A2">
        <v>1</v>
      </c>
      <c r="B2" t="s">
        <v>2</v>
      </c>
      <c r="C2" t="s">
        <v>24</v>
      </c>
      <c r="D2" t="s">
        <v>84</v>
      </c>
      <c r="E2" t="s">
        <v>37</v>
      </c>
      <c r="F2" t="s">
        <v>36</v>
      </c>
      <c r="G2" s="3" t="s">
        <v>83</v>
      </c>
    </row>
    <row r="3" spans="1:8" x14ac:dyDescent="0.25">
      <c r="A3">
        <v>2</v>
      </c>
      <c r="B3" t="s">
        <v>2</v>
      </c>
      <c r="C3" t="s">
        <v>24</v>
      </c>
      <c r="D3" t="s">
        <v>85</v>
      </c>
      <c r="E3" t="s">
        <v>38</v>
      </c>
      <c r="F3" t="s">
        <v>36</v>
      </c>
      <c r="G3" s="3" t="s">
        <v>83</v>
      </c>
      <c r="H3" t="s">
        <v>40</v>
      </c>
    </row>
    <row r="4" spans="1:8" x14ac:dyDescent="0.25">
      <c r="A4">
        <v>3</v>
      </c>
      <c r="B4" t="s">
        <v>2</v>
      </c>
      <c r="C4" t="s">
        <v>24</v>
      </c>
      <c r="D4" t="s">
        <v>4</v>
      </c>
      <c r="E4" t="s">
        <v>41</v>
      </c>
      <c r="F4" t="s">
        <v>43</v>
      </c>
      <c r="G4" s="3" t="s">
        <v>83</v>
      </c>
    </row>
    <row r="5" spans="1:8" x14ac:dyDescent="0.25">
      <c r="A5">
        <v>4</v>
      </c>
      <c r="B5" t="s">
        <v>2</v>
      </c>
      <c r="C5" t="s">
        <v>24</v>
      </c>
      <c r="D5" t="s">
        <v>5</v>
      </c>
      <c r="E5" t="s">
        <v>42</v>
      </c>
      <c r="F5" t="s">
        <v>44</v>
      </c>
      <c r="G5" s="3" t="s">
        <v>83</v>
      </c>
    </row>
    <row r="6" spans="1:8" x14ac:dyDescent="0.25">
      <c r="A6">
        <v>5</v>
      </c>
      <c r="B6" t="s">
        <v>2</v>
      </c>
      <c r="C6" t="s">
        <v>24</v>
      </c>
      <c r="D6" t="s">
        <v>6</v>
      </c>
      <c r="E6" t="s">
        <v>45</v>
      </c>
      <c r="F6" t="s">
        <v>57</v>
      </c>
      <c r="G6" s="5" t="s">
        <v>297</v>
      </c>
    </row>
    <row r="7" spans="1:8" x14ac:dyDescent="0.25">
      <c r="A7">
        <v>6</v>
      </c>
      <c r="B7" t="s">
        <v>2</v>
      </c>
      <c r="C7" t="s">
        <v>24</v>
      </c>
      <c r="D7" t="s">
        <v>7</v>
      </c>
      <c r="E7" t="s">
        <v>46</v>
      </c>
      <c r="F7" t="s">
        <v>58</v>
      </c>
      <c r="G7" s="5" t="s">
        <v>297</v>
      </c>
    </row>
    <row r="8" spans="1:8" x14ac:dyDescent="0.25">
      <c r="A8">
        <v>7</v>
      </c>
      <c r="B8" t="s">
        <v>2</v>
      </c>
      <c r="C8" t="s">
        <v>24</v>
      </c>
      <c r="D8" t="s">
        <v>8</v>
      </c>
      <c r="E8" t="s">
        <v>55</v>
      </c>
      <c r="F8" t="s">
        <v>59</v>
      </c>
      <c r="G8" s="5" t="s">
        <v>297</v>
      </c>
    </row>
    <row r="9" spans="1:8" x14ac:dyDescent="0.25">
      <c r="A9">
        <v>8</v>
      </c>
      <c r="B9" t="s">
        <v>2</v>
      </c>
      <c r="C9" t="s">
        <v>24</v>
      </c>
      <c r="D9" t="s">
        <v>9</v>
      </c>
      <c r="E9" t="s">
        <v>47</v>
      </c>
      <c r="F9" t="s">
        <v>60</v>
      </c>
      <c r="G9" s="5" t="s">
        <v>297</v>
      </c>
    </row>
    <row r="10" spans="1:8" x14ac:dyDescent="0.25">
      <c r="A10">
        <v>9</v>
      </c>
      <c r="B10" t="s">
        <v>2</v>
      </c>
      <c r="C10" t="s">
        <v>24</v>
      </c>
      <c r="D10" t="s">
        <v>10</v>
      </c>
      <c r="E10" t="s">
        <v>48</v>
      </c>
      <c r="F10" t="s">
        <v>61</v>
      </c>
      <c r="G10" s="5" t="s">
        <v>297</v>
      </c>
    </row>
    <row r="11" spans="1:8" x14ac:dyDescent="0.25">
      <c r="A11">
        <v>10</v>
      </c>
      <c r="B11" t="s">
        <v>2</v>
      </c>
      <c r="C11" t="s">
        <v>24</v>
      </c>
      <c r="D11" t="s">
        <v>11</v>
      </c>
      <c r="E11" t="s">
        <v>56</v>
      </c>
      <c r="F11" t="s">
        <v>62</v>
      </c>
      <c r="G11" s="5" t="s">
        <v>297</v>
      </c>
    </row>
    <row r="12" spans="1:8" x14ac:dyDescent="0.25">
      <c r="A12">
        <v>11</v>
      </c>
      <c r="B12" t="s">
        <v>2</v>
      </c>
      <c r="C12" t="s">
        <v>24</v>
      </c>
      <c r="D12" t="s">
        <v>12</v>
      </c>
      <c r="E12" t="s">
        <v>49</v>
      </c>
      <c r="F12" t="s">
        <v>57</v>
      </c>
      <c r="G12" s="5" t="s">
        <v>297</v>
      </c>
    </row>
    <row r="13" spans="1:8" x14ac:dyDescent="0.25">
      <c r="A13">
        <v>12</v>
      </c>
      <c r="B13" t="s">
        <v>2</v>
      </c>
      <c r="C13" t="s">
        <v>24</v>
      </c>
      <c r="D13" t="s">
        <v>13</v>
      </c>
      <c r="E13" t="s">
        <v>50</v>
      </c>
      <c r="F13" t="s">
        <v>58</v>
      </c>
      <c r="G13" s="5" t="s">
        <v>297</v>
      </c>
    </row>
    <row r="14" spans="1:8" x14ac:dyDescent="0.25">
      <c r="A14">
        <v>13</v>
      </c>
      <c r="B14" t="s">
        <v>14</v>
      </c>
      <c r="C14" t="s">
        <v>25</v>
      </c>
      <c r="D14" t="s">
        <v>15</v>
      </c>
      <c r="E14" t="s">
        <v>64</v>
      </c>
      <c r="F14" t="s">
        <v>72</v>
      </c>
      <c r="G14" s="3" t="s">
        <v>83</v>
      </c>
    </row>
    <row r="15" spans="1:8" x14ac:dyDescent="0.25">
      <c r="A15">
        <v>14</v>
      </c>
      <c r="B15" t="s">
        <v>14</v>
      </c>
      <c r="C15" t="s">
        <v>25</v>
      </c>
      <c r="D15" t="s">
        <v>16</v>
      </c>
      <c r="E15" t="s">
        <v>65</v>
      </c>
      <c r="F15" t="s">
        <v>73</v>
      </c>
      <c r="G15" s="3" t="s">
        <v>83</v>
      </c>
    </row>
    <row r="16" spans="1:8" x14ac:dyDescent="0.25">
      <c r="A16">
        <v>15</v>
      </c>
      <c r="B16" t="s">
        <v>14</v>
      </c>
      <c r="C16" t="s">
        <v>25</v>
      </c>
      <c r="D16" t="s">
        <v>17</v>
      </c>
      <c r="E16" t="s">
        <v>66</v>
      </c>
      <c r="F16" t="s">
        <v>74</v>
      </c>
      <c r="G16" s="3" t="s">
        <v>83</v>
      </c>
    </row>
    <row r="17" spans="1:7" x14ac:dyDescent="0.25">
      <c r="A17">
        <v>16</v>
      </c>
      <c r="B17" t="s">
        <v>14</v>
      </c>
      <c r="C17" t="s">
        <v>25</v>
      </c>
      <c r="D17" t="s">
        <v>18</v>
      </c>
      <c r="E17" t="s">
        <v>69</v>
      </c>
      <c r="F17" t="s">
        <v>74</v>
      </c>
      <c r="G17" s="5" t="s">
        <v>297</v>
      </c>
    </row>
    <row r="18" spans="1:7" x14ac:dyDescent="0.25">
      <c r="A18">
        <v>17</v>
      </c>
      <c r="B18" t="s">
        <v>14</v>
      </c>
      <c r="C18" t="s">
        <v>25</v>
      </c>
      <c r="D18" t="s">
        <v>19</v>
      </c>
      <c r="E18" t="s">
        <v>70</v>
      </c>
      <c r="F18" t="s">
        <v>75</v>
      </c>
      <c r="G18" s="3" t="s">
        <v>83</v>
      </c>
    </row>
    <row r="19" spans="1:7" x14ac:dyDescent="0.25">
      <c r="A19">
        <v>18</v>
      </c>
      <c r="B19" t="s">
        <v>14</v>
      </c>
      <c r="C19" t="s">
        <v>25</v>
      </c>
      <c r="D19" t="s">
        <v>20</v>
      </c>
      <c r="E19" t="s">
        <v>67</v>
      </c>
      <c r="F19" t="s">
        <v>76</v>
      </c>
      <c r="G19" s="3" t="s">
        <v>83</v>
      </c>
    </row>
    <row r="20" spans="1:7" x14ac:dyDescent="0.25">
      <c r="A20">
        <v>19</v>
      </c>
      <c r="B20" t="s">
        <v>14</v>
      </c>
      <c r="C20" t="s">
        <v>25</v>
      </c>
      <c r="D20" t="s">
        <v>21</v>
      </c>
      <c r="E20" t="s">
        <v>68</v>
      </c>
      <c r="F20" t="s">
        <v>77</v>
      </c>
      <c r="G20" s="3" t="s">
        <v>83</v>
      </c>
    </row>
    <row r="21" spans="1:7" x14ac:dyDescent="0.25">
      <c r="A21">
        <v>20</v>
      </c>
      <c r="B21" t="s">
        <v>26</v>
      </c>
      <c r="C21" t="s">
        <v>29</v>
      </c>
      <c r="D21" t="s">
        <v>27</v>
      </c>
      <c r="E21" t="s">
        <v>51</v>
      </c>
      <c r="F21" t="s">
        <v>71</v>
      </c>
      <c r="G21" s="3" t="s">
        <v>83</v>
      </c>
    </row>
    <row r="22" spans="1:7" x14ac:dyDescent="0.25">
      <c r="A22">
        <v>21</v>
      </c>
      <c r="B22" t="s">
        <v>26</v>
      </c>
      <c r="C22" t="s">
        <v>29</v>
      </c>
      <c r="D22" t="s">
        <v>28</v>
      </c>
      <c r="E22" t="s">
        <v>52</v>
      </c>
      <c r="F22" t="s">
        <v>71</v>
      </c>
      <c r="G22" s="3" t="s">
        <v>83</v>
      </c>
    </row>
    <row r="23" spans="1:7" x14ac:dyDescent="0.25">
      <c r="A23">
        <v>22</v>
      </c>
      <c r="B23" t="s">
        <v>30</v>
      </c>
      <c r="C23" t="s">
        <v>34</v>
      </c>
      <c r="D23" t="s">
        <v>31</v>
      </c>
      <c r="E23" t="s">
        <v>79</v>
      </c>
      <c r="F23" t="s">
        <v>82</v>
      </c>
      <c r="G23" s="4" t="s">
        <v>78</v>
      </c>
    </row>
    <row r="24" spans="1:7" x14ac:dyDescent="0.25">
      <c r="A24">
        <v>23</v>
      </c>
      <c r="B24" t="s">
        <v>30</v>
      </c>
      <c r="C24" t="s">
        <v>34</v>
      </c>
      <c r="D24" t="s">
        <v>32</v>
      </c>
      <c r="E24" t="s">
        <v>80</v>
      </c>
      <c r="F24" t="s">
        <v>82</v>
      </c>
      <c r="G24" s="4" t="s">
        <v>78</v>
      </c>
    </row>
    <row r="25" spans="1:7" x14ac:dyDescent="0.25">
      <c r="A25">
        <v>24</v>
      </c>
      <c r="B25" t="s">
        <v>30</v>
      </c>
      <c r="C25" t="s">
        <v>34</v>
      </c>
      <c r="D25" t="s">
        <v>33</v>
      </c>
      <c r="E25" t="s">
        <v>81</v>
      </c>
      <c r="F25" t="s">
        <v>82</v>
      </c>
      <c r="G25" s="4" t="s">
        <v>78</v>
      </c>
    </row>
    <row r="26" spans="1:7" x14ac:dyDescent="0.25">
      <c r="A26">
        <v>25</v>
      </c>
      <c r="B26" t="s">
        <v>86</v>
      </c>
      <c r="C26" t="s">
        <v>97</v>
      </c>
      <c r="D26" t="s">
        <v>3</v>
      </c>
      <c r="E26" t="s">
        <v>37</v>
      </c>
      <c r="F26" t="s">
        <v>108</v>
      </c>
      <c r="G26" s="3" t="s">
        <v>83</v>
      </c>
    </row>
    <row r="27" spans="1:7" x14ac:dyDescent="0.25">
      <c r="A27">
        <v>26</v>
      </c>
      <c r="B27" t="s">
        <v>86</v>
      </c>
      <c r="C27" t="s">
        <v>97</v>
      </c>
      <c r="D27" t="s">
        <v>87</v>
      </c>
      <c r="E27" t="s">
        <v>102</v>
      </c>
      <c r="F27" t="s">
        <v>109</v>
      </c>
      <c r="G27" s="5" t="s">
        <v>297</v>
      </c>
    </row>
    <row r="28" spans="1:7" x14ac:dyDescent="0.25">
      <c r="A28">
        <v>27</v>
      </c>
      <c r="B28" t="s">
        <v>86</v>
      </c>
      <c r="C28" t="s">
        <v>97</v>
      </c>
      <c r="D28" t="s">
        <v>88</v>
      </c>
      <c r="E28" t="s">
        <v>103</v>
      </c>
      <c r="F28" t="s">
        <v>110</v>
      </c>
      <c r="G28" s="5" t="s">
        <v>297</v>
      </c>
    </row>
    <row r="29" spans="1:7" x14ac:dyDescent="0.25">
      <c r="A29">
        <v>28</v>
      </c>
      <c r="B29" t="s">
        <v>89</v>
      </c>
      <c r="C29" t="s">
        <v>98</v>
      </c>
      <c r="D29" t="s">
        <v>3</v>
      </c>
      <c r="E29" t="s">
        <v>37</v>
      </c>
      <c r="F29" t="s">
        <v>113</v>
      </c>
      <c r="G29" s="5" t="s">
        <v>297</v>
      </c>
    </row>
    <row r="30" spans="1:7" x14ac:dyDescent="0.25">
      <c r="A30">
        <v>29</v>
      </c>
      <c r="B30" t="s">
        <v>89</v>
      </c>
      <c r="C30" t="s">
        <v>98</v>
      </c>
      <c r="D30" t="s">
        <v>91</v>
      </c>
      <c r="E30" t="s">
        <v>111</v>
      </c>
      <c r="F30" t="s">
        <v>114</v>
      </c>
      <c r="G30" s="5" t="s">
        <v>297</v>
      </c>
    </row>
    <row r="31" spans="1:7" x14ac:dyDescent="0.25">
      <c r="A31">
        <v>30</v>
      </c>
      <c r="B31" t="s">
        <v>89</v>
      </c>
      <c r="C31" t="s">
        <v>98</v>
      </c>
      <c r="D31" t="s">
        <v>87</v>
      </c>
      <c r="E31" t="s">
        <v>102</v>
      </c>
      <c r="F31" t="s">
        <v>109</v>
      </c>
      <c r="G31" s="5" t="s">
        <v>297</v>
      </c>
    </row>
    <row r="32" spans="1:7" x14ac:dyDescent="0.25">
      <c r="A32">
        <v>31</v>
      </c>
      <c r="B32" t="s">
        <v>90</v>
      </c>
      <c r="C32" t="s">
        <v>99</v>
      </c>
      <c r="D32" t="s">
        <v>3</v>
      </c>
      <c r="E32" t="s">
        <v>37</v>
      </c>
      <c r="F32" t="s">
        <v>120</v>
      </c>
      <c r="G32" s="3" t="s">
        <v>83</v>
      </c>
    </row>
    <row r="33" spans="1:8" x14ac:dyDescent="0.25">
      <c r="A33">
        <v>32</v>
      </c>
      <c r="B33" t="s">
        <v>90</v>
      </c>
      <c r="C33" t="s">
        <v>99</v>
      </c>
      <c r="D33" t="s">
        <v>92</v>
      </c>
      <c r="E33" t="s">
        <v>104</v>
      </c>
      <c r="F33" t="s">
        <v>119</v>
      </c>
      <c r="G33" s="3" t="s">
        <v>83</v>
      </c>
    </row>
    <row r="34" spans="1:8" x14ac:dyDescent="0.25">
      <c r="A34">
        <v>33</v>
      </c>
      <c r="B34" t="s">
        <v>90</v>
      </c>
      <c r="C34" t="s">
        <v>99</v>
      </c>
      <c r="D34" t="s">
        <v>93</v>
      </c>
      <c r="E34" t="s">
        <v>105</v>
      </c>
      <c r="F34" t="s">
        <v>118</v>
      </c>
      <c r="G34" s="5" t="s">
        <v>297</v>
      </c>
    </row>
    <row r="35" spans="1:8" x14ac:dyDescent="0.25">
      <c r="A35">
        <v>34</v>
      </c>
      <c r="B35" t="s">
        <v>90</v>
      </c>
      <c r="C35" t="s">
        <v>99</v>
      </c>
      <c r="D35" t="s">
        <v>94</v>
      </c>
      <c r="E35" t="s">
        <v>106</v>
      </c>
      <c r="F35" t="s">
        <v>117</v>
      </c>
      <c r="G35" s="3" t="s">
        <v>83</v>
      </c>
    </row>
    <row r="36" spans="1:8" x14ac:dyDescent="0.25">
      <c r="A36">
        <v>35</v>
      </c>
      <c r="B36" t="s">
        <v>90</v>
      </c>
      <c r="C36" t="s">
        <v>99</v>
      </c>
      <c r="D36" t="s">
        <v>95</v>
      </c>
      <c r="E36" t="s">
        <v>112</v>
      </c>
      <c r="F36" t="s">
        <v>116</v>
      </c>
      <c r="G36" s="3" t="s">
        <v>83</v>
      </c>
    </row>
    <row r="37" spans="1:8" x14ac:dyDescent="0.25">
      <c r="A37">
        <v>36</v>
      </c>
      <c r="B37" t="s">
        <v>90</v>
      </c>
      <c r="C37" t="s">
        <v>99</v>
      </c>
      <c r="D37" t="s">
        <v>96</v>
      </c>
      <c r="E37" t="s">
        <v>107</v>
      </c>
      <c r="F37" t="s">
        <v>115</v>
      </c>
      <c r="G37" s="5" t="s">
        <v>297</v>
      </c>
    </row>
    <row r="38" spans="1:8" x14ac:dyDescent="0.25">
      <c r="A38">
        <v>37</v>
      </c>
      <c r="B38" t="s">
        <v>100</v>
      </c>
      <c r="C38" t="s">
        <v>101</v>
      </c>
      <c r="D38" t="s">
        <v>3</v>
      </c>
      <c r="E38" t="s">
        <v>37</v>
      </c>
      <c r="F38" t="s">
        <v>121</v>
      </c>
      <c r="G38" s="4" t="s">
        <v>78</v>
      </c>
    </row>
    <row r="39" spans="1:8" x14ac:dyDescent="0.25">
      <c r="A39">
        <v>38</v>
      </c>
      <c r="B39" t="s">
        <v>122</v>
      </c>
      <c r="C39" t="s">
        <v>125</v>
      </c>
      <c r="D39" t="s">
        <v>123</v>
      </c>
      <c r="E39" t="s">
        <v>132</v>
      </c>
      <c r="F39" t="s">
        <v>464</v>
      </c>
      <c r="G39" s="4" t="s">
        <v>78</v>
      </c>
      <c r="H39" t="s">
        <v>126</v>
      </c>
    </row>
    <row r="40" spans="1:8" x14ac:dyDescent="0.25">
      <c r="A40">
        <v>39</v>
      </c>
      <c r="B40" t="s">
        <v>122</v>
      </c>
      <c r="C40" t="s">
        <v>125</v>
      </c>
      <c r="D40" t="s">
        <v>124</v>
      </c>
      <c r="E40" t="s">
        <v>133</v>
      </c>
      <c r="F40" t="s">
        <v>465</v>
      </c>
      <c r="G40" s="4" t="s">
        <v>78</v>
      </c>
      <c r="H40" t="s">
        <v>126</v>
      </c>
    </row>
    <row r="41" spans="1:8" x14ac:dyDescent="0.25">
      <c r="A41">
        <v>40</v>
      </c>
      <c r="B41" t="s">
        <v>127</v>
      </c>
      <c r="C41" t="s">
        <v>128</v>
      </c>
      <c r="D41" t="s">
        <v>129</v>
      </c>
      <c r="E41" t="s">
        <v>130</v>
      </c>
      <c r="F41" t="s">
        <v>131</v>
      </c>
      <c r="G41" s="5" t="s">
        <v>297</v>
      </c>
    </row>
    <row r="42" spans="1:8" x14ac:dyDescent="0.25">
      <c r="A42">
        <v>41</v>
      </c>
      <c r="B42" t="s">
        <v>134</v>
      </c>
      <c r="C42" t="s">
        <v>135</v>
      </c>
      <c r="D42" t="s">
        <v>31</v>
      </c>
      <c r="E42" t="s">
        <v>53</v>
      </c>
      <c r="F42" t="s">
        <v>136</v>
      </c>
      <c r="G42" s="3" t="s">
        <v>83</v>
      </c>
    </row>
    <row r="43" spans="1:8" x14ac:dyDescent="0.25">
      <c r="A43">
        <v>42</v>
      </c>
      <c r="B43" t="s">
        <v>134</v>
      </c>
      <c r="C43" t="s">
        <v>135</v>
      </c>
      <c r="D43" t="s">
        <v>33</v>
      </c>
      <c r="E43" t="s">
        <v>54</v>
      </c>
      <c r="F43" t="s">
        <v>136</v>
      </c>
      <c r="G43" s="3" t="s">
        <v>83</v>
      </c>
    </row>
    <row r="44" spans="1:8" x14ac:dyDescent="0.25">
      <c r="A44">
        <v>43</v>
      </c>
      <c r="B44" t="s">
        <v>137</v>
      </c>
      <c r="C44" t="s">
        <v>139</v>
      </c>
      <c r="D44" t="s">
        <v>9</v>
      </c>
      <c r="E44" t="s">
        <v>47</v>
      </c>
      <c r="F44" t="s">
        <v>60</v>
      </c>
      <c r="G44" s="4" t="s">
        <v>78</v>
      </c>
    </row>
    <row r="45" spans="1:8" x14ac:dyDescent="0.25">
      <c r="A45">
        <v>44</v>
      </c>
      <c r="B45" t="s">
        <v>137</v>
      </c>
      <c r="C45" t="s">
        <v>139</v>
      </c>
      <c r="D45" t="s">
        <v>10</v>
      </c>
      <c r="E45" t="s">
        <v>48</v>
      </c>
      <c r="F45" t="s">
        <v>61</v>
      </c>
      <c r="G45" s="4" t="s">
        <v>78</v>
      </c>
    </row>
    <row r="46" spans="1:8" x14ac:dyDescent="0.25">
      <c r="A46">
        <v>45</v>
      </c>
      <c r="B46" t="s">
        <v>137</v>
      </c>
      <c r="C46" t="s">
        <v>139</v>
      </c>
      <c r="D46" t="s">
        <v>11</v>
      </c>
      <c r="E46" t="s">
        <v>56</v>
      </c>
      <c r="F46" t="s">
        <v>62</v>
      </c>
      <c r="G46" s="4" t="s">
        <v>78</v>
      </c>
    </row>
    <row r="47" spans="1:8" x14ac:dyDescent="0.25">
      <c r="A47">
        <v>46</v>
      </c>
      <c r="B47" t="s">
        <v>138</v>
      </c>
      <c r="C47" t="s">
        <v>140</v>
      </c>
      <c r="D47" t="s">
        <v>3</v>
      </c>
      <c r="E47" t="s">
        <v>37</v>
      </c>
      <c r="F47" t="s">
        <v>213</v>
      </c>
      <c r="G47" s="5" t="s">
        <v>297</v>
      </c>
    </row>
    <row r="48" spans="1:8" x14ac:dyDescent="0.25">
      <c r="A48">
        <v>47</v>
      </c>
      <c r="B48" t="s">
        <v>138</v>
      </c>
      <c r="C48" t="s">
        <v>140</v>
      </c>
      <c r="D48" t="s">
        <v>142</v>
      </c>
      <c r="E48" t="s">
        <v>215</v>
      </c>
      <c r="G48" s="4" t="s">
        <v>78</v>
      </c>
    </row>
    <row r="49" spans="1:8" x14ac:dyDescent="0.25">
      <c r="A49">
        <v>48</v>
      </c>
      <c r="B49" t="s">
        <v>8</v>
      </c>
      <c r="C49" t="s">
        <v>141</v>
      </c>
      <c r="D49" t="s">
        <v>143</v>
      </c>
      <c r="E49" t="s">
        <v>217</v>
      </c>
      <c r="G49" s="4" t="s">
        <v>78</v>
      </c>
    </row>
    <row r="50" spans="1:8" x14ac:dyDescent="0.25">
      <c r="A50">
        <v>49</v>
      </c>
      <c r="B50" t="s">
        <v>8</v>
      </c>
      <c r="C50" t="s">
        <v>141</v>
      </c>
      <c r="D50" t="s">
        <v>144</v>
      </c>
      <c r="E50" t="s">
        <v>218</v>
      </c>
      <c r="G50" s="4" t="s">
        <v>78</v>
      </c>
    </row>
    <row r="51" spans="1:8" x14ac:dyDescent="0.25">
      <c r="A51">
        <v>50</v>
      </c>
      <c r="B51" t="s">
        <v>8</v>
      </c>
      <c r="C51" t="s">
        <v>141</v>
      </c>
      <c r="D51" t="s">
        <v>145</v>
      </c>
      <c r="E51" t="s">
        <v>145</v>
      </c>
      <c r="G51" s="4" t="s">
        <v>78</v>
      </c>
    </row>
    <row r="52" spans="1:8" x14ac:dyDescent="0.25">
      <c r="A52">
        <v>51</v>
      </c>
      <c r="B52" t="s">
        <v>8</v>
      </c>
      <c r="C52" t="s">
        <v>141</v>
      </c>
      <c r="D52" t="s">
        <v>146</v>
      </c>
      <c r="E52" t="s">
        <v>146</v>
      </c>
      <c r="G52" s="4" t="s">
        <v>78</v>
      </c>
    </row>
    <row r="53" spans="1:8" x14ac:dyDescent="0.25">
      <c r="A53">
        <v>52</v>
      </c>
      <c r="B53" t="s">
        <v>8</v>
      </c>
      <c r="C53" t="s">
        <v>141</v>
      </c>
      <c r="D53" t="s">
        <v>147</v>
      </c>
      <c r="E53" t="s">
        <v>147</v>
      </c>
      <c r="G53" s="4" t="s">
        <v>78</v>
      </c>
    </row>
    <row r="54" spans="1:8" x14ac:dyDescent="0.25">
      <c r="A54">
        <v>53</v>
      </c>
      <c r="B54" t="s">
        <v>8</v>
      </c>
      <c r="C54" t="s">
        <v>141</v>
      </c>
      <c r="D54" t="s">
        <v>3</v>
      </c>
      <c r="E54" t="s">
        <v>37</v>
      </c>
      <c r="F54" t="s">
        <v>214</v>
      </c>
      <c r="G54" s="4" t="s">
        <v>78</v>
      </c>
    </row>
    <row r="55" spans="1:8" x14ac:dyDescent="0.25">
      <c r="A55">
        <v>54</v>
      </c>
      <c r="B55" t="s">
        <v>8</v>
      </c>
      <c r="C55" t="s">
        <v>141</v>
      </c>
      <c r="D55" t="s">
        <v>148</v>
      </c>
      <c r="E55" t="s">
        <v>219</v>
      </c>
      <c r="G55" s="4" t="s">
        <v>78</v>
      </c>
    </row>
    <row r="56" spans="1:8" x14ac:dyDescent="0.25">
      <c r="A56">
        <v>55</v>
      </c>
      <c r="B56" t="s">
        <v>149</v>
      </c>
      <c r="C56" t="s">
        <v>150</v>
      </c>
      <c r="D56" t="s">
        <v>151</v>
      </c>
      <c r="E56" t="s">
        <v>211</v>
      </c>
      <c r="F56" t="s">
        <v>226</v>
      </c>
      <c r="G56" s="5" t="s">
        <v>297</v>
      </c>
    </row>
    <row r="57" spans="1:8" x14ac:dyDescent="0.25">
      <c r="A57">
        <v>56</v>
      </c>
      <c r="B57" t="s">
        <v>149</v>
      </c>
      <c r="C57" t="s">
        <v>150</v>
      </c>
      <c r="D57" t="s">
        <v>152</v>
      </c>
      <c r="E57" t="s">
        <v>216</v>
      </c>
      <c r="F57" t="s">
        <v>57</v>
      </c>
      <c r="G57" s="5" t="s">
        <v>297</v>
      </c>
    </row>
    <row r="58" spans="1:8" x14ac:dyDescent="0.25">
      <c r="A58">
        <v>57</v>
      </c>
      <c r="B58" t="s">
        <v>149</v>
      </c>
      <c r="C58" t="s">
        <v>150</v>
      </c>
      <c r="D58" t="s">
        <v>153</v>
      </c>
      <c r="E58" t="s">
        <v>212</v>
      </c>
      <c r="F58" t="s">
        <v>57</v>
      </c>
      <c r="G58" s="5" t="s">
        <v>297</v>
      </c>
    </row>
    <row r="59" spans="1:8" x14ac:dyDescent="0.25">
      <c r="A59">
        <v>58</v>
      </c>
      <c r="B59" t="s">
        <v>149</v>
      </c>
      <c r="C59" t="s">
        <v>150</v>
      </c>
      <c r="D59" t="s">
        <v>154</v>
      </c>
      <c r="E59" t="s">
        <v>223</v>
      </c>
      <c r="F59" t="s">
        <v>226</v>
      </c>
      <c r="G59" s="5" t="s">
        <v>297</v>
      </c>
    </row>
    <row r="60" spans="1:8" x14ac:dyDescent="0.25">
      <c r="A60">
        <v>59</v>
      </c>
      <c r="B60" t="s">
        <v>155</v>
      </c>
      <c r="C60" t="s">
        <v>156</v>
      </c>
      <c r="D60" t="s">
        <v>3</v>
      </c>
      <c r="E60" t="s">
        <v>37</v>
      </c>
      <c r="F60" t="s">
        <v>233</v>
      </c>
      <c r="G60" s="6" t="s">
        <v>298</v>
      </c>
      <c r="H60" t="s">
        <v>300</v>
      </c>
    </row>
    <row r="61" spans="1:8" x14ac:dyDescent="0.25">
      <c r="A61">
        <v>60</v>
      </c>
      <c r="B61" t="s">
        <v>155</v>
      </c>
      <c r="C61" t="s">
        <v>156</v>
      </c>
      <c r="D61" t="s">
        <v>157</v>
      </c>
      <c r="E61" t="s">
        <v>220</v>
      </c>
      <c r="F61" t="s">
        <v>239</v>
      </c>
      <c r="G61" s="5" t="s">
        <v>297</v>
      </c>
    </row>
    <row r="62" spans="1:8" x14ac:dyDescent="0.25">
      <c r="A62">
        <v>61</v>
      </c>
      <c r="B62" t="s">
        <v>155</v>
      </c>
      <c r="C62" t="s">
        <v>156</v>
      </c>
      <c r="D62" t="s">
        <v>158</v>
      </c>
      <c r="E62" t="s">
        <v>221</v>
      </c>
      <c r="F62" t="s">
        <v>114</v>
      </c>
      <c r="G62" s="5" t="s">
        <v>297</v>
      </c>
    </row>
    <row r="63" spans="1:8" x14ac:dyDescent="0.25">
      <c r="A63">
        <v>62</v>
      </c>
      <c r="B63" t="s">
        <v>155</v>
      </c>
      <c r="C63" t="s">
        <v>156</v>
      </c>
      <c r="D63" t="s">
        <v>30</v>
      </c>
      <c r="E63" t="s">
        <v>224</v>
      </c>
      <c r="F63" t="s">
        <v>82</v>
      </c>
      <c r="G63" s="4" t="s">
        <v>78</v>
      </c>
    </row>
    <row r="64" spans="1:8" x14ac:dyDescent="0.25">
      <c r="A64">
        <v>63</v>
      </c>
      <c r="B64" t="s">
        <v>155</v>
      </c>
      <c r="C64" t="s">
        <v>156</v>
      </c>
      <c r="D64" t="s">
        <v>100</v>
      </c>
      <c r="E64" t="s">
        <v>225</v>
      </c>
      <c r="F64" t="s">
        <v>240</v>
      </c>
      <c r="G64" s="5" t="s">
        <v>297</v>
      </c>
    </row>
    <row r="65" spans="1:7" x14ac:dyDescent="0.25">
      <c r="A65">
        <v>64</v>
      </c>
      <c r="B65" t="s">
        <v>155</v>
      </c>
      <c r="C65" t="s">
        <v>156</v>
      </c>
      <c r="D65" t="s">
        <v>159</v>
      </c>
      <c r="E65" t="s">
        <v>222</v>
      </c>
      <c r="F65" t="s">
        <v>241</v>
      </c>
      <c r="G65" s="5" t="s">
        <v>297</v>
      </c>
    </row>
    <row r="66" spans="1:7" x14ac:dyDescent="0.25">
      <c r="A66">
        <v>65</v>
      </c>
      <c r="B66" t="s">
        <v>155</v>
      </c>
      <c r="C66" t="s">
        <v>156</v>
      </c>
      <c r="D66" t="s">
        <v>87</v>
      </c>
      <c r="E66" t="s">
        <v>102</v>
      </c>
      <c r="F66" t="s">
        <v>109</v>
      </c>
      <c r="G66" s="5" t="s">
        <v>297</v>
      </c>
    </row>
    <row r="67" spans="1:7" x14ac:dyDescent="0.25">
      <c r="A67">
        <v>66</v>
      </c>
      <c r="B67" t="s">
        <v>155</v>
      </c>
      <c r="C67" t="s">
        <v>156</v>
      </c>
      <c r="D67" t="s">
        <v>138</v>
      </c>
      <c r="E67" t="s">
        <v>227</v>
      </c>
      <c r="F67" t="s">
        <v>242</v>
      </c>
      <c r="G67" s="5" t="s">
        <v>297</v>
      </c>
    </row>
    <row r="68" spans="1:7" x14ac:dyDescent="0.25">
      <c r="A68">
        <v>67</v>
      </c>
      <c r="B68" t="s">
        <v>155</v>
      </c>
      <c r="C68" t="s">
        <v>156</v>
      </c>
      <c r="D68" t="s">
        <v>160</v>
      </c>
      <c r="E68" t="s">
        <v>228</v>
      </c>
      <c r="F68" t="s">
        <v>233</v>
      </c>
      <c r="G68" s="5" t="s">
        <v>297</v>
      </c>
    </row>
    <row r="69" spans="1:7" x14ac:dyDescent="0.25">
      <c r="A69">
        <v>68</v>
      </c>
      <c r="B69" t="s">
        <v>155</v>
      </c>
      <c r="C69" t="s">
        <v>156</v>
      </c>
      <c r="D69" t="s">
        <v>8</v>
      </c>
      <c r="E69" t="s">
        <v>55</v>
      </c>
      <c r="F69" t="s">
        <v>59</v>
      </c>
      <c r="G69" s="4" t="s">
        <v>78</v>
      </c>
    </row>
    <row r="70" spans="1:7" x14ac:dyDescent="0.25">
      <c r="A70">
        <v>69</v>
      </c>
      <c r="B70" t="s">
        <v>155</v>
      </c>
      <c r="C70" t="s">
        <v>156</v>
      </c>
      <c r="D70" t="s">
        <v>161</v>
      </c>
      <c r="E70" t="s">
        <v>229</v>
      </c>
      <c r="F70" t="s">
        <v>234</v>
      </c>
      <c r="G70" s="4" t="s">
        <v>78</v>
      </c>
    </row>
    <row r="71" spans="1:7" x14ac:dyDescent="0.25">
      <c r="A71">
        <v>70</v>
      </c>
      <c r="B71" t="s">
        <v>155</v>
      </c>
      <c r="C71" t="s">
        <v>156</v>
      </c>
      <c r="D71" t="s">
        <v>162</v>
      </c>
      <c r="E71" t="s">
        <v>235</v>
      </c>
      <c r="F71" t="s">
        <v>243</v>
      </c>
      <c r="G71" s="5" t="s">
        <v>297</v>
      </c>
    </row>
    <row r="72" spans="1:7" x14ac:dyDescent="0.25">
      <c r="A72">
        <v>71</v>
      </c>
      <c r="B72" t="s">
        <v>155</v>
      </c>
      <c r="C72" t="s">
        <v>156</v>
      </c>
      <c r="D72" t="s">
        <v>163</v>
      </c>
      <c r="E72" t="s">
        <v>230</v>
      </c>
      <c r="F72" t="s">
        <v>244</v>
      </c>
      <c r="G72" s="4" t="s">
        <v>78</v>
      </c>
    </row>
    <row r="73" spans="1:7" x14ac:dyDescent="0.25">
      <c r="A73">
        <v>72</v>
      </c>
      <c r="B73" t="s">
        <v>155</v>
      </c>
      <c r="C73" t="s">
        <v>156</v>
      </c>
      <c r="D73" t="s">
        <v>164</v>
      </c>
      <c r="E73" t="s">
        <v>231</v>
      </c>
      <c r="F73" t="s">
        <v>57</v>
      </c>
      <c r="G73" s="5" t="s">
        <v>297</v>
      </c>
    </row>
    <row r="74" spans="1:7" x14ac:dyDescent="0.25">
      <c r="A74">
        <v>73</v>
      </c>
      <c r="B74" t="s">
        <v>155</v>
      </c>
      <c r="C74" t="s">
        <v>156</v>
      </c>
      <c r="D74" t="s">
        <v>88</v>
      </c>
      <c r="E74" t="s">
        <v>103</v>
      </c>
      <c r="F74" t="s">
        <v>110</v>
      </c>
      <c r="G74" s="5" t="s">
        <v>297</v>
      </c>
    </row>
    <row r="75" spans="1:7" x14ac:dyDescent="0.25">
      <c r="A75">
        <v>74</v>
      </c>
      <c r="B75" t="s">
        <v>155</v>
      </c>
      <c r="C75" t="s">
        <v>156</v>
      </c>
      <c r="D75" t="s">
        <v>165</v>
      </c>
      <c r="E75" t="s">
        <v>232</v>
      </c>
      <c r="F75" t="s">
        <v>245</v>
      </c>
      <c r="G75" s="5" t="s">
        <v>297</v>
      </c>
    </row>
    <row r="76" spans="1:7" x14ac:dyDescent="0.25">
      <c r="A76">
        <v>75</v>
      </c>
      <c r="B76" t="s">
        <v>155</v>
      </c>
      <c r="C76" t="s">
        <v>156</v>
      </c>
      <c r="D76" t="s">
        <v>166</v>
      </c>
      <c r="E76" t="s">
        <v>236</v>
      </c>
      <c r="F76" t="s">
        <v>246</v>
      </c>
      <c r="G76" s="4" t="s">
        <v>78</v>
      </c>
    </row>
    <row r="77" spans="1:7" x14ac:dyDescent="0.25">
      <c r="A77">
        <v>76</v>
      </c>
      <c r="B77" t="s">
        <v>155</v>
      </c>
      <c r="C77" t="s">
        <v>156</v>
      </c>
      <c r="D77" t="s">
        <v>167</v>
      </c>
      <c r="E77" t="s">
        <v>237</v>
      </c>
      <c r="F77" t="s">
        <v>247</v>
      </c>
      <c r="G77" s="4" t="s">
        <v>78</v>
      </c>
    </row>
    <row r="78" spans="1:7" x14ac:dyDescent="0.25">
      <c r="A78">
        <v>77</v>
      </c>
      <c r="B78" t="s">
        <v>155</v>
      </c>
      <c r="C78" t="s">
        <v>156</v>
      </c>
      <c r="D78" t="s">
        <v>168</v>
      </c>
      <c r="E78" t="s">
        <v>238</v>
      </c>
      <c r="F78" t="s">
        <v>248</v>
      </c>
      <c r="G78" s="4" t="s">
        <v>78</v>
      </c>
    </row>
    <row r="79" spans="1:7" x14ac:dyDescent="0.25">
      <c r="A79">
        <v>78</v>
      </c>
      <c r="B79" t="s">
        <v>169</v>
      </c>
      <c r="C79" t="s">
        <v>170</v>
      </c>
      <c r="D79" t="s">
        <v>3</v>
      </c>
      <c r="E79" t="s">
        <v>37</v>
      </c>
      <c r="F79" t="s">
        <v>249</v>
      </c>
      <c r="G79" s="5" t="s">
        <v>297</v>
      </c>
    </row>
    <row r="80" spans="1:7" x14ac:dyDescent="0.25">
      <c r="A80">
        <v>79</v>
      </c>
      <c r="B80" t="s">
        <v>169</v>
      </c>
      <c r="C80" t="s">
        <v>170</v>
      </c>
      <c r="D80" t="s">
        <v>91</v>
      </c>
      <c r="E80" t="s">
        <v>111</v>
      </c>
      <c r="F80" t="s">
        <v>114</v>
      </c>
      <c r="G80" s="5" t="s">
        <v>297</v>
      </c>
    </row>
    <row r="81" spans="1:7" x14ac:dyDescent="0.25">
      <c r="A81">
        <v>80</v>
      </c>
      <c r="B81" t="s">
        <v>169</v>
      </c>
      <c r="C81" t="s">
        <v>170</v>
      </c>
      <c r="D81" t="s">
        <v>87</v>
      </c>
      <c r="E81" t="s">
        <v>102</v>
      </c>
      <c r="F81" t="s">
        <v>109</v>
      </c>
      <c r="G81" s="5" t="s">
        <v>297</v>
      </c>
    </row>
    <row r="82" spans="1:7" x14ac:dyDescent="0.25">
      <c r="A82">
        <v>81</v>
      </c>
      <c r="B82" t="s">
        <v>172</v>
      </c>
      <c r="C82" t="s">
        <v>173</v>
      </c>
      <c r="D82" t="s">
        <v>152</v>
      </c>
      <c r="E82" t="s">
        <v>216</v>
      </c>
      <c r="F82" t="s">
        <v>250</v>
      </c>
      <c r="G82" s="4" t="s">
        <v>78</v>
      </c>
    </row>
    <row r="83" spans="1:7" x14ac:dyDescent="0.25">
      <c r="A83">
        <v>82</v>
      </c>
      <c r="B83" t="s">
        <v>174</v>
      </c>
      <c r="C83" t="s">
        <v>175</v>
      </c>
      <c r="D83" t="s">
        <v>3</v>
      </c>
      <c r="E83" t="s">
        <v>37</v>
      </c>
      <c r="F83" t="s">
        <v>255</v>
      </c>
      <c r="G83" s="4" t="s">
        <v>78</v>
      </c>
    </row>
    <row r="84" spans="1:7" x14ac:dyDescent="0.25">
      <c r="A84">
        <v>83</v>
      </c>
      <c r="B84" t="s">
        <v>174</v>
      </c>
      <c r="C84" t="s">
        <v>175</v>
      </c>
      <c r="D84" t="s">
        <v>30</v>
      </c>
      <c r="E84" t="s">
        <v>224</v>
      </c>
      <c r="F84" t="s">
        <v>82</v>
      </c>
      <c r="G84" s="4" t="s">
        <v>78</v>
      </c>
    </row>
    <row r="85" spans="1:7" x14ac:dyDescent="0.25">
      <c r="A85">
        <v>84</v>
      </c>
      <c r="B85" t="s">
        <v>174</v>
      </c>
      <c r="C85" t="s">
        <v>175</v>
      </c>
      <c r="D85" t="s">
        <v>176</v>
      </c>
      <c r="E85" t="s">
        <v>251</v>
      </c>
      <c r="G85" s="4" t="s">
        <v>78</v>
      </c>
    </row>
    <row r="86" spans="1:7" x14ac:dyDescent="0.25">
      <c r="A86">
        <v>85</v>
      </c>
      <c r="B86" t="s">
        <v>174</v>
      </c>
      <c r="C86" t="s">
        <v>175</v>
      </c>
      <c r="D86" t="s">
        <v>159</v>
      </c>
      <c r="E86" t="s">
        <v>222</v>
      </c>
      <c r="F86" t="s">
        <v>241</v>
      </c>
      <c r="G86" s="4" t="s">
        <v>78</v>
      </c>
    </row>
    <row r="87" spans="1:7" x14ac:dyDescent="0.25">
      <c r="A87">
        <v>86</v>
      </c>
      <c r="B87" t="s">
        <v>174</v>
      </c>
      <c r="C87" t="s">
        <v>175</v>
      </c>
      <c r="D87" t="s">
        <v>87</v>
      </c>
      <c r="E87" t="s">
        <v>102</v>
      </c>
      <c r="F87" t="s">
        <v>109</v>
      </c>
      <c r="G87" s="4" t="s">
        <v>78</v>
      </c>
    </row>
    <row r="88" spans="1:7" x14ac:dyDescent="0.25">
      <c r="A88">
        <v>87</v>
      </c>
      <c r="B88" t="s">
        <v>174</v>
      </c>
      <c r="C88" t="s">
        <v>175</v>
      </c>
      <c r="D88" t="s">
        <v>160</v>
      </c>
      <c r="E88" t="s">
        <v>228</v>
      </c>
      <c r="F88" t="s">
        <v>255</v>
      </c>
      <c r="G88" s="4" t="s">
        <v>78</v>
      </c>
    </row>
    <row r="89" spans="1:7" x14ac:dyDescent="0.25">
      <c r="A89">
        <v>88</v>
      </c>
      <c r="B89" t="s">
        <v>174</v>
      </c>
      <c r="C89" t="s">
        <v>175</v>
      </c>
      <c r="D89" t="s">
        <v>177</v>
      </c>
      <c r="E89" t="s">
        <v>252</v>
      </c>
      <c r="G89" s="4" t="s">
        <v>78</v>
      </c>
    </row>
    <row r="90" spans="1:7" x14ac:dyDescent="0.25">
      <c r="A90">
        <v>89</v>
      </c>
      <c r="B90" t="s">
        <v>174</v>
      </c>
      <c r="C90" t="s">
        <v>175</v>
      </c>
      <c r="D90" t="s">
        <v>178</v>
      </c>
      <c r="E90" t="s">
        <v>253</v>
      </c>
      <c r="G90" s="4" t="s">
        <v>78</v>
      </c>
    </row>
    <row r="91" spans="1:7" x14ac:dyDescent="0.25">
      <c r="A91">
        <v>90</v>
      </c>
      <c r="B91" t="s">
        <v>174</v>
      </c>
      <c r="C91" t="s">
        <v>175</v>
      </c>
      <c r="D91" t="s">
        <v>179</v>
      </c>
      <c r="E91" t="s">
        <v>254</v>
      </c>
      <c r="G91" s="4" t="s">
        <v>78</v>
      </c>
    </row>
    <row r="92" spans="1:7" x14ac:dyDescent="0.25">
      <c r="A92">
        <v>91</v>
      </c>
      <c r="B92" t="s">
        <v>174</v>
      </c>
      <c r="C92" t="s">
        <v>175</v>
      </c>
      <c r="D92" t="s">
        <v>88</v>
      </c>
      <c r="E92" t="s">
        <v>103</v>
      </c>
      <c r="F92" t="s">
        <v>110</v>
      </c>
      <c r="G92" s="4" t="s">
        <v>78</v>
      </c>
    </row>
    <row r="93" spans="1:7" x14ac:dyDescent="0.25">
      <c r="A93">
        <v>92</v>
      </c>
      <c r="B93" t="s">
        <v>163</v>
      </c>
      <c r="C93" t="s">
        <v>180</v>
      </c>
      <c r="D93" t="s">
        <v>3</v>
      </c>
      <c r="E93" t="s">
        <v>37</v>
      </c>
      <c r="F93" t="s">
        <v>256</v>
      </c>
      <c r="G93" s="4" t="s">
        <v>78</v>
      </c>
    </row>
    <row r="94" spans="1:7" x14ac:dyDescent="0.25">
      <c r="A94">
        <v>93</v>
      </c>
      <c r="B94" t="s">
        <v>181</v>
      </c>
      <c r="C94" t="s">
        <v>182</v>
      </c>
      <c r="D94" t="s">
        <v>183</v>
      </c>
      <c r="E94" t="s">
        <v>257</v>
      </c>
      <c r="F94" t="s">
        <v>264</v>
      </c>
      <c r="G94" s="3" t="s">
        <v>83</v>
      </c>
    </row>
    <row r="95" spans="1:7" x14ac:dyDescent="0.25">
      <c r="A95">
        <v>94</v>
      </c>
      <c r="B95" t="s">
        <v>181</v>
      </c>
      <c r="C95" t="s">
        <v>182</v>
      </c>
      <c r="D95" t="s">
        <v>184</v>
      </c>
      <c r="E95" t="s">
        <v>260</v>
      </c>
      <c r="F95" t="s">
        <v>265</v>
      </c>
      <c r="G95" s="3" t="s">
        <v>83</v>
      </c>
    </row>
    <row r="96" spans="1:7" x14ac:dyDescent="0.25">
      <c r="A96">
        <v>95</v>
      </c>
      <c r="B96" t="s">
        <v>181</v>
      </c>
      <c r="C96" t="s">
        <v>182</v>
      </c>
      <c r="D96" t="s">
        <v>185</v>
      </c>
      <c r="E96" t="s">
        <v>258</v>
      </c>
      <c r="F96" t="s">
        <v>266</v>
      </c>
      <c r="G96" s="3" t="s">
        <v>83</v>
      </c>
    </row>
    <row r="97" spans="1:8" x14ac:dyDescent="0.25">
      <c r="A97">
        <v>96</v>
      </c>
      <c r="B97" t="s">
        <v>181</v>
      </c>
      <c r="C97" t="s">
        <v>182</v>
      </c>
      <c r="D97" t="s">
        <v>123</v>
      </c>
      <c r="E97" t="s">
        <v>259</v>
      </c>
      <c r="F97" t="s">
        <v>57</v>
      </c>
      <c r="G97" s="3" t="s">
        <v>83</v>
      </c>
    </row>
    <row r="98" spans="1:8" x14ac:dyDescent="0.25">
      <c r="A98">
        <v>97</v>
      </c>
      <c r="B98" t="s">
        <v>181</v>
      </c>
      <c r="C98" t="s">
        <v>182</v>
      </c>
      <c r="D98" t="s">
        <v>186</v>
      </c>
      <c r="E98" t="s">
        <v>261</v>
      </c>
      <c r="F98" t="s">
        <v>267</v>
      </c>
      <c r="G98" s="3" t="s">
        <v>83</v>
      </c>
    </row>
    <row r="99" spans="1:8" x14ac:dyDescent="0.25">
      <c r="A99">
        <v>98</v>
      </c>
      <c r="B99" t="s">
        <v>181</v>
      </c>
      <c r="C99" t="s">
        <v>182</v>
      </c>
      <c r="D99" t="s">
        <v>187</v>
      </c>
      <c r="E99" t="s">
        <v>262</v>
      </c>
      <c r="F99" t="s">
        <v>250</v>
      </c>
      <c r="G99" s="3" t="s">
        <v>83</v>
      </c>
    </row>
    <row r="100" spans="1:8" x14ac:dyDescent="0.25">
      <c r="A100">
        <v>99</v>
      </c>
      <c r="B100" t="s">
        <v>181</v>
      </c>
      <c r="C100" t="s">
        <v>182</v>
      </c>
      <c r="D100" t="s">
        <v>124</v>
      </c>
      <c r="E100" t="s">
        <v>263</v>
      </c>
      <c r="F100" t="s">
        <v>58</v>
      </c>
      <c r="G100" s="3" t="s">
        <v>83</v>
      </c>
    </row>
    <row r="101" spans="1:8" x14ac:dyDescent="0.25">
      <c r="A101">
        <v>100</v>
      </c>
      <c r="B101" t="s">
        <v>188</v>
      </c>
      <c r="C101" t="s">
        <v>189</v>
      </c>
      <c r="D101" t="s">
        <v>190</v>
      </c>
      <c r="E101" t="s">
        <v>268</v>
      </c>
      <c r="F101" t="s">
        <v>267</v>
      </c>
      <c r="G101" s="4" t="s">
        <v>78</v>
      </c>
    </row>
    <row r="102" spans="1:8" x14ac:dyDescent="0.25">
      <c r="A102">
        <v>101</v>
      </c>
      <c r="B102" t="s">
        <v>188</v>
      </c>
      <c r="C102" t="s">
        <v>189</v>
      </c>
      <c r="D102" t="s">
        <v>155</v>
      </c>
      <c r="E102" t="s">
        <v>215</v>
      </c>
      <c r="F102" t="s">
        <v>57</v>
      </c>
      <c r="G102" s="5" t="s">
        <v>297</v>
      </c>
    </row>
    <row r="103" spans="1:8" x14ac:dyDescent="0.25">
      <c r="A103">
        <v>102</v>
      </c>
      <c r="B103" t="s">
        <v>188</v>
      </c>
      <c r="C103" t="s">
        <v>189</v>
      </c>
      <c r="D103" t="s">
        <v>174</v>
      </c>
      <c r="E103" t="s">
        <v>269</v>
      </c>
      <c r="F103" t="s">
        <v>250</v>
      </c>
      <c r="G103" s="4" t="s">
        <v>78</v>
      </c>
    </row>
    <row r="104" spans="1:8" x14ac:dyDescent="0.25">
      <c r="A104">
        <v>103</v>
      </c>
      <c r="B104" t="s">
        <v>188</v>
      </c>
      <c r="C104" t="s">
        <v>189</v>
      </c>
      <c r="D104" t="s">
        <v>124</v>
      </c>
      <c r="E104" t="s">
        <v>270</v>
      </c>
      <c r="F104" t="s">
        <v>58</v>
      </c>
      <c r="G104" s="5" t="s">
        <v>297</v>
      </c>
    </row>
    <row r="105" spans="1:8" x14ac:dyDescent="0.25">
      <c r="A105">
        <v>104</v>
      </c>
      <c r="B105" t="s">
        <v>191</v>
      </c>
      <c r="C105" t="s">
        <v>192</v>
      </c>
      <c r="D105" t="s">
        <v>193</v>
      </c>
      <c r="E105" t="s">
        <v>271</v>
      </c>
      <c r="G105" s="4" t="s">
        <v>78</v>
      </c>
    </row>
    <row r="106" spans="1:8" x14ac:dyDescent="0.25">
      <c r="A106">
        <v>105</v>
      </c>
      <c r="B106" t="s">
        <v>191</v>
      </c>
      <c r="C106" t="s">
        <v>192</v>
      </c>
      <c r="D106" t="s">
        <v>194</v>
      </c>
      <c r="E106" t="s">
        <v>275</v>
      </c>
      <c r="G106" s="4" t="s">
        <v>78</v>
      </c>
    </row>
    <row r="107" spans="1:8" x14ac:dyDescent="0.25">
      <c r="A107">
        <v>106</v>
      </c>
      <c r="B107" t="s">
        <v>191</v>
      </c>
      <c r="C107" t="s">
        <v>192</v>
      </c>
      <c r="D107" t="s">
        <v>152</v>
      </c>
      <c r="E107" t="s">
        <v>216</v>
      </c>
      <c r="F107" t="s">
        <v>58</v>
      </c>
      <c r="G107" s="4" t="s">
        <v>78</v>
      </c>
    </row>
    <row r="108" spans="1:8" x14ac:dyDescent="0.25">
      <c r="A108">
        <v>107</v>
      </c>
      <c r="B108" t="s">
        <v>191</v>
      </c>
      <c r="C108" t="s">
        <v>192</v>
      </c>
      <c r="D108" t="s">
        <v>153</v>
      </c>
      <c r="E108" t="s">
        <v>212</v>
      </c>
      <c r="F108" t="s">
        <v>58</v>
      </c>
      <c r="G108" s="4" t="s">
        <v>78</v>
      </c>
    </row>
    <row r="109" spans="1:8" x14ac:dyDescent="0.25">
      <c r="A109">
        <v>108</v>
      </c>
      <c r="B109" t="s">
        <v>195</v>
      </c>
      <c r="C109" t="s">
        <v>196</v>
      </c>
      <c r="D109" t="s">
        <v>3</v>
      </c>
      <c r="E109" t="s">
        <v>37</v>
      </c>
      <c r="F109" t="s">
        <v>277</v>
      </c>
      <c r="G109" s="6" t="s">
        <v>298</v>
      </c>
      <c r="H109" t="s">
        <v>300</v>
      </c>
    </row>
    <row r="110" spans="1:8" x14ac:dyDescent="0.25">
      <c r="A110">
        <v>109</v>
      </c>
      <c r="B110" t="s">
        <v>195</v>
      </c>
      <c r="C110" t="s">
        <v>196</v>
      </c>
      <c r="D110" t="s">
        <v>157</v>
      </c>
      <c r="E110" t="s">
        <v>220</v>
      </c>
      <c r="F110" t="s">
        <v>239</v>
      </c>
      <c r="G110" s="5" t="s">
        <v>297</v>
      </c>
    </row>
    <row r="111" spans="1:8" x14ac:dyDescent="0.25">
      <c r="A111">
        <v>110</v>
      </c>
      <c r="B111" t="s">
        <v>195</v>
      </c>
      <c r="C111" t="s">
        <v>196</v>
      </c>
      <c r="D111" t="s">
        <v>197</v>
      </c>
      <c r="E111" t="s">
        <v>272</v>
      </c>
      <c r="G111" s="4" t="s">
        <v>78</v>
      </c>
    </row>
    <row r="112" spans="1:8" x14ac:dyDescent="0.25">
      <c r="A112">
        <v>111</v>
      </c>
      <c r="B112" t="s">
        <v>195</v>
      </c>
      <c r="C112" t="s">
        <v>196</v>
      </c>
      <c r="D112" t="s">
        <v>158</v>
      </c>
      <c r="E112" t="s">
        <v>221</v>
      </c>
      <c r="F112" t="s">
        <v>114</v>
      </c>
      <c r="G112" s="5" t="s">
        <v>297</v>
      </c>
    </row>
    <row r="113" spans="1:7" x14ac:dyDescent="0.25">
      <c r="A113">
        <v>112</v>
      </c>
      <c r="B113" t="s">
        <v>195</v>
      </c>
      <c r="C113" t="s">
        <v>196</v>
      </c>
      <c r="D113" t="s">
        <v>30</v>
      </c>
      <c r="E113" t="s">
        <v>224</v>
      </c>
      <c r="F113" t="s">
        <v>82</v>
      </c>
      <c r="G113" s="4" t="s">
        <v>78</v>
      </c>
    </row>
    <row r="114" spans="1:7" x14ac:dyDescent="0.25">
      <c r="A114">
        <v>113</v>
      </c>
      <c r="B114" t="s">
        <v>195</v>
      </c>
      <c r="C114" t="s">
        <v>196</v>
      </c>
      <c r="D114" t="s">
        <v>198</v>
      </c>
      <c r="E114" t="s">
        <v>273</v>
      </c>
      <c r="F114" t="s">
        <v>278</v>
      </c>
      <c r="G114" s="4" t="s">
        <v>78</v>
      </c>
    </row>
    <row r="115" spans="1:7" x14ac:dyDescent="0.25">
      <c r="A115">
        <v>114</v>
      </c>
      <c r="B115" t="s">
        <v>195</v>
      </c>
      <c r="C115" t="s">
        <v>196</v>
      </c>
      <c r="D115" t="s">
        <v>100</v>
      </c>
      <c r="E115" t="s">
        <v>225</v>
      </c>
      <c r="F115" t="s">
        <v>240</v>
      </c>
      <c r="G115" s="5" t="s">
        <v>297</v>
      </c>
    </row>
    <row r="116" spans="1:7" x14ac:dyDescent="0.25">
      <c r="A116">
        <v>115</v>
      </c>
      <c r="B116" t="s">
        <v>195</v>
      </c>
      <c r="C116" t="s">
        <v>196</v>
      </c>
      <c r="D116" t="s">
        <v>199</v>
      </c>
      <c r="E116" t="s">
        <v>274</v>
      </c>
      <c r="F116" t="s">
        <v>279</v>
      </c>
      <c r="G116" s="4" t="s">
        <v>78</v>
      </c>
    </row>
    <row r="117" spans="1:7" x14ac:dyDescent="0.25">
      <c r="A117">
        <v>116</v>
      </c>
      <c r="B117" t="s">
        <v>195</v>
      </c>
      <c r="C117" t="s">
        <v>196</v>
      </c>
      <c r="D117" t="s">
        <v>159</v>
      </c>
      <c r="E117" t="s">
        <v>222</v>
      </c>
      <c r="F117" t="s">
        <v>241</v>
      </c>
      <c r="G117" s="4" t="s">
        <v>78</v>
      </c>
    </row>
    <row r="118" spans="1:7" x14ac:dyDescent="0.25">
      <c r="A118">
        <v>117</v>
      </c>
      <c r="B118" t="s">
        <v>195</v>
      </c>
      <c r="C118" t="s">
        <v>196</v>
      </c>
      <c r="D118" t="s">
        <v>87</v>
      </c>
      <c r="E118" t="s">
        <v>102</v>
      </c>
      <c r="F118" t="s">
        <v>109</v>
      </c>
      <c r="G118" s="5" t="s">
        <v>297</v>
      </c>
    </row>
    <row r="119" spans="1:7" x14ac:dyDescent="0.25">
      <c r="A119">
        <v>118</v>
      </c>
      <c r="B119" t="s">
        <v>195</v>
      </c>
      <c r="C119" t="s">
        <v>196</v>
      </c>
      <c r="D119" t="s">
        <v>138</v>
      </c>
      <c r="E119" t="s">
        <v>227</v>
      </c>
      <c r="F119" t="s">
        <v>242</v>
      </c>
      <c r="G119" s="5" t="s">
        <v>297</v>
      </c>
    </row>
    <row r="120" spans="1:7" x14ac:dyDescent="0.25">
      <c r="A120">
        <v>119</v>
      </c>
      <c r="B120" t="s">
        <v>195</v>
      </c>
      <c r="C120" t="s">
        <v>196</v>
      </c>
      <c r="D120" t="s">
        <v>160</v>
      </c>
      <c r="E120" t="s">
        <v>228</v>
      </c>
      <c r="F120" t="s">
        <v>277</v>
      </c>
      <c r="G120" s="4" t="s">
        <v>78</v>
      </c>
    </row>
    <row r="121" spans="1:7" x14ac:dyDescent="0.25">
      <c r="A121">
        <v>120</v>
      </c>
      <c r="B121" t="s">
        <v>195</v>
      </c>
      <c r="C121" t="s">
        <v>196</v>
      </c>
      <c r="D121" t="s">
        <v>8</v>
      </c>
      <c r="E121" t="s">
        <v>55</v>
      </c>
      <c r="F121" t="s">
        <v>59</v>
      </c>
      <c r="G121" s="4" t="s">
        <v>78</v>
      </c>
    </row>
    <row r="122" spans="1:7" x14ac:dyDescent="0.25">
      <c r="A122">
        <v>121</v>
      </c>
      <c r="B122" t="s">
        <v>195</v>
      </c>
      <c r="C122" t="s">
        <v>196</v>
      </c>
      <c r="D122" t="s">
        <v>161</v>
      </c>
      <c r="E122" t="s">
        <v>229</v>
      </c>
      <c r="F122" t="s">
        <v>58</v>
      </c>
      <c r="G122" s="4" t="s">
        <v>78</v>
      </c>
    </row>
    <row r="123" spans="1:7" x14ac:dyDescent="0.25">
      <c r="A123">
        <v>122</v>
      </c>
      <c r="B123" t="s">
        <v>195</v>
      </c>
      <c r="C123" t="s">
        <v>196</v>
      </c>
      <c r="D123" t="s">
        <v>163</v>
      </c>
      <c r="E123" t="s">
        <v>230</v>
      </c>
      <c r="F123" t="s">
        <v>244</v>
      </c>
      <c r="G123" s="4" t="s">
        <v>78</v>
      </c>
    </row>
    <row r="124" spans="1:7" x14ac:dyDescent="0.25">
      <c r="A124">
        <v>123</v>
      </c>
      <c r="B124" t="s">
        <v>195</v>
      </c>
      <c r="C124" t="s">
        <v>196</v>
      </c>
      <c r="D124" t="s">
        <v>200</v>
      </c>
      <c r="E124" t="s">
        <v>276</v>
      </c>
      <c r="G124" s="4" t="s">
        <v>78</v>
      </c>
    </row>
    <row r="125" spans="1:7" x14ac:dyDescent="0.25">
      <c r="A125">
        <v>124</v>
      </c>
      <c r="B125" t="s">
        <v>195</v>
      </c>
      <c r="C125" t="s">
        <v>196</v>
      </c>
      <c r="D125" t="s">
        <v>164</v>
      </c>
      <c r="E125" t="s">
        <v>231</v>
      </c>
      <c r="F125" t="s">
        <v>58</v>
      </c>
      <c r="G125" s="4" t="s">
        <v>78</v>
      </c>
    </row>
    <row r="126" spans="1:7" x14ac:dyDescent="0.25">
      <c r="A126">
        <v>125</v>
      </c>
      <c r="B126" t="s">
        <v>195</v>
      </c>
      <c r="C126" t="s">
        <v>196</v>
      </c>
      <c r="D126" t="s">
        <v>88</v>
      </c>
      <c r="E126" t="s">
        <v>103</v>
      </c>
      <c r="F126" t="s">
        <v>110</v>
      </c>
      <c r="G126" s="5" t="s">
        <v>297</v>
      </c>
    </row>
    <row r="127" spans="1:7" x14ac:dyDescent="0.25">
      <c r="A127">
        <v>126</v>
      </c>
      <c r="B127" t="s">
        <v>195</v>
      </c>
      <c r="C127" t="s">
        <v>196</v>
      </c>
      <c r="D127" t="s">
        <v>165</v>
      </c>
      <c r="E127" t="s">
        <v>232</v>
      </c>
      <c r="F127" t="s">
        <v>245</v>
      </c>
      <c r="G127" s="5" t="s">
        <v>297</v>
      </c>
    </row>
    <row r="128" spans="1:7" x14ac:dyDescent="0.25">
      <c r="A128">
        <v>127</v>
      </c>
      <c r="B128" t="s">
        <v>195</v>
      </c>
      <c r="C128" t="s">
        <v>196</v>
      </c>
      <c r="D128" t="s">
        <v>166</v>
      </c>
      <c r="E128" t="s">
        <v>236</v>
      </c>
      <c r="F128" t="s">
        <v>246</v>
      </c>
      <c r="G128" s="4" t="s">
        <v>78</v>
      </c>
    </row>
    <row r="129" spans="1:7" x14ac:dyDescent="0.25">
      <c r="A129">
        <v>128</v>
      </c>
      <c r="B129" t="s">
        <v>195</v>
      </c>
      <c r="C129" t="s">
        <v>196</v>
      </c>
      <c r="D129" t="s">
        <v>167</v>
      </c>
      <c r="E129" t="s">
        <v>237</v>
      </c>
      <c r="G129" s="4" t="s">
        <v>78</v>
      </c>
    </row>
    <row r="130" spans="1:7" x14ac:dyDescent="0.25">
      <c r="A130">
        <v>129</v>
      </c>
      <c r="B130" t="s">
        <v>195</v>
      </c>
      <c r="C130" t="s">
        <v>196</v>
      </c>
      <c r="D130" t="s">
        <v>168</v>
      </c>
      <c r="E130" t="s">
        <v>238</v>
      </c>
      <c r="G130" s="4" t="s">
        <v>78</v>
      </c>
    </row>
    <row r="131" spans="1:7" x14ac:dyDescent="0.25">
      <c r="A131">
        <v>130</v>
      </c>
      <c r="B131" t="s">
        <v>201</v>
      </c>
      <c r="C131" t="s">
        <v>202</v>
      </c>
      <c r="D131" t="s">
        <v>3</v>
      </c>
      <c r="E131" t="s">
        <v>37</v>
      </c>
      <c r="G131" s="4" t="s">
        <v>78</v>
      </c>
    </row>
    <row r="132" spans="1:7" x14ac:dyDescent="0.25">
      <c r="A132">
        <v>131</v>
      </c>
      <c r="B132" t="s">
        <v>201</v>
      </c>
      <c r="C132" t="s">
        <v>202</v>
      </c>
      <c r="D132" t="s">
        <v>157</v>
      </c>
      <c r="E132" t="s">
        <v>220</v>
      </c>
      <c r="G132" s="4" t="s">
        <v>78</v>
      </c>
    </row>
    <row r="133" spans="1:7" x14ac:dyDescent="0.25">
      <c r="A133">
        <v>132</v>
      </c>
      <c r="B133" t="s">
        <v>201</v>
      </c>
      <c r="C133" t="s">
        <v>202</v>
      </c>
      <c r="D133" t="s">
        <v>197</v>
      </c>
      <c r="E133" t="s">
        <v>272</v>
      </c>
      <c r="G133" s="4" t="s">
        <v>78</v>
      </c>
    </row>
    <row r="134" spans="1:7" x14ac:dyDescent="0.25">
      <c r="A134">
        <v>133</v>
      </c>
      <c r="B134" t="s">
        <v>201</v>
      </c>
      <c r="C134" t="s">
        <v>202</v>
      </c>
      <c r="D134" t="s">
        <v>30</v>
      </c>
      <c r="E134" t="s">
        <v>224</v>
      </c>
      <c r="G134" s="4" t="s">
        <v>78</v>
      </c>
    </row>
    <row r="135" spans="1:7" x14ac:dyDescent="0.25">
      <c r="A135">
        <v>134</v>
      </c>
      <c r="B135" t="s">
        <v>201</v>
      </c>
      <c r="C135" t="s">
        <v>202</v>
      </c>
      <c r="D135" t="s">
        <v>100</v>
      </c>
      <c r="E135" t="s">
        <v>225</v>
      </c>
      <c r="G135" s="4" t="s">
        <v>78</v>
      </c>
    </row>
    <row r="136" spans="1:7" x14ac:dyDescent="0.25">
      <c r="A136">
        <v>135</v>
      </c>
      <c r="B136" t="s">
        <v>201</v>
      </c>
      <c r="C136" t="s">
        <v>202</v>
      </c>
      <c r="D136" t="s">
        <v>159</v>
      </c>
      <c r="E136" t="s">
        <v>222</v>
      </c>
      <c r="G136" s="4" t="s">
        <v>78</v>
      </c>
    </row>
    <row r="137" spans="1:7" x14ac:dyDescent="0.25">
      <c r="A137">
        <v>136</v>
      </c>
      <c r="B137" t="s">
        <v>201</v>
      </c>
      <c r="C137" t="s">
        <v>202</v>
      </c>
      <c r="D137" t="s">
        <v>87</v>
      </c>
      <c r="E137" t="s">
        <v>102</v>
      </c>
      <c r="G137" s="4" t="s">
        <v>78</v>
      </c>
    </row>
    <row r="138" spans="1:7" x14ac:dyDescent="0.25">
      <c r="A138">
        <v>137</v>
      </c>
      <c r="B138" t="s">
        <v>201</v>
      </c>
      <c r="C138" t="s">
        <v>202</v>
      </c>
      <c r="D138" t="s">
        <v>88</v>
      </c>
      <c r="E138" t="s">
        <v>103</v>
      </c>
      <c r="G138" s="4" t="s">
        <v>78</v>
      </c>
    </row>
    <row r="139" spans="1:7" x14ac:dyDescent="0.25">
      <c r="A139">
        <v>138</v>
      </c>
      <c r="B139" t="s">
        <v>201</v>
      </c>
      <c r="C139" t="s">
        <v>202</v>
      </c>
      <c r="D139" t="s">
        <v>165</v>
      </c>
      <c r="E139" t="s">
        <v>232</v>
      </c>
      <c r="G139" s="4" t="s">
        <v>78</v>
      </c>
    </row>
    <row r="140" spans="1:7" x14ac:dyDescent="0.25">
      <c r="A140">
        <v>139</v>
      </c>
      <c r="B140" t="s">
        <v>201</v>
      </c>
      <c r="C140" t="s">
        <v>202</v>
      </c>
      <c r="D140" t="s">
        <v>166</v>
      </c>
      <c r="E140" t="s">
        <v>236</v>
      </c>
      <c r="G140" s="4" t="s">
        <v>78</v>
      </c>
    </row>
    <row r="141" spans="1:7" x14ac:dyDescent="0.25">
      <c r="A141">
        <v>140</v>
      </c>
      <c r="B141" t="s">
        <v>203</v>
      </c>
      <c r="C141" t="s">
        <v>204</v>
      </c>
      <c r="D141" t="s">
        <v>3</v>
      </c>
      <c r="E141" t="s">
        <v>37</v>
      </c>
      <c r="G141" s="4" t="s">
        <v>78</v>
      </c>
    </row>
    <row r="142" spans="1:7" x14ac:dyDescent="0.25">
      <c r="A142">
        <v>141</v>
      </c>
      <c r="B142" t="s">
        <v>203</v>
      </c>
      <c r="C142" t="s">
        <v>204</v>
      </c>
      <c r="D142" t="s">
        <v>157</v>
      </c>
      <c r="E142" t="s">
        <v>220</v>
      </c>
      <c r="G142" s="4" t="s">
        <v>78</v>
      </c>
    </row>
    <row r="143" spans="1:7" x14ac:dyDescent="0.25">
      <c r="A143">
        <v>142</v>
      </c>
      <c r="B143" t="s">
        <v>203</v>
      </c>
      <c r="C143" t="s">
        <v>204</v>
      </c>
      <c r="D143" t="s">
        <v>30</v>
      </c>
      <c r="E143" t="s">
        <v>224</v>
      </c>
      <c r="G143" s="4" t="s">
        <v>78</v>
      </c>
    </row>
    <row r="144" spans="1:7" x14ac:dyDescent="0.25">
      <c r="A144">
        <v>143</v>
      </c>
      <c r="B144" t="s">
        <v>203</v>
      </c>
      <c r="C144" t="s">
        <v>204</v>
      </c>
      <c r="D144" t="s">
        <v>100</v>
      </c>
      <c r="E144" t="s">
        <v>225</v>
      </c>
      <c r="G144" s="4" t="s">
        <v>78</v>
      </c>
    </row>
    <row r="145" spans="1:7" x14ac:dyDescent="0.25">
      <c r="A145">
        <v>144</v>
      </c>
      <c r="B145" t="s">
        <v>203</v>
      </c>
      <c r="C145" t="s">
        <v>204</v>
      </c>
      <c r="D145" t="s">
        <v>159</v>
      </c>
      <c r="E145" t="s">
        <v>222</v>
      </c>
      <c r="G145" s="4" t="s">
        <v>78</v>
      </c>
    </row>
    <row r="146" spans="1:7" x14ac:dyDescent="0.25">
      <c r="A146">
        <v>145</v>
      </c>
      <c r="B146" t="s">
        <v>203</v>
      </c>
      <c r="C146" t="s">
        <v>204</v>
      </c>
      <c r="D146" t="s">
        <v>87</v>
      </c>
      <c r="E146" t="s">
        <v>102</v>
      </c>
      <c r="G146" s="4" t="s">
        <v>78</v>
      </c>
    </row>
    <row r="147" spans="1:7" x14ac:dyDescent="0.25">
      <c r="A147">
        <v>146</v>
      </c>
      <c r="B147" t="s">
        <v>203</v>
      </c>
      <c r="C147" t="s">
        <v>204</v>
      </c>
      <c r="D147" t="s">
        <v>88</v>
      </c>
      <c r="E147" t="s">
        <v>103</v>
      </c>
      <c r="G147" s="4" t="s">
        <v>78</v>
      </c>
    </row>
    <row r="148" spans="1:7" x14ac:dyDescent="0.25">
      <c r="A148">
        <v>147</v>
      </c>
      <c r="B148" t="s">
        <v>203</v>
      </c>
      <c r="C148" t="s">
        <v>204</v>
      </c>
      <c r="D148" t="s">
        <v>165</v>
      </c>
      <c r="E148" t="s">
        <v>232</v>
      </c>
      <c r="G148" s="4" t="s">
        <v>78</v>
      </c>
    </row>
    <row r="149" spans="1:7" x14ac:dyDescent="0.25">
      <c r="A149">
        <v>148</v>
      </c>
      <c r="B149" t="s">
        <v>203</v>
      </c>
      <c r="C149" t="s">
        <v>204</v>
      </c>
      <c r="D149" t="s">
        <v>167</v>
      </c>
      <c r="E149" t="s">
        <v>237</v>
      </c>
      <c r="G149" s="4" t="s">
        <v>78</v>
      </c>
    </row>
    <row r="150" spans="1:7" x14ac:dyDescent="0.25">
      <c r="A150">
        <v>149</v>
      </c>
      <c r="B150" t="s">
        <v>203</v>
      </c>
      <c r="C150" t="s">
        <v>204</v>
      </c>
      <c r="D150" t="s">
        <v>168</v>
      </c>
      <c r="E150" t="s">
        <v>238</v>
      </c>
      <c r="G150" s="4" t="s">
        <v>78</v>
      </c>
    </row>
    <row r="151" spans="1:7" x14ac:dyDescent="0.25">
      <c r="A151">
        <v>150</v>
      </c>
      <c r="B151" t="s">
        <v>205</v>
      </c>
      <c r="C151" t="s">
        <v>206</v>
      </c>
      <c r="D151" t="s">
        <v>3</v>
      </c>
      <c r="E151" t="s">
        <v>37</v>
      </c>
      <c r="F151" t="s">
        <v>280</v>
      </c>
      <c r="G151" s="5" t="s">
        <v>297</v>
      </c>
    </row>
    <row r="152" spans="1:7" x14ac:dyDescent="0.25">
      <c r="A152">
        <v>151</v>
      </c>
      <c r="B152" t="s">
        <v>166</v>
      </c>
      <c r="C152" t="s">
        <v>207</v>
      </c>
      <c r="D152" t="s">
        <v>208</v>
      </c>
      <c r="E152" t="s">
        <v>288</v>
      </c>
      <c r="F152" t="s">
        <v>119</v>
      </c>
      <c r="G152" s="5" t="s">
        <v>297</v>
      </c>
    </row>
    <row r="153" spans="1:7" x14ac:dyDescent="0.25">
      <c r="A153">
        <v>152</v>
      </c>
      <c r="B153" t="s">
        <v>166</v>
      </c>
      <c r="C153" t="s">
        <v>207</v>
      </c>
      <c r="D153" t="s">
        <v>209</v>
      </c>
      <c r="E153" t="s">
        <v>289</v>
      </c>
      <c r="F153" t="s">
        <v>246</v>
      </c>
      <c r="G153" s="5" t="s">
        <v>297</v>
      </c>
    </row>
    <row r="154" spans="1:7" x14ac:dyDescent="0.25">
      <c r="A154">
        <v>153</v>
      </c>
      <c r="B154" t="s">
        <v>166</v>
      </c>
      <c r="C154" t="s">
        <v>207</v>
      </c>
      <c r="D154" t="s">
        <v>210</v>
      </c>
      <c r="E154" t="s">
        <v>290</v>
      </c>
      <c r="F154" t="s">
        <v>246</v>
      </c>
      <c r="G154" s="5" t="s">
        <v>297</v>
      </c>
    </row>
    <row r="155" spans="1:7" x14ac:dyDescent="0.25">
      <c r="A155">
        <v>154</v>
      </c>
      <c r="B155" t="s">
        <v>281</v>
      </c>
      <c r="C155" t="s">
        <v>282</v>
      </c>
      <c r="D155" t="s">
        <v>283</v>
      </c>
      <c r="E155" t="s">
        <v>291</v>
      </c>
      <c r="F155" t="s">
        <v>296</v>
      </c>
      <c r="G155" s="5" t="s">
        <v>297</v>
      </c>
    </row>
    <row r="156" spans="1:7" x14ac:dyDescent="0.25">
      <c r="A156">
        <v>155</v>
      </c>
      <c r="B156" t="s">
        <v>281</v>
      </c>
      <c r="C156" t="s">
        <v>282</v>
      </c>
      <c r="D156" t="s">
        <v>284</v>
      </c>
      <c r="E156" t="s">
        <v>292</v>
      </c>
      <c r="F156" t="s">
        <v>296</v>
      </c>
      <c r="G156" s="5" t="s">
        <v>297</v>
      </c>
    </row>
    <row r="157" spans="1:7" x14ac:dyDescent="0.25">
      <c r="A157">
        <v>156</v>
      </c>
      <c r="B157" t="s">
        <v>281</v>
      </c>
      <c r="C157" t="s">
        <v>282</v>
      </c>
      <c r="D157" t="s">
        <v>285</v>
      </c>
      <c r="E157" t="s">
        <v>293</v>
      </c>
      <c r="F157" t="s">
        <v>296</v>
      </c>
      <c r="G157" s="5" t="s">
        <v>297</v>
      </c>
    </row>
    <row r="158" spans="1:7" x14ac:dyDescent="0.25">
      <c r="A158">
        <v>157</v>
      </c>
      <c r="B158" t="s">
        <v>281</v>
      </c>
      <c r="C158" t="s">
        <v>282</v>
      </c>
      <c r="D158" t="s">
        <v>286</v>
      </c>
      <c r="E158" t="s">
        <v>294</v>
      </c>
      <c r="F158" t="s">
        <v>296</v>
      </c>
      <c r="G158" s="5" t="s">
        <v>297</v>
      </c>
    </row>
    <row r="159" spans="1:7" x14ac:dyDescent="0.25">
      <c r="A159">
        <v>158</v>
      </c>
      <c r="B159" t="s">
        <v>281</v>
      </c>
      <c r="C159" t="s">
        <v>282</v>
      </c>
      <c r="D159" t="s">
        <v>287</v>
      </c>
      <c r="E159" t="s">
        <v>295</v>
      </c>
      <c r="F159" t="s">
        <v>296</v>
      </c>
      <c r="G159" s="5" t="s">
        <v>297</v>
      </c>
    </row>
  </sheetData>
  <autoFilter ref="A1:H159" xr:uid="{7CB394B0-4279-4C9C-A2E8-1B308691631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EFBB5-22F1-48B7-A5F5-01E59CD1CC21}">
  <dimension ref="A1:M204"/>
  <sheetViews>
    <sheetView zoomScale="130" zoomScaleNormal="130" workbookViewId="0">
      <pane ySplit="1" topLeftCell="A89" activePane="bottomLeft" state="frozen"/>
      <selection pane="bottomLeft" activeCell="E99" sqref="E99"/>
    </sheetView>
  </sheetViews>
  <sheetFormatPr defaultRowHeight="15" x14ac:dyDescent="0.25"/>
  <cols>
    <col min="1" max="1" width="17.7109375" style="10" bestFit="1" customWidth="1"/>
    <col min="2" max="2" width="26.140625" style="10" bestFit="1" customWidth="1"/>
    <col min="3" max="3" width="15" style="10" bestFit="1" customWidth="1"/>
    <col min="4" max="6" width="14.140625" style="12" customWidth="1"/>
    <col min="7" max="7" width="32" style="8" bestFit="1" customWidth="1"/>
    <col min="8" max="8" width="32.42578125" style="8" bestFit="1" customWidth="1"/>
    <col min="9" max="9" width="43.7109375" style="8" bestFit="1" customWidth="1"/>
    <col min="10" max="10" width="40.140625" style="8" bestFit="1" customWidth="1"/>
    <col min="11" max="11" width="63.42578125" style="8" bestFit="1" customWidth="1"/>
    <col min="12" max="12" width="91.140625" style="8" bestFit="1" customWidth="1"/>
    <col min="13" max="13" width="7.42578125" style="8" bestFit="1" customWidth="1"/>
    <col min="14" max="16384" width="9.140625" style="8"/>
  </cols>
  <sheetData>
    <row r="1" spans="1:13" s="7" customFormat="1" x14ac:dyDescent="0.25">
      <c r="A1" s="9" t="s">
        <v>311</v>
      </c>
      <c r="B1" s="9" t="s">
        <v>303</v>
      </c>
      <c r="C1" s="9" t="s">
        <v>308</v>
      </c>
      <c r="D1" s="11" t="s">
        <v>460</v>
      </c>
      <c r="E1" s="11" t="s">
        <v>461</v>
      </c>
      <c r="F1" s="11" t="s">
        <v>462</v>
      </c>
      <c r="G1" s="7" t="s">
        <v>304</v>
      </c>
      <c r="H1" s="7" t="s">
        <v>305</v>
      </c>
      <c r="I1" s="7" t="s">
        <v>456</v>
      </c>
      <c r="J1" s="7" t="s">
        <v>455</v>
      </c>
      <c r="K1" s="7" t="s">
        <v>306</v>
      </c>
      <c r="L1" s="7" t="s">
        <v>307</v>
      </c>
      <c r="M1" s="7" t="s">
        <v>302</v>
      </c>
    </row>
    <row r="2" spans="1:13" x14ac:dyDescent="0.25">
      <c r="A2" s="10" t="s">
        <v>312</v>
      </c>
      <c r="B2" s="10" t="s">
        <v>309</v>
      </c>
      <c r="D2" s="14" t="s">
        <v>459</v>
      </c>
      <c r="E2" s="14" t="s">
        <v>459</v>
      </c>
      <c r="F2" s="14" t="s">
        <v>459</v>
      </c>
      <c r="G2" s="8" t="str">
        <f t="shared" ref="G2:G62" si="0">"I"&amp;M2&amp;B2</f>
        <v>ITMDBItem</v>
      </c>
      <c r="H2" s="8" t="str">
        <f t="shared" ref="H2:H62" si="1">"T"&amp;M2&amp;B2</f>
        <v>TTMDBItem</v>
      </c>
      <c r="I2" s="8" t="str">
        <f>"  "&amp;G2&amp;" = interface;"</f>
        <v xml:space="preserve">  ITMDBItem = interface;</v>
      </c>
      <c r="J2" s="8" t="str">
        <f>"  "&amp;H2&amp;" = class;"</f>
        <v xml:space="preserve">  TTMDBItem = class;</v>
      </c>
      <c r="K2" s="8" t="str">
        <f t="shared" ref="K2:K62" si="2">IF(C2="", "  "&amp;G2&amp;" = interface", "  "&amp;G2&amp;" = interface(I"&amp;M2&amp;C2&amp;")")</f>
        <v xml:space="preserve">  ITMDBItem = interface</v>
      </c>
      <c r="L2" s="8" t="str">
        <f t="shared" ref="L2:L62" si="3">IF(C2="", "  "&amp;H2&amp;" = class(TInterfacedObject, "&amp;G2&amp;")", "  "&amp;H2&amp;" = class(T"&amp;M2&amp;C2&amp;", "&amp;G2&amp;")")</f>
        <v xml:space="preserve">  TTMDBItem = class(TInterfacedObject, ITMDBItem)</v>
      </c>
      <c r="M2" s="8" t="s">
        <v>301</v>
      </c>
    </row>
    <row r="3" spans="1:13" x14ac:dyDescent="0.25">
      <c r="A3" s="10" t="s">
        <v>312</v>
      </c>
      <c r="B3" s="10" t="s">
        <v>310</v>
      </c>
      <c r="D3" s="14" t="s">
        <v>459</v>
      </c>
      <c r="E3" s="14" t="s">
        <v>459</v>
      </c>
      <c r="F3" s="14" t="s">
        <v>459</v>
      </c>
      <c r="G3" s="8" t="str">
        <f t="shared" si="0"/>
        <v>ITMDBItems</v>
      </c>
      <c r="H3" s="8" t="str">
        <f t="shared" si="1"/>
        <v>TTMDBItems</v>
      </c>
      <c r="I3" s="8" t="str">
        <f t="shared" ref="I3:I77" si="4">"  "&amp;G3&amp;" = interface;"</f>
        <v xml:space="preserve">  ITMDBItems = interface;</v>
      </c>
      <c r="J3" s="8" t="str">
        <f t="shared" ref="J3:J77" si="5">"  "&amp;H3&amp;" = class;"</f>
        <v xml:space="preserve">  TTMDBItems = class;</v>
      </c>
      <c r="K3" s="8" t="str">
        <f t="shared" si="2"/>
        <v xml:space="preserve">  ITMDBItems = interface</v>
      </c>
      <c r="L3" s="8" t="str">
        <f t="shared" si="3"/>
        <v xml:space="preserve">  TTMDBItems = class(TInterfacedObject, ITMDBItems)</v>
      </c>
      <c r="M3" s="8" t="s">
        <v>301</v>
      </c>
    </row>
    <row r="4" spans="1:13" x14ac:dyDescent="0.25">
      <c r="A4" s="10" t="s">
        <v>312</v>
      </c>
      <c r="B4" s="10" t="s">
        <v>313</v>
      </c>
      <c r="D4" s="14" t="s">
        <v>459</v>
      </c>
      <c r="E4" s="14" t="s">
        <v>459</v>
      </c>
      <c r="F4" s="14" t="s">
        <v>459</v>
      </c>
      <c r="G4" s="8" t="str">
        <f t="shared" si="0"/>
        <v>ITMDBPage</v>
      </c>
      <c r="H4" s="8" t="str">
        <f t="shared" si="1"/>
        <v>TTMDBPage</v>
      </c>
      <c r="I4" s="8" t="str">
        <f t="shared" si="4"/>
        <v xml:space="preserve">  ITMDBPage = interface;</v>
      </c>
      <c r="J4" s="8" t="str">
        <f t="shared" si="5"/>
        <v xml:space="preserve">  TTMDBPage = class;</v>
      </c>
      <c r="K4" s="8" t="str">
        <f t="shared" si="2"/>
        <v xml:space="preserve">  ITMDBPage = interface</v>
      </c>
      <c r="L4" s="8" t="str">
        <f t="shared" si="3"/>
        <v xml:space="preserve">  TTMDBPage = class(TInterfacedObject, ITMDBPage)</v>
      </c>
      <c r="M4" s="8" t="s">
        <v>301</v>
      </c>
    </row>
    <row r="5" spans="1:13" x14ac:dyDescent="0.25">
      <c r="A5" s="10" t="s">
        <v>312</v>
      </c>
      <c r="B5" s="10" t="s">
        <v>171</v>
      </c>
      <c r="D5" s="14" t="s">
        <v>459</v>
      </c>
      <c r="E5" s="14" t="s">
        <v>459</v>
      </c>
      <c r="F5" s="14" t="s">
        <v>459</v>
      </c>
      <c r="G5" s="8" t="str">
        <f t="shared" si="0"/>
        <v>ITMDBDetail</v>
      </c>
      <c r="H5" s="8" t="str">
        <f t="shared" si="1"/>
        <v>TTMDBDetail</v>
      </c>
      <c r="I5" s="8" t="str">
        <f t="shared" si="4"/>
        <v xml:space="preserve">  ITMDBDetail = interface;</v>
      </c>
      <c r="J5" s="8" t="str">
        <f t="shared" si="5"/>
        <v xml:space="preserve">  TTMDBDetail = class;</v>
      </c>
      <c r="K5" s="8" t="str">
        <f t="shared" si="2"/>
        <v xml:space="preserve">  ITMDBDetail = interface</v>
      </c>
      <c r="L5" s="8" t="str">
        <f t="shared" si="3"/>
        <v xml:space="preserve">  TTMDBDetail = class(TInterfacedObject, ITMDBDetail)</v>
      </c>
      <c r="M5" s="8" t="s">
        <v>301</v>
      </c>
    </row>
    <row r="6" spans="1:13" x14ac:dyDescent="0.25">
      <c r="A6" s="10" t="s">
        <v>315</v>
      </c>
      <c r="B6" s="10" t="s">
        <v>314</v>
      </c>
      <c r="C6" s="10" t="s">
        <v>309</v>
      </c>
      <c r="D6" s="14" t="s">
        <v>459</v>
      </c>
      <c r="E6" s="14" t="s">
        <v>459</v>
      </c>
      <c r="F6" s="14" t="s">
        <v>459</v>
      </c>
      <c r="G6" s="8" t="str">
        <f t="shared" si="0"/>
        <v>ITMDBMedium</v>
      </c>
      <c r="H6" s="8" t="str">
        <f t="shared" si="1"/>
        <v>TTMDBMedium</v>
      </c>
      <c r="I6" s="8" t="str">
        <f t="shared" si="4"/>
        <v xml:space="preserve">  ITMDBMedium = interface;</v>
      </c>
      <c r="J6" s="8" t="str">
        <f t="shared" si="5"/>
        <v xml:space="preserve">  TTMDBMedium = class;</v>
      </c>
      <c r="K6" s="8" t="str">
        <f t="shared" si="2"/>
        <v xml:space="preserve">  ITMDBMedium = interface(ITMDBItem)</v>
      </c>
      <c r="L6" s="8" t="str">
        <f t="shared" si="3"/>
        <v xml:space="preserve">  TTMDBMedium = class(TTMDBItem, ITMDBMedium)</v>
      </c>
      <c r="M6" s="8" t="s">
        <v>301</v>
      </c>
    </row>
    <row r="7" spans="1:13" x14ac:dyDescent="0.25">
      <c r="A7" s="10" t="s">
        <v>315</v>
      </c>
      <c r="B7" s="10" t="s">
        <v>315</v>
      </c>
      <c r="C7" s="10" t="s">
        <v>310</v>
      </c>
      <c r="D7" s="14" t="s">
        <v>459</v>
      </c>
      <c r="E7" s="14" t="s">
        <v>459</v>
      </c>
      <c r="F7" s="14" t="s">
        <v>459</v>
      </c>
      <c r="G7" s="8" t="str">
        <f t="shared" si="0"/>
        <v>ITMDBMedia</v>
      </c>
      <c r="H7" s="8" t="str">
        <f t="shared" si="1"/>
        <v>TTMDBMedia</v>
      </c>
      <c r="I7" s="8" t="str">
        <f t="shared" si="4"/>
        <v xml:space="preserve">  ITMDBMedia = interface;</v>
      </c>
      <c r="J7" s="8" t="str">
        <f t="shared" si="5"/>
        <v xml:space="preserve">  TTMDBMedia = class;</v>
      </c>
      <c r="K7" s="8" t="str">
        <f t="shared" si="2"/>
        <v xml:space="preserve">  ITMDBMedia = interface(ITMDBItems)</v>
      </c>
      <c r="L7" s="8" t="str">
        <f t="shared" si="3"/>
        <v xml:space="preserve">  TTMDBMedia = class(TTMDBItems, ITMDBMedia)</v>
      </c>
      <c r="M7" s="8" t="s">
        <v>301</v>
      </c>
    </row>
    <row r="8" spans="1:13" x14ac:dyDescent="0.25">
      <c r="A8" s="10" t="s">
        <v>315</v>
      </c>
      <c r="B8" s="10" t="s">
        <v>316</v>
      </c>
      <c r="C8" s="10" t="s">
        <v>313</v>
      </c>
      <c r="D8" s="14" t="s">
        <v>459</v>
      </c>
      <c r="E8" s="14" t="s">
        <v>459</v>
      </c>
      <c r="F8" s="14" t="s">
        <v>459</v>
      </c>
      <c r="G8" s="8" t="str">
        <f t="shared" si="0"/>
        <v>ITMDBMediaPage</v>
      </c>
      <c r="H8" s="8" t="str">
        <f t="shared" si="1"/>
        <v>TTMDBMediaPage</v>
      </c>
      <c r="I8" s="8" t="str">
        <f t="shared" si="4"/>
        <v xml:space="preserve">  ITMDBMediaPage = interface;</v>
      </c>
      <c r="J8" s="8" t="str">
        <f t="shared" si="5"/>
        <v xml:space="preserve">  TTMDBMediaPage = class;</v>
      </c>
      <c r="K8" s="8" t="str">
        <f t="shared" si="2"/>
        <v xml:space="preserve">  ITMDBMediaPage = interface(ITMDBPage)</v>
      </c>
      <c r="L8" s="8" t="str">
        <f t="shared" si="3"/>
        <v xml:space="preserve">  TTMDBMediaPage = class(TTMDBPage, ITMDBMediaPage)</v>
      </c>
      <c r="M8" s="8" t="s">
        <v>301</v>
      </c>
    </row>
    <row r="9" spans="1:13" x14ac:dyDescent="0.25">
      <c r="A9" s="10" t="s">
        <v>2</v>
      </c>
      <c r="B9" s="10" t="s">
        <v>319</v>
      </c>
      <c r="D9" s="14" t="s">
        <v>459</v>
      </c>
      <c r="E9" s="14" t="s">
        <v>459</v>
      </c>
      <c r="F9" s="14" t="s">
        <v>459</v>
      </c>
      <c r="G9" s="8" t="str">
        <f t="shared" si="0"/>
        <v>ITMDBAccountDetail</v>
      </c>
      <c r="H9" s="8" t="str">
        <f t="shared" si="1"/>
        <v>TTMDBAccountDetail</v>
      </c>
      <c r="I9" s="8" t="str">
        <f t="shared" si="4"/>
        <v xml:space="preserve">  ITMDBAccountDetail = interface;</v>
      </c>
      <c r="J9" s="8" t="str">
        <f t="shared" si="5"/>
        <v xml:space="preserve">  TTMDBAccountDetail = class;</v>
      </c>
      <c r="K9" s="8" t="str">
        <f t="shared" si="2"/>
        <v xml:space="preserve">  ITMDBAccountDetail = interface</v>
      </c>
      <c r="L9" s="8" t="str">
        <f t="shared" si="3"/>
        <v xml:space="preserve">  TTMDBAccountDetail = class(TInterfacedObject, ITMDBAccountDetail)</v>
      </c>
      <c r="M9" s="8" t="s">
        <v>301</v>
      </c>
    </row>
    <row r="10" spans="1:13" x14ac:dyDescent="0.25">
      <c r="A10" s="10" t="s">
        <v>2</v>
      </c>
      <c r="B10" s="10" t="s">
        <v>320</v>
      </c>
      <c r="D10" s="14" t="s">
        <v>459</v>
      </c>
      <c r="E10" s="14" t="s">
        <v>459</v>
      </c>
      <c r="F10" s="14" t="s">
        <v>459</v>
      </c>
      <c r="G10" s="8" t="str">
        <f t="shared" si="0"/>
        <v>ITMDBAccountAddFavoriteResult</v>
      </c>
      <c r="H10" s="8" t="str">
        <f t="shared" si="1"/>
        <v>TTMDBAccountAddFavoriteResult</v>
      </c>
      <c r="I10" s="8" t="str">
        <f t="shared" si="4"/>
        <v xml:space="preserve">  ITMDBAccountAddFavoriteResult = interface;</v>
      </c>
      <c r="J10" s="8" t="str">
        <f t="shared" si="5"/>
        <v xml:space="preserve">  TTMDBAccountAddFavoriteResult = class;</v>
      </c>
      <c r="K10" s="8" t="str">
        <f t="shared" si="2"/>
        <v xml:space="preserve">  ITMDBAccountAddFavoriteResult = interface</v>
      </c>
      <c r="L10" s="8" t="str">
        <f t="shared" si="3"/>
        <v xml:space="preserve">  TTMDBAccountAddFavoriteResult = class(TInterfacedObject, ITMDBAccountAddFavoriteResult)</v>
      </c>
      <c r="M10" s="8" t="s">
        <v>301</v>
      </c>
    </row>
    <row r="11" spans="1:13" x14ac:dyDescent="0.25">
      <c r="A11" s="10" t="s">
        <v>2</v>
      </c>
      <c r="B11" s="10" t="s">
        <v>321</v>
      </c>
      <c r="D11" s="14" t="s">
        <v>459</v>
      </c>
      <c r="E11" s="14" t="s">
        <v>459</v>
      </c>
      <c r="F11" s="14" t="s">
        <v>459</v>
      </c>
      <c r="G11" s="8" t="str">
        <f t="shared" si="0"/>
        <v>ITMDBAccountAddWatchlistResult</v>
      </c>
      <c r="H11" s="8" t="str">
        <f t="shared" si="1"/>
        <v>TTMDBAccountAddWatchlistResult</v>
      </c>
      <c r="I11" s="8" t="str">
        <f t="shared" si="4"/>
        <v xml:space="preserve">  ITMDBAccountAddWatchlistResult = interface;</v>
      </c>
      <c r="J11" s="8" t="str">
        <f t="shared" si="5"/>
        <v xml:space="preserve">  TTMDBAccountAddWatchlistResult = class;</v>
      </c>
      <c r="K11" s="8" t="str">
        <f t="shared" si="2"/>
        <v xml:space="preserve">  ITMDBAccountAddWatchlistResult = interface</v>
      </c>
      <c r="L11" s="8" t="str">
        <f t="shared" si="3"/>
        <v xml:space="preserve">  TTMDBAccountAddWatchlistResult = class(TInterfacedObject, ITMDBAccountAddWatchlistResult)</v>
      </c>
      <c r="M11" s="8" t="s">
        <v>301</v>
      </c>
    </row>
    <row r="12" spans="1:13" x14ac:dyDescent="0.25">
      <c r="A12" s="10" t="s">
        <v>2</v>
      </c>
      <c r="B12" s="10" t="s">
        <v>322</v>
      </c>
      <c r="D12" s="14" t="s">
        <v>459</v>
      </c>
      <c r="E12" s="14" t="s">
        <v>459</v>
      </c>
      <c r="F12" s="14" t="s">
        <v>459</v>
      </c>
      <c r="G12" s="8" t="str">
        <f t="shared" si="0"/>
        <v>ITMDBAccountStates</v>
      </c>
      <c r="H12" s="8" t="str">
        <f t="shared" si="1"/>
        <v>TTMDBAccountStates</v>
      </c>
      <c r="I12" s="8" t="str">
        <f t="shared" si="4"/>
        <v xml:space="preserve">  ITMDBAccountStates = interface;</v>
      </c>
      <c r="J12" s="8" t="str">
        <f t="shared" si="5"/>
        <v xml:space="preserve">  TTMDBAccountStates = class;</v>
      </c>
      <c r="K12" s="8" t="str">
        <f t="shared" si="2"/>
        <v xml:space="preserve">  ITMDBAccountStates = interface</v>
      </c>
      <c r="L12" s="8" t="str">
        <f t="shared" si="3"/>
        <v xml:space="preserve">  TTMDBAccountStates = class(TInterfacedObject, ITMDBAccountStates)</v>
      </c>
      <c r="M12" s="8" t="s">
        <v>301</v>
      </c>
    </row>
    <row r="13" spans="1:13" x14ac:dyDescent="0.25">
      <c r="A13" s="10" t="s">
        <v>14</v>
      </c>
      <c r="B13" s="10" t="s">
        <v>323</v>
      </c>
      <c r="D13" s="14" t="s">
        <v>459</v>
      </c>
      <c r="E13" s="14" t="s">
        <v>459</v>
      </c>
      <c r="F13" s="14" t="s">
        <v>459</v>
      </c>
      <c r="G13" s="8" t="str">
        <f t="shared" si="0"/>
        <v>ITMDBAuthGuestSessionResult</v>
      </c>
      <c r="H13" s="8" t="str">
        <f t="shared" si="1"/>
        <v>TTMDBAuthGuestSessionResult</v>
      </c>
      <c r="I13" s="8" t="str">
        <f t="shared" si="4"/>
        <v xml:space="preserve">  ITMDBAuthGuestSessionResult = interface;</v>
      </c>
      <c r="J13" s="8" t="str">
        <f t="shared" si="5"/>
        <v xml:space="preserve">  TTMDBAuthGuestSessionResult = class;</v>
      </c>
      <c r="K13" s="8" t="str">
        <f t="shared" si="2"/>
        <v xml:space="preserve">  ITMDBAuthGuestSessionResult = interface</v>
      </c>
      <c r="L13" s="8" t="str">
        <f t="shared" si="3"/>
        <v xml:space="preserve">  TTMDBAuthGuestSessionResult = class(TInterfacedObject, ITMDBAuthGuestSessionResult)</v>
      </c>
      <c r="M13" s="8" t="s">
        <v>301</v>
      </c>
    </row>
    <row r="14" spans="1:13" x14ac:dyDescent="0.25">
      <c r="A14" s="10" t="s">
        <v>14</v>
      </c>
      <c r="B14" s="10" t="s">
        <v>324</v>
      </c>
      <c r="D14" s="14" t="s">
        <v>459</v>
      </c>
      <c r="E14" s="14" t="s">
        <v>459</v>
      </c>
      <c r="F14" s="14" t="s">
        <v>459</v>
      </c>
      <c r="G14" s="8" t="str">
        <f t="shared" si="0"/>
        <v>ITMDBAuthRequestTokenResult</v>
      </c>
      <c r="H14" s="8" t="str">
        <f t="shared" si="1"/>
        <v>TTMDBAuthRequestTokenResult</v>
      </c>
      <c r="I14" s="8" t="str">
        <f t="shared" si="4"/>
        <v xml:space="preserve">  ITMDBAuthRequestTokenResult = interface;</v>
      </c>
      <c r="J14" s="8" t="str">
        <f t="shared" si="5"/>
        <v xml:space="preserve">  TTMDBAuthRequestTokenResult = class;</v>
      </c>
      <c r="K14" s="8" t="str">
        <f t="shared" si="2"/>
        <v xml:space="preserve">  ITMDBAuthRequestTokenResult = interface</v>
      </c>
      <c r="L14" s="8" t="str">
        <f t="shared" si="3"/>
        <v xml:space="preserve">  TTMDBAuthRequestTokenResult = class(TInterfacedObject, ITMDBAuthRequestTokenResult)</v>
      </c>
      <c r="M14" s="8" t="s">
        <v>301</v>
      </c>
    </row>
    <row r="15" spans="1:13" x14ac:dyDescent="0.25">
      <c r="A15" s="10" t="s">
        <v>14</v>
      </c>
      <c r="B15" s="10" t="s">
        <v>325</v>
      </c>
      <c r="D15" s="14" t="s">
        <v>459</v>
      </c>
      <c r="E15" s="14" t="s">
        <v>459</v>
      </c>
      <c r="F15" s="14" t="s">
        <v>459</v>
      </c>
      <c r="G15" s="8" t="str">
        <f t="shared" si="0"/>
        <v>ITMDBAuthSessionResult</v>
      </c>
      <c r="H15" s="8" t="str">
        <f t="shared" si="1"/>
        <v>TTMDBAuthSessionResult</v>
      </c>
      <c r="I15" s="8" t="str">
        <f t="shared" si="4"/>
        <v xml:space="preserve">  ITMDBAuthSessionResult = interface;</v>
      </c>
      <c r="J15" s="8" t="str">
        <f t="shared" si="5"/>
        <v xml:space="preserve">  TTMDBAuthSessionResult = class;</v>
      </c>
      <c r="K15" s="8" t="str">
        <f t="shared" si="2"/>
        <v xml:space="preserve">  ITMDBAuthSessionResult = interface</v>
      </c>
      <c r="L15" s="8" t="str">
        <f t="shared" si="3"/>
        <v xml:space="preserve">  TTMDBAuthSessionResult = class(TInterfacedObject, ITMDBAuthSessionResult)</v>
      </c>
      <c r="M15" s="8" t="s">
        <v>301</v>
      </c>
    </row>
    <row r="16" spans="1:13" x14ac:dyDescent="0.25">
      <c r="A16" s="10" t="s">
        <v>14</v>
      </c>
      <c r="B16" s="10" t="s">
        <v>326</v>
      </c>
      <c r="D16" s="14" t="s">
        <v>459</v>
      </c>
      <c r="E16" s="14" t="s">
        <v>459</v>
      </c>
      <c r="F16" s="14" t="s">
        <v>459</v>
      </c>
      <c r="G16" s="8" t="str">
        <f t="shared" si="0"/>
        <v>ITMDBAuthSessionResultLogin</v>
      </c>
      <c r="H16" s="8" t="str">
        <f t="shared" si="1"/>
        <v>TTMDBAuthSessionResultLogin</v>
      </c>
      <c r="I16" s="8" t="str">
        <f t="shared" si="4"/>
        <v xml:space="preserve">  ITMDBAuthSessionResultLogin = interface;</v>
      </c>
      <c r="J16" s="8" t="str">
        <f t="shared" si="5"/>
        <v xml:space="preserve">  TTMDBAuthSessionResultLogin = class;</v>
      </c>
      <c r="K16" s="8" t="str">
        <f t="shared" si="2"/>
        <v xml:space="preserve">  ITMDBAuthSessionResultLogin = interface</v>
      </c>
      <c r="L16" s="8" t="str">
        <f t="shared" si="3"/>
        <v xml:space="preserve">  TTMDBAuthSessionResultLogin = class(TInterfacedObject, ITMDBAuthSessionResultLogin)</v>
      </c>
      <c r="M16" s="8" t="s">
        <v>301</v>
      </c>
    </row>
    <row r="17" spans="1:13" x14ac:dyDescent="0.25">
      <c r="A17" s="10" t="s">
        <v>14</v>
      </c>
      <c r="B17" s="10" t="s">
        <v>327</v>
      </c>
      <c r="D17" s="14" t="s">
        <v>459</v>
      </c>
      <c r="E17" s="14" t="s">
        <v>459</v>
      </c>
      <c r="F17" s="14" t="s">
        <v>459</v>
      </c>
      <c r="G17" s="8" t="str">
        <f t="shared" si="0"/>
        <v>ITMDBAuthDeleteSessionResult</v>
      </c>
      <c r="H17" s="8" t="str">
        <f t="shared" si="1"/>
        <v>TTMDBAuthDeleteSessionResult</v>
      </c>
      <c r="I17" s="8" t="str">
        <f t="shared" si="4"/>
        <v xml:space="preserve">  ITMDBAuthDeleteSessionResult = interface;</v>
      </c>
      <c r="J17" s="8" t="str">
        <f t="shared" si="5"/>
        <v xml:space="preserve">  TTMDBAuthDeleteSessionResult = class;</v>
      </c>
      <c r="K17" s="8" t="str">
        <f t="shared" si="2"/>
        <v xml:space="preserve">  ITMDBAuthDeleteSessionResult = interface</v>
      </c>
      <c r="L17" s="8" t="str">
        <f t="shared" si="3"/>
        <v xml:space="preserve">  TTMDBAuthDeleteSessionResult = class(TInterfacedObject, ITMDBAuthDeleteSessionResult)</v>
      </c>
      <c r="M17" s="8" t="s">
        <v>301</v>
      </c>
    </row>
    <row r="18" spans="1:13" x14ac:dyDescent="0.25">
      <c r="A18" s="10" t="s">
        <v>14</v>
      </c>
      <c r="B18" s="10" t="s">
        <v>328</v>
      </c>
      <c r="D18" s="14" t="s">
        <v>459</v>
      </c>
      <c r="E18" s="14" t="s">
        <v>459</v>
      </c>
      <c r="F18" s="14" t="s">
        <v>459</v>
      </c>
      <c r="G18" s="8" t="str">
        <f t="shared" si="0"/>
        <v>ITMDBAuthValidateKeyResult</v>
      </c>
      <c r="H18" s="8" t="str">
        <f t="shared" si="1"/>
        <v>TTMDBAuthValidateKeyResult</v>
      </c>
      <c r="I18" s="8" t="str">
        <f t="shared" si="4"/>
        <v xml:space="preserve">  ITMDBAuthValidateKeyResult = interface;</v>
      </c>
      <c r="J18" s="8" t="str">
        <f t="shared" si="5"/>
        <v xml:space="preserve">  TTMDBAuthValidateKeyResult = class;</v>
      </c>
      <c r="K18" s="8" t="str">
        <f t="shared" si="2"/>
        <v xml:space="preserve">  ITMDBAuthValidateKeyResult = interface</v>
      </c>
      <c r="L18" s="8" t="str">
        <f t="shared" si="3"/>
        <v xml:space="preserve">  TTMDBAuthValidateKeyResult = class(TInterfacedObject, ITMDBAuthValidateKeyResult)</v>
      </c>
      <c r="M18" s="8" t="s">
        <v>301</v>
      </c>
    </row>
    <row r="19" spans="1:13" x14ac:dyDescent="0.25">
      <c r="A19" s="10" t="s">
        <v>158</v>
      </c>
      <c r="B19" s="10" t="s">
        <v>317</v>
      </c>
      <c r="C19" s="10" t="s">
        <v>309</v>
      </c>
      <c r="D19" s="14" t="s">
        <v>459</v>
      </c>
      <c r="E19" s="14" t="s">
        <v>459</v>
      </c>
      <c r="F19" s="14" t="s">
        <v>459</v>
      </c>
      <c r="G19" s="8" t="str">
        <f>"I"&amp;M19&amp;B19</f>
        <v>ITMDBAlternativeTitle</v>
      </c>
      <c r="H19" s="8" t="str">
        <f>"T"&amp;M19&amp;B19</f>
        <v>TTMDBAlternativeTitle</v>
      </c>
      <c r="I19" s="8" t="str">
        <f>"  "&amp;G19&amp;" = interface;"</f>
        <v xml:space="preserve">  ITMDBAlternativeTitle = interface;</v>
      </c>
      <c r="J19" s="8" t="str">
        <f>"  "&amp;H19&amp;" = class;"</f>
        <v xml:space="preserve">  TTMDBAlternativeTitle = class;</v>
      </c>
      <c r="K19" s="8" t="str">
        <f>IF(C19="", "  "&amp;G19&amp;" = interface", "  "&amp;G19&amp;" = interface(I"&amp;M19&amp;C19&amp;")")</f>
        <v xml:space="preserve">  ITMDBAlternativeTitle = interface(ITMDBItem)</v>
      </c>
      <c r="L19" s="8" t="str">
        <f>IF(C19="", "  "&amp;H19&amp;" = class(TInterfacedObject, "&amp;G19&amp;")", "  "&amp;H19&amp;" = class(T"&amp;M19&amp;C19&amp;", "&amp;G19&amp;")")</f>
        <v xml:space="preserve">  TTMDBAlternativeTitle = class(TTMDBItem, ITMDBAlternativeTitle)</v>
      </c>
      <c r="M19" s="8" t="s">
        <v>301</v>
      </c>
    </row>
    <row r="20" spans="1:13" x14ac:dyDescent="0.25">
      <c r="A20" s="10" t="s">
        <v>158</v>
      </c>
      <c r="B20" s="10" t="s">
        <v>318</v>
      </c>
      <c r="C20" s="10" t="s">
        <v>310</v>
      </c>
      <c r="D20" s="14" t="s">
        <v>459</v>
      </c>
      <c r="E20" s="14" t="s">
        <v>459</v>
      </c>
      <c r="F20" s="14" t="s">
        <v>459</v>
      </c>
      <c r="G20" s="8" t="str">
        <f>"I"&amp;M20&amp;B20</f>
        <v>ITMDBAlternativeTitles</v>
      </c>
      <c r="H20" s="8" t="str">
        <f>"T"&amp;M20&amp;B20</f>
        <v>TTMDBAlternativeTitles</v>
      </c>
      <c r="I20" s="8" t="str">
        <f>"  "&amp;G20&amp;" = interface;"</f>
        <v xml:space="preserve">  ITMDBAlternativeTitles = interface;</v>
      </c>
      <c r="J20" s="8" t="str">
        <f>"  "&amp;H20&amp;" = class;"</f>
        <v xml:space="preserve">  TTMDBAlternativeTitles = class;</v>
      </c>
      <c r="K20" s="8" t="str">
        <f>IF(C20="", "  "&amp;G20&amp;" = interface", "  "&amp;G20&amp;" = interface(I"&amp;M20&amp;C20&amp;")")</f>
        <v xml:space="preserve">  ITMDBAlternativeTitles = interface(ITMDBItems)</v>
      </c>
      <c r="L20" s="8" t="str">
        <f>IF(C20="", "  "&amp;H20&amp;" = class(TInterfacedObject, "&amp;G20&amp;")", "  "&amp;H20&amp;" = class(T"&amp;M20&amp;C20&amp;", "&amp;G20&amp;")")</f>
        <v xml:space="preserve">  TTMDBAlternativeTitles = class(TTMDBItems, ITMDBAlternativeTitles)</v>
      </c>
      <c r="M20" s="8" t="s">
        <v>301</v>
      </c>
    </row>
    <row r="21" spans="1:13" x14ac:dyDescent="0.25">
      <c r="A21" s="10" t="s">
        <v>26</v>
      </c>
      <c r="B21" s="10" t="s">
        <v>329</v>
      </c>
      <c r="D21" s="14" t="s">
        <v>459</v>
      </c>
      <c r="E21" s="14" t="s">
        <v>459</v>
      </c>
      <c r="F21" s="14" t="s">
        <v>459</v>
      </c>
      <c r="G21" s="8" t="str">
        <f t="shared" si="0"/>
        <v>ITMDBCertification</v>
      </c>
      <c r="H21" s="8" t="str">
        <f t="shared" si="1"/>
        <v>TTMDBCertification</v>
      </c>
      <c r="I21" s="8" t="str">
        <f t="shared" si="4"/>
        <v xml:space="preserve">  ITMDBCertification = interface;</v>
      </c>
      <c r="J21" s="8" t="str">
        <f t="shared" si="5"/>
        <v xml:space="preserve">  TTMDBCertification = class;</v>
      </c>
      <c r="K21" s="8" t="str">
        <f t="shared" si="2"/>
        <v xml:space="preserve">  ITMDBCertification = interface</v>
      </c>
      <c r="L21" s="8" t="str">
        <f t="shared" si="3"/>
        <v xml:space="preserve">  TTMDBCertification = class(TInterfacedObject, ITMDBCertification)</v>
      </c>
      <c r="M21" s="8" t="s">
        <v>301</v>
      </c>
    </row>
    <row r="22" spans="1:13" x14ac:dyDescent="0.25">
      <c r="A22" s="10" t="s">
        <v>26</v>
      </c>
      <c r="B22" s="10" t="s">
        <v>331</v>
      </c>
      <c r="D22" s="14" t="s">
        <v>459</v>
      </c>
      <c r="E22" s="14" t="s">
        <v>459</v>
      </c>
      <c r="F22" s="14" t="s">
        <v>459</v>
      </c>
      <c r="G22" s="8" t="str">
        <f t="shared" si="0"/>
        <v>ITMDBCertificationCountry</v>
      </c>
      <c r="H22" s="8" t="str">
        <f t="shared" si="1"/>
        <v>TTMDBCertificationCountry</v>
      </c>
      <c r="I22" s="8" t="str">
        <f t="shared" si="4"/>
        <v xml:space="preserve">  ITMDBCertificationCountry = interface;</v>
      </c>
      <c r="J22" s="8" t="str">
        <f t="shared" si="5"/>
        <v xml:space="preserve">  TTMDBCertificationCountry = class;</v>
      </c>
      <c r="K22" s="8" t="str">
        <f t="shared" si="2"/>
        <v xml:space="preserve">  ITMDBCertificationCountry = interface</v>
      </c>
      <c r="L22" s="8" t="str">
        <f t="shared" si="3"/>
        <v xml:space="preserve">  TTMDBCertificationCountry = class(TInterfacedObject, ITMDBCertificationCountry)</v>
      </c>
      <c r="M22" s="8" t="s">
        <v>301</v>
      </c>
    </row>
    <row r="23" spans="1:13" x14ac:dyDescent="0.25">
      <c r="A23" s="10" t="s">
        <v>26</v>
      </c>
      <c r="B23" s="10" t="s">
        <v>330</v>
      </c>
      <c r="D23" s="14" t="s">
        <v>459</v>
      </c>
      <c r="E23" s="14" t="s">
        <v>459</v>
      </c>
      <c r="F23" s="14" t="s">
        <v>459</v>
      </c>
      <c r="G23" s="8" t="str">
        <f t="shared" si="0"/>
        <v>ITMDBCertificationCountries</v>
      </c>
      <c r="H23" s="8" t="str">
        <f t="shared" si="1"/>
        <v>TTMDBCertificationCountries</v>
      </c>
      <c r="I23" s="8" t="str">
        <f t="shared" si="4"/>
        <v xml:space="preserve">  ITMDBCertificationCountries = interface;</v>
      </c>
      <c r="J23" s="8" t="str">
        <f t="shared" si="5"/>
        <v xml:space="preserve">  TTMDBCertificationCountries = class;</v>
      </c>
      <c r="K23" s="8" t="str">
        <f t="shared" si="2"/>
        <v xml:space="preserve">  ITMDBCertificationCountries = interface</v>
      </c>
      <c r="L23" s="8" t="str">
        <f t="shared" si="3"/>
        <v xml:space="preserve">  TTMDBCertificationCountries = class(TInterfacedObject, ITMDBCertificationCountries)</v>
      </c>
      <c r="M23" s="8" t="s">
        <v>301</v>
      </c>
    </row>
    <row r="24" spans="1:13" x14ac:dyDescent="0.25">
      <c r="A24" s="10" t="s">
        <v>30</v>
      </c>
      <c r="B24" s="10" t="s">
        <v>346</v>
      </c>
      <c r="D24" s="15" t="s">
        <v>298</v>
      </c>
      <c r="E24" s="12" t="s">
        <v>78</v>
      </c>
      <c r="F24" s="12" t="s">
        <v>78</v>
      </c>
      <c r="G24" s="8" t="str">
        <f t="shared" si="0"/>
        <v>ITMDBChangeValue</v>
      </c>
      <c r="H24" s="8" t="str">
        <f t="shared" si="1"/>
        <v>TTMDBChangeValue</v>
      </c>
      <c r="I24" s="8" t="str">
        <f t="shared" si="4"/>
        <v xml:space="preserve">  ITMDBChangeValue = interface;</v>
      </c>
      <c r="J24" s="8" t="str">
        <f t="shared" si="5"/>
        <v xml:space="preserve">  TTMDBChangeValue = class;</v>
      </c>
      <c r="K24" s="8" t="str">
        <f t="shared" si="2"/>
        <v xml:space="preserve">  ITMDBChangeValue = interface</v>
      </c>
      <c r="L24" s="8" t="str">
        <f t="shared" si="3"/>
        <v xml:space="preserve">  TTMDBChangeValue = class(TInterfacedObject, ITMDBChangeValue)</v>
      </c>
      <c r="M24" s="8" t="s">
        <v>301</v>
      </c>
    </row>
    <row r="25" spans="1:13" x14ac:dyDescent="0.25">
      <c r="A25" s="10" t="s">
        <v>30</v>
      </c>
      <c r="B25" s="10" t="s">
        <v>347</v>
      </c>
      <c r="D25" s="15" t="s">
        <v>298</v>
      </c>
      <c r="E25" s="12" t="s">
        <v>78</v>
      </c>
      <c r="F25" s="12" t="s">
        <v>78</v>
      </c>
      <c r="G25" s="8" t="str">
        <f t="shared" si="0"/>
        <v>ITMDBChangeRecord</v>
      </c>
      <c r="H25" s="8" t="str">
        <f t="shared" si="1"/>
        <v>TTMDBChangeRecord</v>
      </c>
      <c r="I25" s="8" t="str">
        <f t="shared" si="4"/>
        <v xml:space="preserve">  ITMDBChangeRecord = interface;</v>
      </c>
      <c r="J25" s="8" t="str">
        <f t="shared" si="5"/>
        <v xml:space="preserve">  TTMDBChangeRecord = class;</v>
      </c>
      <c r="K25" s="8" t="str">
        <f t="shared" si="2"/>
        <v xml:space="preserve">  ITMDBChangeRecord = interface</v>
      </c>
      <c r="L25" s="8" t="str">
        <f t="shared" si="3"/>
        <v xml:space="preserve">  TTMDBChangeRecord = class(TInterfacedObject, ITMDBChangeRecord)</v>
      </c>
      <c r="M25" s="8" t="s">
        <v>301</v>
      </c>
    </row>
    <row r="26" spans="1:13" x14ac:dyDescent="0.25">
      <c r="A26" s="10" t="s">
        <v>30</v>
      </c>
      <c r="B26" s="10" t="s">
        <v>335</v>
      </c>
      <c r="C26" s="10" t="s">
        <v>309</v>
      </c>
      <c r="D26" s="14" t="s">
        <v>459</v>
      </c>
      <c r="E26" s="14" t="s">
        <v>459</v>
      </c>
      <c r="F26" s="12" t="s">
        <v>78</v>
      </c>
      <c r="G26" s="8" t="str">
        <f t="shared" si="0"/>
        <v>ITMDBChange</v>
      </c>
      <c r="H26" s="8" t="str">
        <f t="shared" si="1"/>
        <v>TTMDBChange</v>
      </c>
      <c r="I26" s="8" t="str">
        <f t="shared" si="4"/>
        <v xml:space="preserve">  ITMDBChange = interface;</v>
      </c>
      <c r="J26" s="8" t="str">
        <f t="shared" si="5"/>
        <v xml:space="preserve">  TTMDBChange = class;</v>
      </c>
      <c r="K26" s="8" t="str">
        <f t="shared" si="2"/>
        <v xml:space="preserve">  ITMDBChange = interface(ITMDBItem)</v>
      </c>
      <c r="L26" s="8" t="str">
        <f t="shared" si="3"/>
        <v xml:space="preserve">  TTMDBChange = class(TTMDBItem, ITMDBChange)</v>
      </c>
      <c r="M26" s="8" t="s">
        <v>301</v>
      </c>
    </row>
    <row r="27" spans="1:13" x14ac:dyDescent="0.25">
      <c r="A27" s="10" t="s">
        <v>30</v>
      </c>
      <c r="B27" s="10" t="s">
        <v>30</v>
      </c>
      <c r="C27" s="10" t="s">
        <v>310</v>
      </c>
      <c r="D27" s="14" t="s">
        <v>459</v>
      </c>
      <c r="E27" s="14" t="s">
        <v>459</v>
      </c>
      <c r="F27" s="12" t="s">
        <v>78</v>
      </c>
      <c r="G27" s="8" t="str">
        <f t="shared" si="0"/>
        <v>ITMDBChanges</v>
      </c>
      <c r="H27" s="8" t="str">
        <f t="shared" si="1"/>
        <v>TTMDBChanges</v>
      </c>
      <c r="I27" s="8" t="str">
        <f t="shared" si="4"/>
        <v xml:space="preserve">  ITMDBChanges = interface;</v>
      </c>
      <c r="J27" s="8" t="str">
        <f t="shared" si="5"/>
        <v xml:space="preserve">  TTMDBChanges = class;</v>
      </c>
      <c r="K27" s="8" t="str">
        <f t="shared" si="2"/>
        <v xml:space="preserve">  ITMDBChanges = interface(ITMDBItems)</v>
      </c>
      <c r="L27" s="8" t="str">
        <f t="shared" si="3"/>
        <v xml:space="preserve">  TTMDBChanges = class(TTMDBItems, ITMDBChanges)</v>
      </c>
      <c r="M27" s="8" t="s">
        <v>301</v>
      </c>
    </row>
    <row r="28" spans="1:13" x14ac:dyDescent="0.25">
      <c r="A28" s="10" t="s">
        <v>30</v>
      </c>
      <c r="B28" s="10" t="s">
        <v>336</v>
      </c>
      <c r="C28" s="10" t="s">
        <v>313</v>
      </c>
      <c r="D28" s="14" t="s">
        <v>459</v>
      </c>
      <c r="E28" s="14" t="s">
        <v>459</v>
      </c>
      <c r="F28" s="12" t="s">
        <v>78</v>
      </c>
      <c r="G28" s="8" t="str">
        <f t="shared" si="0"/>
        <v>ITMDBChangePage</v>
      </c>
      <c r="H28" s="8" t="str">
        <f t="shared" si="1"/>
        <v>TTMDBChangePage</v>
      </c>
      <c r="I28" s="8" t="str">
        <f t="shared" si="4"/>
        <v xml:space="preserve">  ITMDBChangePage = interface;</v>
      </c>
      <c r="J28" s="8" t="str">
        <f t="shared" si="5"/>
        <v xml:space="preserve">  TTMDBChangePage = class;</v>
      </c>
      <c r="K28" s="8" t="str">
        <f t="shared" si="2"/>
        <v xml:space="preserve">  ITMDBChangePage = interface(ITMDBPage)</v>
      </c>
      <c r="L28" s="8" t="str">
        <f t="shared" si="3"/>
        <v xml:space="preserve">  TTMDBChangePage = class(TTMDBPage, ITMDBChangePage)</v>
      </c>
      <c r="M28" s="8" t="s">
        <v>301</v>
      </c>
    </row>
    <row r="29" spans="1:13" x14ac:dyDescent="0.25">
      <c r="A29" s="10" t="s">
        <v>30</v>
      </c>
      <c r="B29" s="10" t="s">
        <v>337</v>
      </c>
      <c r="C29" s="10" t="s">
        <v>171</v>
      </c>
      <c r="D29" s="14" t="s">
        <v>459</v>
      </c>
      <c r="E29" s="14" t="s">
        <v>459</v>
      </c>
      <c r="F29" s="12" t="s">
        <v>78</v>
      </c>
      <c r="G29" s="8" t="str">
        <f t="shared" si="0"/>
        <v>ITMDBChangeDetail</v>
      </c>
      <c r="H29" s="8" t="str">
        <f t="shared" si="1"/>
        <v>TTMDBChangeDetail</v>
      </c>
      <c r="I29" s="8" t="str">
        <f t="shared" si="4"/>
        <v xml:space="preserve">  ITMDBChangeDetail = interface;</v>
      </c>
      <c r="J29" s="8" t="str">
        <f t="shared" si="5"/>
        <v xml:space="preserve">  TTMDBChangeDetail = class;</v>
      </c>
      <c r="K29" s="8" t="str">
        <f t="shared" si="2"/>
        <v xml:space="preserve">  ITMDBChangeDetail = interface(ITMDBDetail)</v>
      </c>
      <c r="L29" s="8" t="str">
        <f t="shared" si="3"/>
        <v xml:space="preserve">  TTMDBChangeDetail = class(TTMDBDetail, ITMDBChangeDetail)</v>
      </c>
      <c r="M29" s="8" t="s">
        <v>301</v>
      </c>
    </row>
    <row r="30" spans="1:13" x14ac:dyDescent="0.25">
      <c r="A30" s="10" t="s">
        <v>89</v>
      </c>
      <c r="B30" s="10" t="s">
        <v>184</v>
      </c>
      <c r="C30" s="10" t="s">
        <v>309</v>
      </c>
      <c r="D30" s="14" t="s">
        <v>459</v>
      </c>
      <c r="E30" s="14" t="s">
        <v>459</v>
      </c>
      <c r="F30" s="13" t="s">
        <v>297</v>
      </c>
      <c r="G30" s="8" t="str">
        <f>"I"&amp;M30&amp;B30</f>
        <v>ITMDBCompany</v>
      </c>
      <c r="H30" s="8" t="str">
        <f>"T"&amp;M30&amp;B30</f>
        <v>TTMDBCompany</v>
      </c>
      <c r="I30" s="8" t="str">
        <f>"  "&amp;G30&amp;" = interface;"</f>
        <v xml:space="preserve">  ITMDBCompany = interface;</v>
      </c>
      <c r="J30" s="8" t="str">
        <f>"  "&amp;H30&amp;" = class;"</f>
        <v xml:space="preserve">  TTMDBCompany = class;</v>
      </c>
      <c r="K30" s="8" t="str">
        <f>IF(C30="", "  "&amp;G30&amp;" = interface", "  "&amp;G30&amp;" = interface(I"&amp;M30&amp;C30&amp;")")</f>
        <v xml:space="preserve">  ITMDBCompany = interface(ITMDBItem)</v>
      </c>
      <c r="L30" s="8" t="str">
        <f>IF(C30="", "  "&amp;H30&amp;" = class(TInterfacedObject, "&amp;G30&amp;")", "  "&amp;H30&amp;" = class(T"&amp;M30&amp;C30&amp;", "&amp;G30&amp;")")</f>
        <v xml:space="preserve">  TTMDBCompany = class(TTMDBItem, ITMDBCompany)</v>
      </c>
      <c r="M30" s="8" t="s">
        <v>301</v>
      </c>
    </row>
    <row r="31" spans="1:13" x14ac:dyDescent="0.25">
      <c r="A31" s="10" t="s">
        <v>89</v>
      </c>
      <c r="B31" s="10" t="s">
        <v>89</v>
      </c>
      <c r="C31" s="10" t="s">
        <v>310</v>
      </c>
      <c r="D31" s="14" t="s">
        <v>459</v>
      </c>
      <c r="E31" s="14" t="s">
        <v>459</v>
      </c>
      <c r="F31" s="13" t="s">
        <v>297</v>
      </c>
      <c r="G31" s="8" t="str">
        <f>"I"&amp;M31&amp;B31</f>
        <v>ITMDBCompanies</v>
      </c>
      <c r="H31" s="8" t="str">
        <f>"T"&amp;M31&amp;B31</f>
        <v>TTMDBCompanies</v>
      </c>
      <c r="I31" s="8" t="str">
        <f>"  "&amp;G31&amp;" = interface;"</f>
        <v xml:space="preserve">  ITMDBCompanies = interface;</v>
      </c>
      <c r="J31" s="8" t="str">
        <f>"  "&amp;H31&amp;" = class;"</f>
        <v xml:space="preserve">  TTMDBCompanies = class;</v>
      </c>
      <c r="K31" s="8" t="str">
        <f>IF(C31="", "  "&amp;G31&amp;" = interface", "  "&amp;G31&amp;" = interface(I"&amp;M31&amp;C31&amp;")")</f>
        <v xml:space="preserve">  ITMDBCompanies = interface(ITMDBItems)</v>
      </c>
      <c r="L31" s="8" t="str">
        <f>IF(C31="", "  "&amp;H31&amp;" = class(TInterfacedObject, "&amp;G31&amp;")", "  "&amp;H31&amp;" = class(T"&amp;M31&amp;C31&amp;", "&amp;G31&amp;")")</f>
        <v xml:space="preserve">  TTMDBCompanies = class(TTMDBItems, ITMDBCompanies)</v>
      </c>
      <c r="M31" s="8" t="s">
        <v>301</v>
      </c>
    </row>
    <row r="32" spans="1:13" x14ac:dyDescent="0.25">
      <c r="A32" s="10" t="s">
        <v>89</v>
      </c>
      <c r="B32" s="10" t="s">
        <v>351</v>
      </c>
      <c r="C32" s="10" t="s">
        <v>313</v>
      </c>
      <c r="D32" s="14" t="s">
        <v>459</v>
      </c>
      <c r="E32" s="14" t="s">
        <v>459</v>
      </c>
      <c r="F32" s="13" t="s">
        <v>297</v>
      </c>
      <c r="G32" s="8" t="str">
        <f>"I"&amp;M32&amp;B32</f>
        <v>ITMDBCompanyPage</v>
      </c>
      <c r="H32" s="8" t="str">
        <f>"T"&amp;M32&amp;B32</f>
        <v>TTMDBCompanyPage</v>
      </c>
      <c r="I32" s="8" t="str">
        <f>"  "&amp;G32&amp;" = interface;"</f>
        <v xml:space="preserve">  ITMDBCompanyPage = interface;</v>
      </c>
      <c r="J32" s="8" t="str">
        <f>"  "&amp;H32&amp;" = class;"</f>
        <v xml:space="preserve">  TTMDBCompanyPage = class;</v>
      </c>
      <c r="K32" s="8" t="str">
        <f>IF(C32="", "  "&amp;G32&amp;" = interface", "  "&amp;G32&amp;" = interface(I"&amp;M32&amp;C32&amp;")")</f>
        <v xml:space="preserve">  ITMDBCompanyPage = interface(ITMDBPage)</v>
      </c>
      <c r="L32" s="8" t="str">
        <f>IF(C32="", "  "&amp;H32&amp;" = class(TInterfacedObject, "&amp;G32&amp;")", "  "&amp;H32&amp;" = class(T"&amp;M32&amp;C32&amp;", "&amp;G32&amp;")")</f>
        <v xml:space="preserve">  TTMDBCompanyPage = class(TTMDBPage, ITMDBCompanyPage)</v>
      </c>
      <c r="M32" s="8" t="s">
        <v>301</v>
      </c>
    </row>
    <row r="33" spans="1:13" x14ac:dyDescent="0.25">
      <c r="A33" s="10" t="s">
        <v>89</v>
      </c>
      <c r="B33" s="10" t="s">
        <v>352</v>
      </c>
      <c r="C33" s="10" t="s">
        <v>171</v>
      </c>
      <c r="D33" s="14" t="s">
        <v>459</v>
      </c>
      <c r="E33" s="14" t="s">
        <v>459</v>
      </c>
      <c r="F33" s="13" t="s">
        <v>297</v>
      </c>
      <c r="G33" s="8" t="str">
        <f>"I"&amp;M33&amp;B33</f>
        <v>ITMDBCompanyDetail</v>
      </c>
      <c r="H33" s="8" t="str">
        <f>"T"&amp;M33&amp;B33</f>
        <v>TTMDBCompanyDetail</v>
      </c>
      <c r="I33" s="8" t="str">
        <f>"  "&amp;G33&amp;" = interface;"</f>
        <v xml:space="preserve">  ITMDBCompanyDetail = interface;</v>
      </c>
      <c r="J33" s="8" t="str">
        <f>"  "&amp;H33&amp;" = class;"</f>
        <v xml:space="preserve">  TTMDBCompanyDetail = class;</v>
      </c>
      <c r="K33" s="8" t="str">
        <f>IF(C33="", "  "&amp;G33&amp;" = interface", "  "&amp;G33&amp;" = interface(I"&amp;M33&amp;C33&amp;")")</f>
        <v xml:space="preserve">  ITMDBCompanyDetail = interface(ITMDBDetail)</v>
      </c>
      <c r="L33" s="8" t="str">
        <f>IF(C33="", "  "&amp;H33&amp;" = class(TInterfacedObject, "&amp;G33&amp;")", "  "&amp;H33&amp;" = class(T"&amp;M33&amp;C33&amp;", "&amp;G33&amp;")")</f>
        <v xml:space="preserve">  TTMDBCompanyDetail = class(TTMDBDetail, ITMDBCompanyDetail)</v>
      </c>
      <c r="M33" s="8" t="s">
        <v>301</v>
      </c>
    </row>
    <row r="34" spans="1:13" x14ac:dyDescent="0.25">
      <c r="A34" s="10" t="s">
        <v>90</v>
      </c>
      <c r="B34" s="10" t="s">
        <v>353</v>
      </c>
      <c r="D34" s="14" t="s">
        <v>459</v>
      </c>
      <c r="E34" s="14" t="s">
        <v>459</v>
      </c>
      <c r="F34" s="12" t="s">
        <v>78</v>
      </c>
      <c r="G34" s="8" t="str">
        <f>"I"&amp;M34&amp;B34</f>
        <v>ITMDBConfigurationImages</v>
      </c>
      <c r="H34" s="8" t="str">
        <f>"T"&amp;M34&amp;B34</f>
        <v>TTMDBConfigurationImages</v>
      </c>
      <c r="I34" s="8" t="str">
        <f>"  "&amp;G34&amp;" = interface;"</f>
        <v xml:space="preserve">  ITMDBConfigurationImages = interface;</v>
      </c>
      <c r="J34" s="8" t="str">
        <f>"  "&amp;H34&amp;" = class;"</f>
        <v xml:space="preserve">  TTMDBConfigurationImages = class;</v>
      </c>
      <c r="K34" s="8" t="str">
        <f>IF(C34="", "  "&amp;G34&amp;" = interface", "  "&amp;G34&amp;" = interface(I"&amp;M34&amp;C34&amp;")")</f>
        <v xml:space="preserve">  ITMDBConfigurationImages = interface</v>
      </c>
      <c r="L34" s="8" t="str">
        <f>IF(C34="", "  "&amp;H34&amp;" = class(TInterfacedObject, "&amp;G34&amp;")", "  "&amp;H34&amp;" = class(T"&amp;M34&amp;C34&amp;", "&amp;G34&amp;")")</f>
        <v xml:space="preserve">  TTMDBConfigurationImages = class(TInterfacedObject, ITMDBConfigurationImages)</v>
      </c>
      <c r="M34" s="8" t="s">
        <v>301</v>
      </c>
    </row>
    <row r="35" spans="1:13" x14ac:dyDescent="0.25">
      <c r="A35" s="10" t="s">
        <v>90</v>
      </c>
      <c r="B35" s="10" t="s">
        <v>90</v>
      </c>
      <c r="D35" s="14" t="s">
        <v>459</v>
      </c>
      <c r="E35" s="14" t="s">
        <v>459</v>
      </c>
      <c r="F35" s="12" t="s">
        <v>78</v>
      </c>
      <c r="G35" s="8" t="str">
        <f>"I"&amp;M35&amp;B35</f>
        <v>ITMDBConfiguration</v>
      </c>
      <c r="H35" s="8" t="str">
        <f>"T"&amp;M35&amp;B35</f>
        <v>TTMDBConfiguration</v>
      </c>
      <c r="I35" s="8" t="str">
        <f>"  "&amp;G35&amp;" = interface;"</f>
        <v xml:space="preserve">  ITMDBConfiguration = interface;</v>
      </c>
      <c r="J35" s="8" t="str">
        <f>"  "&amp;H35&amp;" = class;"</f>
        <v xml:space="preserve">  TTMDBConfiguration = class;</v>
      </c>
      <c r="K35" s="8" t="str">
        <f>IF(C35="", "  "&amp;G35&amp;" = interface", "  "&amp;G35&amp;" = interface(I"&amp;M35&amp;C35&amp;")")</f>
        <v xml:space="preserve">  ITMDBConfiguration = interface</v>
      </c>
      <c r="L35" s="8" t="str">
        <f>IF(C35="", "  "&amp;H35&amp;" = class(TInterfacedObject, "&amp;G35&amp;")", "  "&amp;H35&amp;" = class(T"&amp;M35&amp;C35&amp;", "&amp;G35&amp;")")</f>
        <v xml:space="preserve">  TTMDBConfiguration = class(TInterfacedObject, ITMDBConfiguration)</v>
      </c>
      <c r="M35" s="8" t="s">
        <v>301</v>
      </c>
    </row>
    <row r="36" spans="1:13" x14ac:dyDescent="0.25">
      <c r="A36" s="10" t="s">
        <v>198</v>
      </c>
      <c r="B36" s="10" t="s">
        <v>381</v>
      </c>
      <c r="C36" s="10" t="s">
        <v>309</v>
      </c>
      <c r="D36" s="14" t="s">
        <v>459</v>
      </c>
      <c r="E36" s="14" t="s">
        <v>459</v>
      </c>
      <c r="F36" s="12" t="s">
        <v>78</v>
      </c>
      <c r="G36" s="8" t="str">
        <f>"I"&amp;M36&amp;B36</f>
        <v>ITMDBContentRating</v>
      </c>
      <c r="H36" s="8" t="str">
        <f>"T"&amp;M36&amp;B36</f>
        <v>TTMDBContentRating</v>
      </c>
      <c r="I36" s="8" t="str">
        <f>"  "&amp;G36&amp;" = interface;"</f>
        <v xml:space="preserve">  ITMDBContentRating = interface;</v>
      </c>
      <c r="J36" s="8" t="str">
        <f>"  "&amp;H36&amp;" = class;"</f>
        <v xml:space="preserve">  TTMDBContentRating = class;</v>
      </c>
      <c r="K36" s="8" t="str">
        <f>IF(C36="", "  "&amp;G36&amp;" = interface", "  "&amp;G36&amp;" = interface(I"&amp;M36&amp;C36&amp;")")</f>
        <v xml:space="preserve">  ITMDBContentRating = interface(ITMDBItem)</v>
      </c>
      <c r="L36" s="8" t="str">
        <f>IF(C36="", "  "&amp;H36&amp;" = class(TInterfacedObject, "&amp;G36&amp;")", "  "&amp;H36&amp;" = class(T"&amp;M36&amp;C36&amp;", "&amp;G36&amp;")")</f>
        <v xml:space="preserve">  TTMDBContentRating = class(TTMDBItem, ITMDBContentRating)</v>
      </c>
      <c r="M36" s="8" t="s">
        <v>301</v>
      </c>
    </row>
    <row r="37" spans="1:13" x14ac:dyDescent="0.25">
      <c r="A37" s="10" t="s">
        <v>198</v>
      </c>
      <c r="B37" s="10" t="s">
        <v>382</v>
      </c>
      <c r="C37" s="10" t="s">
        <v>310</v>
      </c>
      <c r="D37" s="14" t="s">
        <v>459</v>
      </c>
      <c r="E37" s="14" t="s">
        <v>459</v>
      </c>
      <c r="F37" s="12" t="s">
        <v>78</v>
      </c>
      <c r="G37" s="8" t="str">
        <f>"I"&amp;M37&amp;B37</f>
        <v>ITMDBContentRatings</v>
      </c>
      <c r="H37" s="8" t="str">
        <f>"T"&amp;M37&amp;B37</f>
        <v>TTMDBContentRatings</v>
      </c>
      <c r="I37" s="8" t="str">
        <f>"  "&amp;G37&amp;" = interface;"</f>
        <v xml:space="preserve">  ITMDBContentRatings = interface;</v>
      </c>
      <c r="J37" s="8" t="str">
        <f>"  "&amp;H37&amp;" = class;"</f>
        <v xml:space="preserve">  TTMDBContentRatings = class;</v>
      </c>
      <c r="K37" s="8" t="str">
        <f>IF(C37="", "  "&amp;G37&amp;" = interface", "  "&amp;G37&amp;" = interface(I"&amp;M37&amp;C37&amp;")")</f>
        <v xml:space="preserve">  ITMDBContentRatings = interface(ITMDBItems)</v>
      </c>
      <c r="L37" s="8" t="str">
        <f>IF(C37="", "  "&amp;H37&amp;" = class(TInterfacedObject, "&amp;G37&amp;")", "  "&amp;H37&amp;" = class(T"&amp;M37&amp;C37&amp;", "&amp;G37&amp;")")</f>
        <v xml:space="preserve">  TTMDBContentRatings = class(TTMDBItems, ITMDBContentRatings)</v>
      </c>
      <c r="M37" s="8" t="s">
        <v>301</v>
      </c>
    </row>
    <row r="38" spans="1:13" x14ac:dyDescent="0.25">
      <c r="A38" s="10" t="s">
        <v>92</v>
      </c>
      <c r="B38" s="10" t="s">
        <v>354</v>
      </c>
      <c r="C38" s="10" t="s">
        <v>309</v>
      </c>
      <c r="D38" s="14" t="s">
        <v>459</v>
      </c>
      <c r="E38" s="14" t="s">
        <v>459</v>
      </c>
      <c r="F38" s="14" t="s">
        <v>459</v>
      </c>
      <c r="G38" s="8" t="str">
        <f>"I"&amp;M38&amp;B38</f>
        <v>ITMDBCountry</v>
      </c>
      <c r="H38" s="8" t="str">
        <f>"T"&amp;M38&amp;B38</f>
        <v>TTMDBCountry</v>
      </c>
      <c r="I38" s="8" t="str">
        <f>"  "&amp;G38&amp;" = interface;"</f>
        <v xml:space="preserve">  ITMDBCountry = interface;</v>
      </c>
      <c r="J38" s="8" t="str">
        <f>"  "&amp;H38&amp;" = class;"</f>
        <v xml:space="preserve">  TTMDBCountry = class;</v>
      </c>
      <c r="K38" s="8" t="str">
        <f>IF(C38="", "  "&amp;G38&amp;" = interface", "  "&amp;G38&amp;" = interface(I"&amp;M38&amp;C38&amp;")")</f>
        <v xml:space="preserve">  ITMDBCountry = interface(ITMDBItem)</v>
      </c>
      <c r="L38" s="8" t="str">
        <f>IF(C38="", "  "&amp;H38&amp;" = class(TInterfacedObject, "&amp;G38&amp;")", "  "&amp;H38&amp;" = class(T"&amp;M38&amp;C38&amp;", "&amp;G38&amp;")")</f>
        <v xml:space="preserve">  TTMDBCountry = class(TTMDBItem, ITMDBCountry)</v>
      </c>
      <c r="M38" s="8" t="s">
        <v>301</v>
      </c>
    </row>
    <row r="39" spans="1:13" x14ac:dyDescent="0.25">
      <c r="A39" s="10" t="s">
        <v>92</v>
      </c>
      <c r="B39" s="10" t="s">
        <v>92</v>
      </c>
      <c r="C39" s="10" t="s">
        <v>310</v>
      </c>
      <c r="D39" s="14" t="s">
        <v>459</v>
      </c>
      <c r="E39" s="14" t="s">
        <v>459</v>
      </c>
      <c r="F39" s="14" t="s">
        <v>459</v>
      </c>
      <c r="G39" s="8" t="str">
        <f>"I"&amp;M39&amp;B39</f>
        <v>ITMDBCountries</v>
      </c>
      <c r="H39" s="8" t="str">
        <f>"T"&amp;M39&amp;B39</f>
        <v>TTMDBCountries</v>
      </c>
      <c r="I39" s="8" t="str">
        <f>"  "&amp;G39&amp;" = interface;"</f>
        <v xml:space="preserve">  ITMDBCountries = interface;</v>
      </c>
      <c r="J39" s="8" t="str">
        <f>"  "&amp;H39&amp;" = class;"</f>
        <v xml:space="preserve">  TTMDBCountries = class;</v>
      </c>
      <c r="K39" s="8" t="str">
        <f>IF(C39="", "  "&amp;G39&amp;" = interface", "  "&amp;G39&amp;" = interface(I"&amp;M39&amp;C39&amp;")")</f>
        <v xml:space="preserve">  ITMDBCountries = interface(ITMDBItems)</v>
      </c>
      <c r="L39" s="8" t="str">
        <f>IF(C39="", "  "&amp;H39&amp;" = class(TInterfacedObject, "&amp;G39&amp;")", "  "&amp;H39&amp;" = class(T"&amp;M39&amp;C39&amp;", "&amp;G39&amp;")")</f>
        <v xml:space="preserve">  TTMDBCountries = class(TTMDBItems, ITMDBCountries)</v>
      </c>
      <c r="M39" s="8" t="s">
        <v>301</v>
      </c>
    </row>
    <row r="40" spans="1:13" x14ac:dyDescent="0.25">
      <c r="A40" s="10" t="s">
        <v>159</v>
      </c>
      <c r="B40" s="10" t="s">
        <v>466</v>
      </c>
      <c r="D40" s="14" t="s">
        <v>459</v>
      </c>
      <c r="E40" s="14" t="s">
        <v>459</v>
      </c>
      <c r="F40" s="13" t="s">
        <v>297</v>
      </c>
    </row>
    <row r="41" spans="1:13" x14ac:dyDescent="0.25">
      <c r="A41" s="10" t="s">
        <v>134</v>
      </c>
      <c r="B41" s="10" t="s">
        <v>359</v>
      </c>
      <c r="C41" s="10" t="s">
        <v>309</v>
      </c>
      <c r="D41" s="14" t="s">
        <v>459</v>
      </c>
      <c r="E41" s="14" t="s">
        <v>459</v>
      </c>
      <c r="F41" s="14" t="s">
        <v>459</v>
      </c>
      <c r="G41" s="8" t="str">
        <f>"I"&amp;M41&amp;B41</f>
        <v>ITMDBGenre</v>
      </c>
      <c r="H41" s="8" t="str">
        <f>"T"&amp;M41&amp;B41</f>
        <v>TTMDBGenre</v>
      </c>
      <c r="I41" s="8" t="str">
        <f>"  "&amp;G41&amp;" = interface;"</f>
        <v xml:space="preserve">  ITMDBGenre = interface;</v>
      </c>
      <c r="J41" s="8" t="str">
        <f>"  "&amp;H41&amp;" = class;"</f>
        <v xml:space="preserve">  TTMDBGenre = class;</v>
      </c>
      <c r="K41" s="8" t="str">
        <f>IF(C41="", "  "&amp;G41&amp;" = interface", "  "&amp;G41&amp;" = interface(I"&amp;M41&amp;C41&amp;")")</f>
        <v xml:space="preserve">  ITMDBGenre = interface(ITMDBItem)</v>
      </c>
      <c r="L41" s="8" t="str">
        <f>IF(C41="", "  "&amp;H41&amp;" = class(TInterfacedObject, "&amp;G41&amp;")", "  "&amp;H41&amp;" = class(T"&amp;M41&amp;C41&amp;", "&amp;G41&amp;")")</f>
        <v xml:space="preserve">  TTMDBGenre = class(TTMDBItem, ITMDBGenre)</v>
      </c>
      <c r="M41" s="8" t="s">
        <v>301</v>
      </c>
    </row>
    <row r="42" spans="1:13" x14ac:dyDescent="0.25">
      <c r="A42" s="10" t="s">
        <v>134</v>
      </c>
      <c r="B42" s="10" t="s">
        <v>134</v>
      </c>
      <c r="C42" s="10" t="s">
        <v>310</v>
      </c>
      <c r="D42" s="14" t="s">
        <v>459</v>
      </c>
      <c r="E42" s="14" t="s">
        <v>459</v>
      </c>
      <c r="F42" s="14" t="s">
        <v>459</v>
      </c>
      <c r="G42" s="8" t="str">
        <f>"I"&amp;M42&amp;B42</f>
        <v>ITMDBGenres</v>
      </c>
      <c r="H42" s="8" t="str">
        <f>"T"&amp;M42&amp;B42</f>
        <v>TTMDBGenres</v>
      </c>
      <c r="I42" s="8" t="str">
        <f>"  "&amp;G42&amp;" = interface;"</f>
        <v xml:space="preserve">  ITMDBGenres = interface;</v>
      </c>
      <c r="J42" s="8" t="str">
        <f>"  "&amp;H42&amp;" = class;"</f>
        <v xml:space="preserve">  TTMDBGenres = class;</v>
      </c>
      <c r="K42" s="8" t="str">
        <f>IF(C42="", "  "&amp;G42&amp;" = interface", "  "&amp;G42&amp;" = interface(I"&amp;M42&amp;C42&amp;")")</f>
        <v xml:space="preserve">  ITMDBGenres = interface(ITMDBItems)</v>
      </c>
      <c r="L42" s="8" t="str">
        <f>IF(C42="", "  "&amp;H42&amp;" = class(TInterfacedObject, "&amp;G42&amp;")", "  "&amp;H42&amp;" = class(T"&amp;M42&amp;C42&amp;", "&amp;G42&amp;")")</f>
        <v xml:space="preserve">  TTMDBGenres = class(TTMDBItems, ITMDBGenres)</v>
      </c>
      <c r="M42" s="8" t="s">
        <v>301</v>
      </c>
    </row>
    <row r="43" spans="1:13" x14ac:dyDescent="0.25">
      <c r="A43" s="10" t="s">
        <v>87</v>
      </c>
      <c r="B43" s="10" t="s">
        <v>362</v>
      </c>
      <c r="C43" s="10" t="s">
        <v>309</v>
      </c>
      <c r="D43" s="14" t="s">
        <v>459</v>
      </c>
      <c r="E43" s="14" t="s">
        <v>459</v>
      </c>
      <c r="F43" s="13" t="s">
        <v>297</v>
      </c>
      <c r="G43" s="8" t="str">
        <f>"I"&amp;M43&amp;B43</f>
        <v>ITMDBMediaImage</v>
      </c>
      <c r="H43" s="8" t="str">
        <f>"T"&amp;M43&amp;B43</f>
        <v>TTMDBMediaImage</v>
      </c>
      <c r="I43" s="8" t="str">
        <f>"  "&amp;G43&amp;" = interface;"</f>
        <v xml:space="preserve">  ITMDBMediaImage = interface;</v>
      </c>
      <c r="J43" s="8" t="str">
        <f>"  "&amp;H43&amp;" = class;"</f>
        <v xml:space="preserve">  TTMDBMediaImage = class;</v>
      </c>
      <c r="K43" s="8" t="str">
        <f>IF(C43="", "  "&amp;G43&amp;" = interface", "  "&amp;G43&amp;" = interface(I"&amp;M43&amp;C43&amp;")")</f>
        <v xml:space="preserve">  ITMDBMediaImage = interface(ITMDBItem)</v>
      </c>
      <c r="L43" s="8" t="str">
        <f>IF(C43="", "  "&amp;H43&amp;" = class(TInterfacedObject, "&amp;G43&amp;")", "  "&amp;H43&amp;" = class(T"&amp;M43&amp;C43&amp;", "&amp;G43&amp;")")</f>
        <v xml:space="preserve">  TTMDBMediaImage = class(TTMDBItem, ITMDBMediaImage)</v>
      </c>
      <c r="M43" s="8" t="s">
        <v>301</v>
      </c>
    </row>
    <row r="44" spans="1:13" x14ac:dyDescent="0.25">
      <c r="A44" s="10" t="s">
        <v>87</v>
      </c>
      <c r="B44" s="10" t="s">
        <v>363</v>
      </c>
      <c r="C44" s="10" t="s">
        <v>310</v>
      </c>
      <c r="D44" s="14" t="s">
        <v>459</v>
      </c>
      <c r="E44" s="14" t="s">
        <v>459</v>
      </c>
      <c r="F44" s="13" t="s">
        <v>297</v>
      </c>
      <c r="G44" s="8" t="str">
        <f>"I"&amp;M44&amp;B44</f>
        <v>ITMDBMediaImages</v>
      </c>
      <c r="H44" s="8" t="str">
        <f>"T"&amp;M44&amp;B44</f>
        <v>TTMDBMediaImages</v>
      </c>
      <c r="I44" s="8" t="str">
        <f>"  "&amp;G44&amp;" = interface;"</f>
        <v xml:space="preserve">  ITMDBMediaImages = interface;</v>
      </c>
      <c r="J44" s="8" t="str">
        <f>"  "&amp;H44&amp;" = class;"</f>
        <v xml:space="preserve">  TTMDBMediaImages = class;</v>
      </c>
      <c r="K44" s="8" t="str">
        <f>IF(C44="", "  "&amp;G44&amp;" = interface", "  "&amp;G44&amp;" = interface(I"&amp;M44&amp;C44&amp;")")</f>
        <v xml:space="preserve">  ITMDBMediaImages = interface(ITMDBItems)</v>
      </c>
      <c r="L44" s="8" t="str">
        <f>IF(C44="", "  "&amp;H44&amp;" = class(TInterfacedObject, "&amp;G44&amp;")", "  "&amp;H44&amp;" = class(T"&amp;M44&amp;C44&amp;", "&amp;G44&amp;")")</f>
        <v xml:space="preserve">  TTMDBMediaImages = class(TTMDBItems, ITMDBMediaImages)</v>
      </c>
      <c r="M44" s="8" t="s">
        <v>301</v>
      </c>
    </row>
    <row r="45" spans="1:13" x14ac:dyDescent="0.25">
      <c r="A45" s="10" t="s">
        <v>87</v>
      </c>
      <c r="B45" s="10" t="s">
        <v>364</v>
      </c>
      <c r="D45" s="14" t="s">
        <v>459</v>
      </c>
      <c r="E45" s="14" t="s">
        <v>459</v>
      </c>
      <c r="F45" s="13" t="s">
        <v>297</v>
      </c>
      <c r="G45" s="8" t="str">
        <f>"I"&amp;M45&amp;B45</f>
        <v>ITMDBMediaImageGroup</v>
      </c>
      <c r="H45" s="8" t="str">
        <f>"T"&amp;M45&amp;B45</f>
        <v>TTMDBMediaImageGroup</v>
      </c>
      <c r="I45" s="8" t="str">
        <f>"  "&amp;G45&amp;" = interface;"</f>
        <v xml:space="preserve">  ITMDBMediaImageGroup = interface;</v>
      </c>
      <c r="J45" s="8" t="str">
        <f>"  "&amp;H45&amp;" = class;"</f>
        <v xml:space="preserve">  TTMDBMediaImageGroup = class;</v>
      </c>
      <c r="K45" s="8" t="str">
        <f>IF(C45="", "  "&amp;G45&amp;" = interface", "  "&amp;G45&amp;" = interface(I"&amp;M45&amp;C45&amp;")")</f>
        <v xml:space="preserve">  ITMDBMediaImageGroup = interface</v>
      </c>
      <c r="L45" s="8" t="str">
        <f>IF(C45="", "  "&amp;H45&amp;" = class(TInterfacedObject, "&amp;G45&amp;")", "  "&amp;H45&amp;" = class(T"&amp;M45&amp;C45&amp;", "&amp;G45&amp;")")</f>
        <v xml:space="preserve">  TTMDBMediaImageGroup = class(TInterfacedObject, ITMDBMediaImageGroup)</v>
      </c>
      <c r="M45" s="8" t="s">
        <v>301</v>
      </c>
    </row>
    <row r="46" spans="1:13" x14ac:dyDescent="0.25">
      <c r="A46" s="10" t="s">
        <v>93</v>
      </c>
      <c r="B46" s="10" t="s">
        <v>355</v>
      </c>
      <c r="C46" s="10" t="s">
        <v>309</v>
      </c>
      <c r="D46" s="14" t="s">
        <v>459</v>
      </c>
      <c r="E46" s="14" t="s">
        <v>459</v>
      </c>
      <c r="F46" s="13" t="s">
        <v>297</v>
      </c>
      <c r="G46" s="8" t="str">
        <f>"I"&amp;M46&amp;B46</f>
        <v>ITMDBJobDepartment</v>
      </c>
      <c r="H46" s="8" t="str">
        <f>"T"&amp;M46&amp;B46</f>
        <v>TTMDBJobDepartment</v>
      </c>
      <c r="I46" s="8" t="str">
        <f>"  "&amp;G46&amp;" = interface;"</f>
        <v xml:space="preserve">  ITMDBJobDepartment = interface;</v>
      </c>
      <c r="J46" s="8" t="str">
        <f>"  "&amp;H46&amp;" = class;"</f>
        <v xml:space="preserve">  TTMDBJobDepartment = class;</v>
      </c>
      <c r="K46" s="8" t="str">
        <f>IF(C46="", "  "&amp;G46&amp;" = interface", "  "&amp;G46&amp;" = interface(I"&amp;M46&amp;C46&amp;")")</f>
        <v xml:space="preserve">  ITMDBJobDepartment = interface(ITMDBItem)</v>
      </c>
      <c r="L46" s="8" t="str">
        <f>IF(C46="", "  "&amp;H46&amp;" = class(TInterfacedObject, "&amp;G46&amp;")", "  "&amp;H46&amp;" = class(T"&amp;M46&amp;C46&amp;", "&amp;G46&amp;")")</f>
        <v xml:space="preserve">  TTMDBJobDepartment = class(TTMDBItem, ITMDBJobDepartment)</v>
      </c>
      <c r="M46" s="8" t="s">
        <v>301</v>
      </c>
    </row>
    <row r="47" spans="1:13" x14ac:dyDescent="0.25">
      <c r="A47" s="10" t="s">
        <v>93</v>
      </c>
      <c r="B47" s="10" t="s">
        <v>356</v>
      </c>
      <c r="C47" s="10" t="s">
        <v>310</v>
      </c>
      <c r="D47" s="14" t="s">
        <v>459</v>
      </c>
      <c r="E47" s="14" t="s">
        <v>459</v>
      </c>
      <c r="F47" s="13" t="s">
        <v>297</v>
      </c>
      <c r="G47" s="8" t="str">
        <f>"I"&amp;M47&amp;B47</f>
        <v>ITMDBJobDepartments</v>
      </c>
      <c r="H47" s="8" t="str">
        <f>"T"&amp;M47&amp;B47</f>
        <v>TTMDBJobDepartments</v>
      </c>
      <c r="I47" s="8" t="str">
        <f>"  "&amp;G47&amp;" = interface;"</f>
        <v xml:space="preserve">  ITMDBJobDepartments = interface;</v>
      </c>
      <c r="J47" s="8" t="str">
        <f>"  "&amp;H47&amp;" = class;"</f>
        <v xml:space="preserve">  TTMDBJobDepartments = class;</v>
      </c>
      <c r="K47" s="8" t="str">
        <f>IF(C47="", "  "&amp;G47&amp;" = interface", "  "&amp;G47&amp;" = interface(I"&amp;M47&amp;C47&amp;")")</f>
        <v xml:space="preserve">  ITMDBJobDepartments = interface(ITMDBItems)</v>
      </c>
      <c r="L47" s="8" t="str">
        <f>IF(C47="", "  "&amp;H47&amp;" = class(TInterfacedObject, "&amp;G47&amp;")", "  "&amp;H47&amp;" = class(T"&amp;M47&amp;C47&amp;", "&amp;G47&amp;")")</f>
        <v xml:space="preserve">  TTMDBJobDepartments = class(TTMDBItems, ITMDBJobDepartments)</v>
      </c>
      <c r="M47" s="8" t="s">
        <v>301</v>
      </c>
    </row>
    <row r="48" spans="1:13" x14ac:dyDescent="0.25">
      <c r="A48" s="10" t="s">
        <v>138</v>
      </c>
      <c r="B48" s="10" t="s">
        <v>185</v>
      </c>
      <c r="C48" s="10" t="s">
        <v>309</v>
      </c>
      <c r="D48" s="14" t="s">
        <v>459</v>
      </c>
      <c r="E48" s="14" t="s">
        <v>459</v>
      </c>
      <c r="F48" s="14" t="s">
        <v>459</v>
      </c>
      <c r="G48" s="8" t="str">
        <f>"I"&amp;M48&amp;B48</f>
        <v>ITMDBKeyword</v>
      </c>
      <c r="H48" s="8" t="str">
        <f>"T"&amp;M48&amp;B48</f>
        <v>TTMDBKeyword</v>
      </c>
      <c r="I48" s="8" t="str">
        <f>"  "&amp;G48&amp;" = interface;"</f>
        <v xml:space="preserve">  ITMDBKeyword = interface;</v>
      </c>
      <c r="J48" s="8" t="str">
        <f>"  "&amp;H48&amp;" = class;"</f>
        <v xml:space="preserve">  TTMDBKeyword = class;</v>
      </c>
      <c r="K48" s="8" t="str">
        <f>IF(C48="", "  "&amp;G48&amp;" = interface", "  "&amp;G48&amp;" = interface(I"&amp;M48&amp;C48&amp;")")</f>
        <v xml:space="preserve">  ITMDBKeyword = interface(ITMDBItem)</v>
      </c>
      <c r="L48" s="8" t="str">
        <f>IF(C48="", "  "&amp;H48&amp;" = class(TInterfacedObject, "&amp;G48&amp;")", "  "&amp;H48&amp;" = class(T"&amp;M48&amp;C48&amp;", "&amp;G48&amp;")")</f>
        <v xml:space="preserve">  TTMDBKeyword = class(TTMDBItem, ITMDBKeyword)</v>
      </c>
      <c r="M48" s="8" t="s">
        <v>301</v>
      </c>
    </row>
    <row r="49" spans="1:13" x14ac:dyDescent="0.25">
      <c r="A49" s="10" t="s">
        <v>138</v>
      </c>
      <c r="B49" s="10" t="s">
        <v>138</v>
      </c>
      <c r="C49" s="10" t="s">
        <v>310</v>
      </c>
      <c r="D49" s="14" t="s">
        <v>459</v>
      </c>
      <c r="E49" s="14" t="s">
        <v>459</v>
      </c>
      <c r="F49" s="14" t="s">
        <v>459</v>
      </c>
      <c r="G49" s="8" t="str">
        <f>"I"&amp;M49&amp;B49</f>
        <v>ITMDBKeywords</v>
      </c>
      <c r="H49" s="8" t="str">
        <f>"T"&amp;M49&amp;B49</f>
        <v>TTMDBKeywords</v>
      </c>
      <c r="I49" s="8" t="str">
        <f>"  "&amp;G49&amp;" = interface;"</f>
        <v xml:space="preserve">  ITMDBKeywords = interface;</v>
      </c>
      <c r="J49" s="8" t="str">
        <f>"  "&amp;H49&amp;" = class;"</f>
        <v xml:space="preserve">  TTMDBKeywords = class;</v>
      </c>
      <c r="K49" s="8" t="str">
        <f>IF(C49="", "  "&amp;G49&amp;" = interface", "  "&amp;G49&amp;" = interface(I"&amp;M49&amp;C49&amp;")")</f>
        <v xml:space="preserve">  ITMDBKeywords = interface(ITMDBItems)</v>
      </c>
      <c r="L49" s="8" t="str">
        <f>IF(C49="", "  "&amp;H49&amp;" = class(TInterfacedObject, "&amp;G49&amp;")", "  "&amp;H49&amp;" = class(T"&amp;M49&amp;C49&amp;", "&amp;G49&amp;")")</f>
        <v xml:space="preserve">  TTMDBKeywords = class(TTMDBItems, ITMDBKeywords)</v>
      </c>
      <c r="M49" s="8" t="s">
        <v>301</v>
      </c>
    </row>
    <row r="50" spans="1:13" x14ac:dyDescent="0.25">
      <c r="A50" s="10" t="s">
        <v>138</v>
      </c>
      <c r="B50" s="10" t="s">
        <v>360</v>
      </c>
      <c r="C50" s="10" t="s">
        <v>313</v>
      </c>
      <c r="D50" s="14" t="s">
        <v>459</v>
      </c>
      <c r="E50" s="14" t="s">
        <v>459</v>
      </c>
      <c r="F50" s="14" t="s">
        <v>459</v>
      </c>
      <c r="G50" s="8" t="str">
        <f>"I"&amp;M50&amp;B50</f>
        <v>ITMDBKeywordPage</v>
      </c>
      <c r="H50" s="8" t="str">
        <f>"T"&amp;M50&amp;B50</f>
        <v>TTMDBKeywordPage</v>
      </c>
      <c r="I50" s="8" t="str">
        <f>"  "&amp;G50&amp;" = interface;"</f>
        <v xml:space="preserve">  ITMDBKeywordPage = interface;</v>
      </c>
      <c r="J50" s="8" t="str">
        <f>"  "&amp;H50&amp;" = class;"</f>
        <v xml:space="preserve">  TTMDBKeywordPage = class;</v>
      </c>
      <c r="K50" s="8" t="str">
        <f>IF(C50="", "  "&amp;G50&amp;" = interface", "  "&amp;G50&amp;" = interface(I"&amp;M50&amp;C50&amp;")")</f>
        <v xml:space="preserve">  ITMDBKeywordPage = interface(ITMDBPage)</v>
      </c>
      <c r="L50" s="8" t="str">
        <f>IF(C50="", "  "&amp;H50&amp;" = class(TInterfacedObject, "&amp;G50&amp;")", "  "&amp;H50&amp;" = class(T"&amp;M50&amp;C50&amp;", "&amp;G50&amp;")")</f>
        <v xml:space="preserve">  TTMDBKeywordPage = class(TTMDBPage, ITMDBKeywordPage)</v>
      </c>
      <c r="M50" s="8" t="s">
        <v>301</v>
      </c>
    </row>
    <row r="51" spans="1:13" x14ac:dyDescent="0.25">
      <c r="A51" s="10" t="s">
        <v>138</v>
      </c>
      <c r="B51" s="10" t="s">
        <v>361</v>
      </c>
      <c r="C51" s="10" t="s">
        <v>171</v>
      </c>
      <c r="D51" s="14" t="s">
        <v>459</v>
      </c>
      <c r="E51" s="14" t="s">
        <v>459</v>
      </c>
      <c r="F51" s="14" t="s">
        <v>459</v>
      </c>
      <c r="G51" s="8" t="str">
        <f>"I"&amp;M51&amp;B51</f>
        <v>ITMDBKeywordDetail</v>
      </c>
      <c r="H51" s="8" t="str">
        <f>"T"&amp;M51&amp;B51</f>
        <v>TTMDBKeywordDetail</v>
      </c>
      <c r="I51" s="8" t="str">
        <f>"  "&amp;G51&amp;" = interface;"</f>
        <v xml:space="preserve">  ITMDBKeywordDetail = interface;</v>
      </c>
      <c r="J51" s="8" t="str">
        <f>"  "&amp;H51&amp;" = class;"</f>
        <v xml:space="preserve">  TTMDBKeywordDetail = class;</v>
      </c>
      <c r="K51" s="8" t="str">
        <f>IF(C51="", "  "&amp;G51&amp;" = interface", "  "&amp;G51&amp;" = interface(I"&amp;M51&amp;C51&amp;")")</f>
        <v xml:space="preserve">  ITMDBKeywordDetail = interface(ITMDBDetail)</v>
      </c>
      <c r="L51" s="8" t="str">
        <f>IF(C51="", "  "&amp;H51&amp;" = class(TInterfacedObject, "&amp;G51&amp;")", "  "&amp;H51&amp;" = class(T"&amp;M51&amp;C51&amp;", "&amp;G51&amp;")")</f>
        <v xml:space="preserve">  TTMDBKeywordDetail = class(TTMDBDetail, ITMDBKeywordDetail)</v>
      </c>
      <c r="M51" s="8" t="s">
        <v>301</v>
      </c>
    </row>
    <row r="52" spans="1:13" x14ac:dyDescent="0.25">
      <c r="A52" s="10" t="s">
        <v>94</v>
      </c>
      <c r="B52" s="10" t="s">
        <v>357</v>
      </c>
      <c r="C52" s="10" t="s">
        <v>309</v>
      </c>
      <c r="D52" s="14" t="s">
        <v>459</v>
      </c>
      <c r="E52" s="14" t="s">
        <v>459</v>
      </c>
      <c r="F52" s="14" t="s">
        <v>459</v>
      </c>
      <c r="G52" s="8" t="str">
        <f>"I"&amp;M52&amp;B52</f>
        <v>ITMDBLanguage</v>
      </c>
      <c r="H52" s="8" t="str">
        <f>"T"&amp;M52&amp;B52</f>
        <v>TTMDBLanguage</v>
      </c>
      <c r="I52" s="8" t="str">
        <f>"  "&amp;G52&amp;" = interface;"</f>
        <v xml:space="preserve">  ITMDBLanguage = interface;</v>
      </c>
      <c r="J52" s="8" t="str">
        <f>"  "&amp;H52&amp;" = class;"</f>
        <v xml:space="preserve">  TTMDBLanguage = class;</v>
      </c>
      <c r="K52" s="8" t="str">
        <f>IF(C52="", "  "&amp;G52&amp;" = interface", "  "&amp;G52&amp;" = interface(I"&amp;M52&amp;C52&amp;")")</f>
        <v xml:space="preserve">  ITMDBLanguage = interface(ITMDBItem)</v>
      </c>
      <c r="L52" s="8" t="str">
        <f>IF(C52="", "  "&amp;H52&amp;" = class(TInterfacedObject, "&amp;G52&amp;")", "  "&amp;H52&amp;" = class(T"&amp;M52&amp;C52&amp;", "&amp;G52&amp;")")</f>
        <v xml:space="preserve">  TTMDBLanguage = class(TTMDBItem, ITMDBLanguage)</v>
      </c>
      <c r="M52" s="8" t="s">
        <v>301</v>
      </c>
    </row>
    <row r="53" spans="1:13" x14ac:dyDescent="0.25">
      <c r="A53" s="10" t="s">
        <v>94</v>
      </c>
      <c r="B53" s="10" t="s">
        <v>94</v>
      </c>
      <c r="C53" s="10" t="s">
        <v>310</v>
      </c>
      <c r="D53" s="14" t="s">
        <v>459</v>
      </c>
      <c r="E53" s="14" t="s">
        <v>459</v>
      </c>
      <c r="F53" s="14" t="s">
        <v>459</v>
      </c>
      <c r="G53" s="8" t="str">
        <f>"I"&amp;M53&amp;B53</f>
        <v>ITMDBLanguages</v>
      </c>
      <c r="H53" s="8" t="str">
        <f>"T"&amp;M53&amp;B53</f>
        <v>TTMDBLanguages</v>
      </c>
      <c r="I53" s="8" t="str">
        <f>"  "&amp;G53&amp;" = interface;"</f>
        <v xml:space="preserve">  ITMDBLanguages = interface;</v>
      </c>
      <c r="J53" s="8" t="str">
        <f>"  "&amp;H53&amp;" = class;"</f>
        <v xml:space="preserve">  TTMDBLanguages = class;</v>
      </c>
      <c r="K53" s="8" t="str">
        <f>IF(C53="", "  "&amp;G53&amp;" = interface", "  "&amp;G53&amp;" = interface(I"&amp;M53&amp;C53&amp;")")</f>
        <v xml:space="preserve">  ITMDBLanguages = interface(ITMDBItems)</v>
      </c>
      <c r="L53" s="8" t="str">
        <f>IF(C53="", "  "&amp;H53&amp;" = class(TInterfacedObject, "&amp;G53&amp;")", "  "&amp;H53&amp;" = class(T"&amp;M53&amp;C53&amp;", "&amp;G53&amp;")")</f>
        <v xml:space="preserve">  TTMDBLanguages = class(TTMDBItems, ITMDBLanguages)</v>
      </c>
      <c r="M53" s="8" t="s">
        <v>301</v>
      </c>
    </row>
    <row r="54" spans="1:13" x14ac:dyDescent="0.25">
      <c r="A54" s="10" t="s">
        <v>380</v>
      </c>
      <c r="B54" s="10" t="s">
        <v>450</v>
      </c>
      <c r="C54" s="10" t="s">
        <v>309</v>
      </c>
      <c r="D54" s="14" t="s">
        <v>459</v>
      </c>
      <c r="E54" s="14" t="s">
        <v>459</v>
      </c>
      <c r="F54" s="14" t="s">
        <v>459</v>
      </c>
      <c r="G54" s="8" t="str">
        <f>"I"&amp;M54&amp;B54</f>
        <v>ITMDBTVNetwork</v>
      </c>
      <c r="H54" s="8" t="str">
        <f>"T"&amp;M54&amp;B54</f>
        <v>TTMDBTVNetwork</v>
      </c>
      <c r="I54" s="8" t="str">
        <f>"  "&amp;G54&amp;" = interface;"</f>
        <v xml:space="preserve">  ITMDBTVNetwork = interface;</v>
      </c>
      <c r="J54" s="8" t="str">
        <f>"  "&amp;H54&amp;" = class;"</f>
        <v xml:space="preserve">  TTMDBTVNetwork = class;</v>
      </c>
      <c r="K54" s="8" t="str">
        <f>IF(C54="", "  "&amp;G54&amp;" = interface", "  "&amp;G54&amp;" = interface(I"&amp;M54&amp;C54&amp;")")</f>
        <v xml:space="preserve">  ITMDBTVNetwork = interface(ITMDBItem)</v>
      </c>
      <c r="L54" s="8" t="str">
        <f>IF(C54="", "  "&amp;H54&amp;" = class(TInterfacedObject, "&amp;G54&amp;")", "  "&amp;H54&amp;" = class(T"&amp;M54&amp;C54&amp;", "&amp;G54&amp;")")</f>
        <v xml:space="preserve">  TTMDBTVNetwork = class(TTMDBItem, ITMDBTVNetwork)</v>
      </c>
      <c r="M54" s="8" t="s">
        <v>301</v>
      </c>
    </row>
    <row r="55" spans="1:13" x14ac:dyDescent="0.25">
      <c r="A55" s="10" t="s">
        <v>380</v>
      </c>
      <c r="B55" s="10" t="s">
        <v>451</v>
      </c>
      <c r="C55" s="10" t="s">
        <v>310</v>
      </c>
      <c r="D55" s="14" t="s">
        <v>459</v>
      </c>
      <c r="E55" s="14" t="s">
        <v>459</v>
      </c>
      <c r="F55" s="13" t="s">
        <v>297</v>
      </c>
      <c r="G55" s="8" t="str">
        <f>"I"&amp;M55&amp;B55</f>
        <v>ITMDBTVNetworks</v>
      </c>
      <c r="H55" s="8" t="str">
        <f>"T"&amp;M55&amp;B55</f>
        <v>TTMDBTVNetworks</v>
      </c>
      <c r="I55" s="8" t="str">
        <f>"  "&amp;G55&amp;" = interface;"</f>
        <v xml:space="preserve">  ITMDBTVNetworks = interface;</v>
      </c>
      <c r="J55" s="8" t="str">
        <f>"  "&amp;H55&amp;" = class;"</f>
        <v xml:space="preserve">  TTMDBTVNetworks = class;</v>
      </c>
      <c r="K55" s="8" t="str">
        <f>IF(C55="", "  "&amp;G55&amp;" = interface", "  "&amp;G55&amp;" = interface(I"&amp;M55&amp;C55&amp;")")</f>
        <v xml:space="preserve">  ITMDBTVNetworks = interface(ITMDBItems)</v>
      </c>
      <c r="L55" s="8" t="str">
        <f>IF(C55="", "  "&amp;H55&amp;" = class(TInterfacedObject, "&amp;G55&amp;")", "  "&amp;H55&amp;" = class(T"&amp;M55&amp;C55&amp;", "&amp;G55&amp;")")</f>
        <v xml:space="preserve">  TTMDBTVNetworks = class(TTMDBItems, ITMDBTVNetworks)</v>
      </c>
      <c r="M55" s="8" t="s">
        <v>301</v>
      </c>
    </row>
    <row r="56" spans="1:13" x14ac:dyDescent="0.25">
      <c r="A56" s="10" t="s">
        <v>380</v>
      </c>
      <c r="B56" s="10" t="s">
        <v>452</v>
      </c>
      <c r="C56" s="10" t="s">
        <v>171</v>
      </c>
      <c r="D56" s="14" t="s">
        <v>459</v>
      </c>
      <c r="E56" s="14" t="s">
        <v>459</v>
      </c>
      <c r="F56" s="13" t="s">
        <v>297</v>
      </c>
      <c r="G56" s="8" t="str">
        <f>"I"&amp;M56&amp;B56</f>
        <v>ITMDBTVNetworkDetail</v>
      </c>
      <c r="H56" s="8" t="str">
        <f>"T"&amp;M56&amp;B56</f>
        <v>TTMDBTVNetworkDetail</v>
      </c>
      <c r="I56" s="8" t="str">
        <f>"  "&amp;G56&amp;" = interface;"</f>
        <v xml:space="preserve">  ITMDBTVNetworkDetail = interface;</v>
      </c>
      <c r="J56" s="8" t="str">
        <f>"  "&amp;H56&amp;" = class;"</f>
        <v xml:space="preserve">  TTMDBTVNetworkDetail = class;</v>
      </c>
      <c r="K56" s="8" t="str">
        <f>IF(C56="", "  "&amp;G56&amp;" = interface", "  "&amp;G56&amp;" = interface(I"&amp;M56&amp;C56&amp;")")</f>
        <v xml:space="preserve">  ITMDBTVNetworkDetail = interface(ITMDBDetail)</v>
      </c>
      <c r="L56" s="8" t="str">
        <f>IF(C56="", "  "&amp;H56&amp;" = class(TInterfacedObject, "&amp;G56&amp;")", "  "&amp;H56&amp;" = class(T"&amp;M56&amp;C56&amp;", "&amp;G56&amp;")")</f>
        <v xml:space="preserve">  TTMDBTVNetworkDetail = class(TTMDBDetail, ITMDBTVNetworkDetail)</v>
      </c>
      <c r="M56" s="8" t="s">
        <v>301</v>
      </c>
    </row>
    <row r="57" spans="1:13" x14ac:dyDescent="0.25">
      <c r="A57" s="10" t="s">
        <v>96</v>
      </c>
      <c r="B57" s="10" t="s">
        <v>358</v>
      </c>
      <c r="C57" s="10" t="s">
        <v>309</v>
      </c>
      <c r="D57" s="14" t="s">
        <v>459</v>
      </c>
      <c r="E57" s="14" t="s">
        <v>459</v>
      </c>
      <c r="F57" s="13" t="s">
        <v>297</v>
      </c>
      <c r="G57" s="8" t="str">
        <f>"I"&amp;M57&amp;B57</f>
        <v>ITMDBTimezone</v>
      </c>
      <c r="H57" s="8" t="str">
        <f>"T"&amp;M57&amp;B57</f>
        <v>TTMDBTimezone</v>
      </c>
      <c r="I57" s="8" t="str">
        <f>"  "&amp;G57&amp;" = interface;"</f>
        <v xml:space="preserve">  ITMDBTimezone = interface;</v>
      </c>
      <c r="J57" s="8" t="str">
        <f>"  "&amp;H57&amp;" = class;"</f>
        <v xml:space="preserve">  TTMDBTimezone = class;</v>
      </c>
      <c r="K57" s="8" t="str">
        <f>IF(C57="", "  "&amp;G57&amp;" = interface", "  "&amp;G57&amp;" = interface(I"&amp;M57&amp;C57&amp;")")</f>
        <v xml:space="preserve">  ITMDBTimezone = interface(ITMDBItem)</v>
      </c>
      <c r="L57" s="8" t="str">
        <f>IF(C57="", "  "&amp;H57&amp;" = class(TInterfacedObject, "&amp;G57&amp;")", "  "&amp;H57&amp;" = class(T"&amp;M57&amp;C57&amp;", "&amp;G57&amp;")")</f>
        <v xml:space="preserve">  TTMDBTimezone = class(TTMDBItem, ITMDBTimezone)</v>
      </c>
      <c r="M57" s="8" t="s">
        <v>301</v>
      </c>
    </row>
    <row r="58" spans="1:13" x14ac:dyDescent="0.25">
      <c r="A58" s="10" t="s">
        <v>96</v>
      </c>
      <c r="B58" s="10" t="s">
        <v>96</v>
      </c>
      <c r="C58" s="10" t="s">
        <v>310</v>
      </c>
      <c r="D58" s="14" t="s">
        <v>459</v>
      </c>
      <c r="E58" s="14" t="s">
        <v>459</v>
      </c>
      <c r="F58" s="13" t="s">
        <v>297</v>
      </c>
      <c r="G58" s="8" t="str">
        <f>"I"&amp;M58&amp;B58</f>
        <v>ITMDBTimezones</v>
      </c>
      <c r="H58" s="8" t="str">
        <f>"T"&amp;M58&amp;B58</f>
        <v>TTMDBTimezones</v>
      </c>
      <c r="I58" s="8" t="str">
        <f>"  "&amp;G58&amp;" = interface;"</f>
        <v xml:space="preserve">  ITMDBTimezones = interface;</v>
      </c>
      <c r="J58" s="8" t="str">
        <f>"  "&amp;H58&amp;" = class;"</f>
        <v xml:space="preserve">  TTMDBTimezones = class;</v>
      </c>
      <c r="K58" s="8" t="str">
        <f>IF(C58="", "  "&amp;G58&amp;" = interface", "  "&amp;G58&amp;" = interface(I"&amp;M58&amp;C58&amp;")")</f>
        <v xml:space="preserve">  ITMDBTimezones = interface(ITMDBItems)</v>
      </c>
      <c r="L58" s="8" t="str">
        <f>IF(C58="", "  "&amp;H58&amp;" = class(TInterfacedObject, "&amp;G58&amp;")", "  "&amp;H58&amp;" = class(T"&amp;M58&amp;C58&amp;", "&amp;G58&amp;")")</f>
        <v xml:space="preserve">  TTMDBTimezones = class(TTMDBItems, ITMDBTimezones)</v>
      </c>
      <c r="M58" s="8" t="s">
        <v>301</v>
      </c>
    </row>
    <row r="59" spans="1:13" x14ac:dyDescent="0.25">
      <c r="A59" s="10" t="s">
        <v>162</v>
      </c>
      <c r="B59" s="10" t="s">
        <v>332</v>
      </c>
      <c r="D59" s="14" t="s">
        <v>459</v>
      </c>
      <c r="E59" s="14" t="s">
        <v>459</v>
      </c>
      <c r="F59" s="14" t="s">
        <v>459</v>
      </c>
      <c r="G59" s="8" t="str">
        <f>"I"&amp;M59&amp;B59</f>
        <v>ITMDBReleaseDate</v>
      </c>
      <c r="H59" s="8" t="str">
        <f>"T"&amp;M59&amp;B59</f>
        <v>TTMDBReleaseDate</v>
      </c>
      <c r="I59" s="8" t="str">
        <f>"  "&amp;G59&amp;" = interface;"</f>
        <v xml:space="preserve">  ITMDBReleaseDate = interface;</v>
      </c>
      <c r="J59" s="8" t="str">
        <f>"  "&amp;H59&amp;" = class;"</f>
        <v xml:space="preserve">  TTMDBReleaseDate = class;</v>
      </c>
      <c r="K59" s="8" t="str">
        <f>IF(C59="", "  "&amp;G59&amp;" = interface", "  "&amp;G59&amp;" = interface(I"&amp;M59&amp;C59&amp;")")</f>
        <v xml:space="preserve">  ITMDBReleaseDate = interface</v>
      </c>
      <c r="L59" s="8" t="str">
        <f>IF(C59="", "  "&amp;H59&amp;" = class(TInterfacedObject, "&amp;G59&amp;")", "  "&amp;H59&amp;" = class(T"&amp;M59&amp;C59&amp;", "&amp;G59&amp;")")</f>
        <v xml:space="preserve">  TTMDBReleaseDate = class(TInterfacedObject, ITMDBReleaseDate)</v>
      </c>
      <c r="M59" s="8" t="s">
        <v>301</v>
      </c>
    </row>
    <row r="60" spans="1:13" x14ac:dyDescent="0.25">
      <c r="A60" s="10" t="s">
        <v>162</v>
      </c>
      <c r="B60" s="10" t="s">
        <v>333</v>
      </c>
      <c r="D60" s="14" t="s">
        <v>459</v>
      </c>
      <c r="E60" s="14" t="s">
        <v>459</v>
      </c>
      <c r="F60" s="14" t="s">
        <v>459</v>
      </c>
      <c r="G60" s="8" t="str">
        <f>"I"&amp;M60&amp;B60</f>
        <v>ITMDBReleaseDateCountry</v>
      </c>
      <c r="H60" s="8" t="str">
        <f>"T"&amp;M60&amp;B60</f>
        <v>TTMDBReleaseDateCountry</v>
      </c>
      <c r="I60" s="8" t="str">
        <f>"  "&amp;G60&amp;" = interface;"</f>
        <v xml:space="preserve">  ITMDBReleaseDateCountry = interface;</v>
      </c>
      <c r="J60" s="8" t="str">
        <f>"  "&amp;H60&amp;" = class;"</f>
        <v xml:space="preserve">  TTMDBReleaseDateCountry = class;</v>
      </c>
      <c r="K60" s="8" t="str">
        <f>IF(C60="", "  "&amp;G60&amp;" = interface", "  "&amp;G60&amp;" = interface(I"&amp;M60&amp;C60&amp;")")</f>
        <v xml:space="preserve">  ITMDBReleaseDateCountry = interface</v>
      </c>
      <c r="L60" s="8" t="str">
        <f>IF(C60="", "  "&amp;H60&amp;" = class(TInterfacedObject, "&amp;G60&amp;")", "  "&amp;H60&amp;" = class(T"&amp;M60&amp;C60&amp;", "&amp;G60&amp;")")</f>
        <v xml:space="preserve">  TTMDBReleaseDateCountry = class(TInterfacedObject, ITMDBReleaseDateCountry)</v>
      </c>
      <c r="M60" s="8" t="s">
        <v>301</v>
      </c>
    </row>
    <row r="61" spans="1:13" x14ac:dyDescent="0.25">
      <c r="A61" s="10" t="s">
        <v>162</v>
      </c>
      <c r="B61" s="10" t="s">
        <v>334</v>
      </c>
      <c r="D61" s="14" t="s">
        <v>459</v>
      </c>
      <c r="E61" s="14" t="s">
        <v>459</v>
      </c>
      <c r="F61" s="14" t="s">
        <v>459</v>
      </c>
      <c r="G61" s="8" t="str">
        <f>"I"&amp;M61&amp;B61</f>
        <v>ITMDBReleaseDateCountries</v>
      </c>
      <c r="H61" s="8" t="str">
        <f>"T"&amp;M61&amp;B61</f>
        <v>TTMDBReleaseDateCountries</v>
      </c>
      <c r="I61" s="8" t="str">
        <f>"  "&amp;G61&amp;" = interface;"</f>
        <v xml:space="preserve">  ITMDBReleaseDateCountries = interface;</v>
      </c>
      <c r="J61" s="8" t="str">
        <f>"  "&amp;H61&amp;" = class;"</f>
        <v xml:space="preserve">  TTMDBReleaseDateCountries = class;</v>
      </c>
      <c r="K61" s="8" t="str">
        <f>IF(C61="", "  "&amp;G61&amp;" = interface", "  "&amp;G61&amp;" = interface(I"&amp;M61&amp;C61&amp;")")</f>
        <v xml:space="preserve">  ITMDBReleaseDateCountries = interface</v>
      </c>
      <c r="L61" s="8" t="str">
        <f>IF(C61="", "  "&amp;H61&amp;" = class(TInterfacedObject, "&amp;G61&amp;")", "  "&amp;H61&amp;" = class(T"&amp;M61&amp;C61&amp;", "&amp;G61&amp;")")</f>
        <v xml:space="preserve">  TTMDBReleaseDateCountries = class(TInterfacedObject, ITMDBReleaseDateCountries)</v>
      </c>
      <c r="M61" s="8" t="s">
        <v>301</v>
      </c>
    </row>
    <row r="62" spans="1:13" x14ac:dyDescent="0.25">
      <c r="A62" s="10" t="s">
        <v>88</v>
      </c>
      <c r="B62" s="10" t="s">
        <v>338</v>
      </c>
      <c r="D62" s="14" t="s">
        <v>459</v>
      </c>
      <c r="E62" s="14" t="s">
        <v>459</v>
      </c>
      <c r="F62" s="13" t="s">
        <v>297</v>
      </c>
      <c r="G62" s="8" t="str">
        <f t="shared" si="0"/>
        <v>ITMDBTranslationData</v>
      </c>
      <c r="H62" s="8" t="str">
        <f t="shared" si="1"/>
        <v>TTMDBTranslationData</v>
      </c>
      <c r="I62" s="8" t="str">
        <f t="shared" si="4"/>
        <v xml:space="preserve">  ITMDBTranslationData = interface;</v>
      </c>
      <c r="J62" s="8" t="str">
        <f t="shared" si="5"/>
        <v xml:space="preserve">  TTMDBTranslationData = class;</v>
      </c>
      <c r="K62" s="8" t="str">
        <f t="shared" si="2"/>
        <v xml:space="preserve">  ITMDBTranslationData = interface</v>
      </c>
      <c r="L62" s="8" t="str">
        <f t="shared" si="3"/>
        <v xml:space="preserve">  TTMDBTranslationData = class(TInterfacedObject, ITMDBTranslationData)</v>
      </c>
      <c r="M62" s="8" t="s">
        <v>301</v>
      </c>
    </row>
    <row r="63" spans="1:13" x14ac:dyDescent="0.25">
      <c r="A63" s="10" t="s">
        <v>88</v>
      </c>
      <c r="B63" s="10" t="s">
        <v>339</v>
      </c>
      <c r="C63" s="10" t="s">
        <v>338</v>
      </c>
      <c r="D63" s="14" t="s">
        <v>459</v>
      </c>
      <c r="E63" s="14" t="s">
        <v>459</v>
      </c>
      <c r="F63" s="13" t="s">
        <v>297</v>
      </c>
      <c r="G63" s="8" t="str">
        <f t="shared" ref="G63:G77" si="6">"I"&amp;M63&amp;B63</f>
        <v>ITMDBMovieTranslationData</v>
      </c>
      <c r="H63" s="8" t="str">
        <f t="shared" ref="H63:H77" si="7">"T"&amp;M63&amp;B63</f>
        <v>TTMDBMovieTranslationData</v>
      </c>
      <c r="I63" s="8" t="str">
        <f t="shared" si="4"/>
        <v xml:space="preserve">  ITMDBMovieTranslationData = interface;</v>
      </c>
      <c r="J63" s="8" t="str">
        <f t="shared" si="5"/>
        <v xml:space="preserve">  TTMDBMovieTranslationData = class;</v>
      </c>
      <c r="K63" s="8" t="str">
        <f t="shared" ref="K63:K77" si="8">IF(C63="", "  "&amp;G63&amp;" = interface", "  "&amp;G63&amp;" = interface(I"&amp;M63&amp;C63&amp;")")</f>
        <v xml:space="preserve">  ITMDBMovieTranslationData = interface(ITMDBTranslationData)</v>
      </c>
      <c r="L63" s="8" t="str">
        <f t="shared" ref="L63:L77" si="9">IF(C63="", "  "&amp;H63&amp;" = class(TInterfacedObject, "&amp;G63&amp;")", "  "&amp;H63&amp;" = class(T"&amp;M63&amp;C63&amp;", "&amp;G63&amp;")")</f>
        <v xml:space="preserve">  TTMDBMovieTranslationData = class(TTMDBTranslationData, ITMDBMovieTranslationData)</v>
      </c>
      <c r="M63" s="8" t="s">
        <v>301</v>
      </c>
    </row>
    <row r="64" spans="1:13" x14ac:dyDescent="0.25">
      <c r="A64" s="10" t="s">
        <v>88</v>
      </c>
      <c r="B64" s="10" t="s">
        <v>340</v>
      </c>
      <c r="C64" s="10" t="s">
        <v>338</v>
      </c>
      <c r="D64" s="14" t="s">
        <v>459</v>
      </c>
      <c r="E64" s="14" t="s">
        <v>459</v>
      </c>
      <c r="F64" s="13" t="s">
        <v>297</v>
      </c>
      <c r="G64" s="8" t="str">
        <f t="shared" si="6"/>
        <v>ITMDBCollectionTranslationData</v>
      </c>
      <c r="H64" s="8" t="str">
        <f t="shared" si="7"/>
        <v>TTMDBCollectionTranslationData</v>
      </c>
      <c r="I64" s="8" t="str">
        <f t="shared" si="4"/>
        <v xml:space="preserve">  ITMDBCollectionTranslationData = interface;</v>
      </c>
      <c r="J64" s="8" t="str">
        <f t="shared" si="5"/>
        <v xml:space="preserve">  TTMDBCollectionTranslationData = class;</v>
      </c>
      <c r="K64" s="8" t="str">
        <f t="shared" si="8"/>
        <v xml:space="preserve">  ITMDBCollectionTranslationData = interface(ITMDBTranslationData)</v>
      </c>
      <c r="L64" s="8" t="str">
        <f t="shared" si="9"/>
        <v xml:space="preserve">  TTMDBCollectionTranslationData = class(TTMDBTranslationData, ITMDBCollectionTranslationData)</v>
      </c>
      <c r="M64" s="8" t="s">
        <v>301</v>
      </c>
    </row>
    <row r="65" spans="1:13" x14ac:dyDescent="0.25">
      <c r="A65" s="10" t="s">
        <v>88</v>
      </c>
      <c r="B65" s="10" t="s">
        <v>341</v>
      </c>
      <c r="C65" s="10" t="s">
        <v>338</v>
      </c>
      <c r="D65" s="14" t="s">
        <v>459</v>
      </c>
      <c r="E65" s="14" t="s">
        <v>459</v>
      </c>
      <c r="F65" s="13" t="s">
        <v>297</v>
      </c>
      <c r="G65" s="8" t="str">
        <f t="shared" si="6"/>
        <v>ITMDBPersonTranslationData</v>
      </c>
      <c r="H65" s="8" t="str">
        <f t="shared" si="7"/>
        <v>TTMDBPersonTranslationData</v>
      </c>
      <c r="I65" s="8" t="str">
        <f t="shared" si="4"/>
        <v xml:space="preserve">  ITMDBPersonTranslationData = interface;</v>
      </c>
      <c r="J65" s="8" t="str">
        <f t="shared" si="5"/>
        <v xml:space="preserve">  TTMDBPersonTranslationData = class;</v>
      </c>
      <c r="K65" s="8" t="str">
        <f t="shared" si="8"/>
        <v xml:space="preserve">  ITMDBPersonTranslationData = interface(ITMDBTranslationData)</v>
      </c>
      <c r="L65" s="8" t="str">
        <f t="shared" si="9"/>
        <v xml:space="preserve">  TTMDBPersonTranslationData = class(TTMDBTranslationData, ITMDBPersonTranslationData)</v>
      </c>
      <c r="M65" s="8" t="s">
        <v>301</v>
      </c>
    </row>
    <row r="66" spans="1:13" x14ac:dyDescent="0.25">
      <c r="A66" s="10" t="s">
        <v>88</v>
      </c>
      <c r="B66" s="10" t="s">
        <v>342</v>
      </c>
      <c r="C66" s="10" t="s">
        <v>338</v>
      </c>
      <c r="D66" s="14" t="s">
        <v>459</v>
      </c>
      <c r="E66" s="14" t="s">
        <v>459</v>
      </c>
      <c r="F66" s="13" t="s">
        <v>297</v>
      </c>
      <c r="G66" s="8" t="str">
        <f t="shared" si="6"/>
        <v>ITMDBTVSeriesTranslationData</v>
      </c>
      <c r="H66" s="8" t="str">
        <f t="shared" si="7"/>
        <v>TTMDBTVSeriesTranslationData</v>
      </c>
      <c r="I66" s="8" t="str">
        <f t="shared" si="4"/>
        <v xml:space="preserve">  ITMDBTVSeriesTranslationData = interface;</v>
      </c>
      <c r="J66" s="8" t="str">
        <f t="shared" si="5"/>
        <v xml:space="preserve">  TTMDBTVSeriesTranslationData = class;</v>
      </c>
      <c r="K66" s="8" t="str">
        <f t="shared" si="8"/>
        <v xml:space="preserve">  ITMDBTVSeriesTranslationData = interface(ITMDBTranslationData)</v>
      </c>
      <c r="L66" s="8" t="str">
        <f t="shared" si="9"/>
        <v xml:space="preserve">  TTMDBTVSeriesTranslationData = class(TTMDBTranslationData, ITMDBTVSeriesTranslationData)</v>
      </c>
      <c r="M66" s="8" t="s">
        <v>301</v>
      </c>
    </row>
    <row r="67" spans="1:13" x14ac:dyDescent="0.25">
      <c r="A67" s="10" t="s">
        <v>88</v>
      </c>
      <c r="B67" s="10" t="s">
        <v>343</v>
      </c>
      <c r="C67" s="10" t="s">
        <v>338</v>
      </c>
      <c r="D67" s="14" t="s">
        <v>459</v>
      </c>
      <c r="E67" s="14" t="s">
        <v>459</v>
      </c>
      <c r="F67" s="13" t="s">
        <v>297</v>
      </c>
      <c r="G67" s="8" t="str">
        <f t="shared" si="6"/>
        <v>ITMDBTVSeasonTranslationData</v>
      </c>
      <c r="H67" s="8" t="str">
        <f t="shared" si="7"/>
        <v>TTMDBTVSeasonTranslationData</v>
      </c>
      <c r="I67" s="8" t="str">
        <f t="shared" si="4"/>
        <v xml:space="preserve">  ITMDBTVSeasonTranslationData = interface;</v>
      </c>
      <c r="J67" s="8" t="str">
        <f t="shared" si="5"/>
        <v xml:space="preserve">  TTMDBTVSeasonTranslationData = class;</v>
      </c>
      <c r="K67" s="8" t="str">
        <f t="shared" si="8"/>
        <v xml:space="preserve">  ITMDBTVSeasonTranslationData = interface(ITMDBTranslationData)</v>
      </c>
      <c r="L67" s="8" t="str">
        <f t="shared" si="9"/>
        <v xml:space="preserve">  TTMDBTVSeasonTranslationData = class(TTMDBTranslationData, ITMDBTVSeasonTranslationData)</v>
      </c>
      <c r="M67" s="8" t="s">
        <v>301</v>
      </c>
    </row>
    <row r="68" spans="1:13" x14ac:dyDescent="0.25">
      <c r="A68" s="10" t="s">
        <v>88</v>
      </c>
      <c r="B68" s="10" t="s">
        <v>344</v>
      </c>
      <c r="C68" s="10" t="s">
        <v>338</v>
      </c>
      <c r="D68" s="14" t="s">
        <v>459</v>
      </c>
      <c r="E68" s="14" t="s">
        <v>459</v>
      </c>
      <c r="F68" s="13" t="s">
        <v>297</v>
      </c>
      <c r="G68" s="8" t="str">
        <f t="shared" si="6"/>
        <v>ITMDBTVEpisodeTranslationData</v>
      </c>
      <c r="H68" s="8" t="str">
        <f t="shared" si="7"/>
        <v>TTMDBTVEpisodeTranslationData</v>
      </c>
      <c r="I68" s="8" t="str">
        <f t="shared" si="4"/>
        <v xml:space="preserve">  ITMDBTVEpisodeTranslationData = interface;</v>
      </c>
      <c r="J68" s="8" t="str">
        <f t="shared" si="5"/>
        <v xml:space="preserve">  TTMDBTVEpisodeTranslationData = class;</v>
      </c>
      <c r="K68" s="8" t="str">
        <f t="shared" si="8"/>
        <v xml:space="preserve">  ITMDBTVEpisodeTranslationData = interface(ITMDBTranslationData)</v>
      </c>
      <c r="L68" s="8" t="str">
        <f t="shared" si="9"/>
        <v xml:space="preserve">  TTMDBTVEpisodeTranslationData = class(TTMDBTranslationData, ITMDBTVEpisodeTranslationData)</v>
      </c>
      <c r="M68" s="8" t="s">
        <v>301</v>
      </c>
    </row>
    <row r="69" spans="1:13" x14ac:dyDescent="0.25">
      <c r="A69" s="10" t="s">
        <v>88</v>
      </c>
      <c r="B69" s="10" t="s">
        <v>345</v>
      </c>
      <c r="C69" s="10" t="s">
        <v>309</v>
      </c>
      <c r="D69" s="14" t="s">
        <v>459</v>
      </c>
      <c r="E69" s="14" t="s">
        <v>459</v>
      </c>
      <c r="F69" s="13" t="s">
        <v>297</v>
      </c>
      <c r="G69" s="8" t="str">
        <f t="shared" si="6"/>
        <v>ITMDBTranslation</v>
      </c>
      <c r="H69" s="8" t="str">
        <f t="shared" si="7"/>
        <v>TTMDBTranslation</v>
      </c>
      <c r="I69" s="8" t="str">
        <f t="shared" si="4"/>
        <v xml:space="preserve">  ITMDBTranslation = interface;</v>
      </c>
      <c r="J69" s="8" t="str">
        <f t="shared" si="5"/>
        <v xml:space="preserve">  TTMDBTranslation = class;</v>
      </c>
      <c r="K69" s="8" t="str">
        <f t="shared" si="8"/>
        <v xml:space="preserve">  ITMDBTranslation = interface(ITMDBItem)</v>
      </c>
      <c r="L69" s="8" t="str">
        <f t="shared" si="9"/>
        <v xml:space="preserve">  TTMDBTranslation = class(TTMDBItem, ITMDBTranslation)</v>
      </c>
      <c r="M69" s="8" t="s">
        <v>301</v>
      </c>
    </row>
    <row r="70" spans="1:13" x14ac:dyDescent="0.25">
      <c r="A70" s="10" t="s">
        <v>88</v>
      </c>
      <c r="B70" s="10" t="s">
        <v>88</v>
      </c>
      <c r="C70" s="10" t="s">
        <v>310</v>
      </c>
      <c r="D70" s="14" t="s">
        <v>459</v>
      </c>
      <c r="E70" s="14" t="s">
        <v>459</v>
      </c>
      <c r="F70" s="13" t="s">
        <v>297</v>
      </c>
      <c r="G70" s="8" t="str">
        <f t="shared" si="6"/>
        <v>ITMDBTranslations</v>
      </c>
      <c r="H70" s="8" t="str">
        <f t="shared" si="7"/>
        <v>TTMDBTranslations</v>
      </c>
      <c r="I70" s="8" t="str">
        <f t="shared" si="4"/>
        <v xml:space="preserve">  ITMDBTranslations = interface;</v>
      </c>
      <c r="J70" s="8" t="str">
        <f t="shared" si="5"/>
        <v xml:space="preserve">  TTMDBTranslations = class;</v>
      </c>
      <c r="K70" s="8" t="str">
        <f t="shared" si="8"/>
        <v xml:space="preserve">  ITMDBTranslations = interface(ITMDBItems)</v>
      </c>
      <c r="L70" s="8" t="str">
        <f t="shared" si="9"/>
        <v xml:space="preserve">  TTMDBTranslations = class(TTMDBItems, ITMDBTranslations)</v>
      </c>
      <c r="M70" s="8" t="s">
        <v>301</v>
      </c>
    </row>
    <row r="71" spans="1:13" x14ac:dyDescent="0.25">
      <c r="A71" s="10" t="s">
        <v>165</v>
      </c>
      <c r="B71" s="10" t="s">
        <v>365</v>
      </c>
      <c r="C71" s="10" t="s">
        <v>309</v>
      </c>
      <c r="D71" s="14" t="s">
        <v>459</v>
      </c>
      <c r="E71" s="14" t="s">
        <v>459</v>
      </c>
      <c r="F71" s="14" t="s">
        <v>459</v>
      </c>
      <c r="G71" s="8" t="str">
        <f>"I"&amp;M71&amp;B71</f>
        <v>ITMDBVideo</v>
      </c>
      <c r="H71" s="8" t="str">
        <f>"T"&amp;M71&amp;B71</f>
        <v>TTMDBVideo</v>
      </c>
      <c r="I71" s="8" t="str">
        <f>"  "&amp;G71&amp;" = interface;"</f>
        <v xml:space="preserve">  ITMDBVideo = interface;</v>
      </c>
      <c r="J71" s="8" t="str">
        <f>"  "&amp;H71&amp;" = class;"</f>
        <v xml:space="preserve">  TTMDBVideo = class;</v>
      </c>
      <c r="K71" s="8" t="str">
        <f>IF(C71="", "  "&amp;G71&amp;" = interface", "  "&amp;G71&amp;" = interface(I"&amp;M71&amp;C71&amp;")")</f>
        <v xml:space="preserve">  ITMDBVideo = interface(ITMDBItem)</v>
      </c>
      <c r="L71" s="8" t="str">
        <f>IF(C71="", "  "&amp;H71&amp;" = class(TInterfacedObject, "&amp;G71&amp;")", "  "&amp;H71&amp;" = class(T"&amp;M71&amp;C71&amp;", "&amp;G71&amp;")")</f>
        <v xml:space="preserve">  TTMDBVideo = class(TTMDBItem, ITMDBVideo)</v>
      </c>
      <c r="M71" s="8" t="s">
        <v>301</v>
      </c>
    </row>
    <row r="72" spans="1:13" x14ac:dyDescent="0.25">
      <c r="A72" s="10" t="s">
        <v>165</v>
      </c>
      <c r="B72" s="10" t="s">
        <v>165</v>
      </c>
      <c r="C72" s="10" t="s">
        <v>310</v>
      </c>
      <c r="D72" s="14" t="s">
        <v>459</v>
      </c>
      <c r="E72" s="14" t="s">
        <v>459</v>
      </c>
      <c r="F72" s="14" t="s">
        <v>459</v>
      </c>
      <c r="G72" s="8" t="str">
        <f>"I"&amp;M72&amp;B72</f>
        <v>ITMDBVideos</v>
      </c>
      <c r="H72" s="8" t="str">
        <f>"T"&amp;M72&amp;B72</f>
        <v>TTMDBVideos</v>
      </c>
      <c r="I72" s="8" t="str">
        <f>"  "&amp;G72&amp;" = interface;"</f>
        <v xml:space="preserve">  ITMDBVideos = interface;</v>
      </c>
      <c r="J72" s="8" t="str">
        <f>"  "&amp;H72&amp;" = class;"</f>
        <v xml:space="preserve">  TTMDBVideos = class;</v>
      </c>
      <c r="K72" s="8" t="str">
        <f>IF(C72="", "  "&amp;G72&amp;" = interface", "  "&amp;G72&amp;" = interface(I"&amp;M72&amp;C72&amp;")")</f>
        <v xml:space="preserve">  ITMDBVideos = interface(ITMDBItems)</v>
      </c>
      <c r="L72" s="8" t="str">
        <f>IF(C72="", "  "&amp;H72&amp;" = class(TInterfacedObject, "&amp;G72&amp;")", "  "&amp;H72&amp;" = class(T"&amp;M72&amp;C72&amp;", "&amp;G72&amp;")")</f>
        <v xml:space="preserve">  TTMDBVideos = class(TTMDBItems, ITMDBVideos)</v>
      </c>
      <c r="M72" s="8" t="s">
        <v>301</v>
      </c>
    </row>
    <row r="73" spans="1:13" x14ac:dyDescent="0.25">
      <c r="A73" s="10" t="s">
        <v>86</v>
      </c>
      <c r="B73" s="10" t="s">
        <v>183</v>
      </c>
      <c r="C73" s="10" t="s">
        <v>309</v>
      </c>
      <c r="D73" s="14" t="s">
        <v>459</v>
      </c>
      <c r="E73" s="14" t="s">
        <v>459</v>
      </c>
      <c r="F73" s="14" t="s">
        <v>459</v>
      </c>
      <c r="G73" s="8" t="str">
        <f t="shared" si="6"/>
        <v>ITMDBCollection</v>
      </c>
      <c r="H73" s="8" t="str">
        <f t="shared" si="7"/>
        <v>TTMDBCollection</v>
      </c>
      <c r="I73" s="8" t="str">
        <f t="shared" si="4"/>
        <v xml:space="preserve">  ITMDBCollection = interface;</v>
      </c>
      <c r="J73" s="8" t="str">
        <f t="shared" si="5"/>
        <v xml:space="preserve">  TTMDBCollection = class;</v>
      </c>
      <c r="K73" s="8" t="str">
        <f t="shared" si="8"/>
        <v xml:space="preserve">  ITMDBCollection = interface(ITMDBItem)</v>
      </c>
      <c r="L73" s="8" t="str">
        <f t="shared" si="9"/>
        <v xml:space="preserve">  TTMDBCollection = class(TTMDBItem, ITMDBCollection)</v>
      </c>
      <c r="M73" s="8" t="s">
        <v>301</v>
      </c>
    </row>
    <row r="74" spans="1:13" x14ac:dyDescent="0.25">
      <c r="A74" s="10" t="s">
        <v>86</v>
      </c>
      <c r="B74" s="10" t="s">
        <v>86</v>
      </c>
      <c r="C74" s="10" t="s">
        <v>310</v>
      </c>
      <c r="D74" s="14" t="s">
        <v>459</v>
      </c>
      <c r="E74" s="14" t="s">
        <v>459</v>
      </c>
      <c r="F74" s="14" t="s">
        <v>459</v>
      </c>
      <c r="G74" s="8" t="str">
        <f t="shared" si="6"/>
        <v>ITMDBCollections</v>
      </c>
      <c r="H74" s="8" t="str">
        <f t="shared" si="7"/>
        <v>TTMDBCollections</v>
      </c>
      <c r="I74" s="8" t="str">
        <f t="shared" si="4"/>
        <v xml:space="preserve">  ITMDBCollections = interface;</v>
      </c>
      <c r="J74" s="8" t="str">
        <f t="shared" si="5"/>
        <v xml:space="preserve">  TTMDBCollections = class;</v>
      </c>
      <c r="K74" s="8" t="str">
        <f t="shared" si="8"/>
        <v xml:space="preserve">  ITMDBCollections = interface(ITMDBItems)</v>
      </c>
      <c r="L74" s="8" t="str">
        <f t="shared" si="9"/>
        <v xml:space="preserve">  TTMDBCollections = class(TTMDBItems, ITMDBCollections)</v>
      </c>
      <c r="M74" s="8" t="s">
        <v>301</v>
      </c>
    </row>
    <row r="75" spans="1:13" x14ac:dyDescent="0.25">
      <c r="A75" s="10" t="s">
        <v>86</v>
      </c>
      <c r="B75" s="10" t="s">
        <v>348</v>
      </c>
      <c r="C75" s="10" t="s">
        <v>313</v>
      </c>
      <c r="D75" s="14" t="s">
        <v>459</v>
      </c>
      <c r="E75" s="14" t="s">
        <v>459</v>
      </c>
      <c r="F75" s="14" t="s">
        <v>459</v>
      </c>
      <c r="G75" s="8" t="str">
        <f t="shared" si="6"/>
        <v>ITMDBCollectionPage</v>
      </c>
      <c r="H75" s="8" t="str">
        <f t="shared" si="7"/>
        <v>TTMDBCollectionPage</v>
      </c>
      <c r="I75" s="8" t="str">
        <f t="shared" si="4"/>
        <v xml:space="preserve">  ITMDBCollectionPage = interface;</v>
      </c>
      <c r="J75" s="8" t="str">
        <f t="shared" si="5"/>
        <v xml:space="preserve">  TTMDBCollectionPage = class;</v>
      </c>
      <c r="K75" s="8" t="str">
        <f t="shared" si="8"/>
        <v xml:space="preserve">  ITMDBCollectionPage = interface(ITMDBPage)</v>
      </c>
      <c r="L75" s="8" t="str">
        <f t="shared" si="9"/>
        <v xml:space="preserve">  TTMDBCollectionPage = class(TTMDBPage, ITMDBCollectionPage)</v>
      </c>
      <c r="M75" s="8" t="s">
        <v>301</v>
      </c>
    </row>
    <row r="76" spans="1:13" x14ac:dyDescent="0.25">
      <c r="A76" s="10" t="s">
        <v>86</v>
      </c>
      <c r="B76" s="10" t="s">
        <v>350</v>
      </c>
      <c r="D76" s="14" t="s">
        <v>459</v>
      </c>
      <c r="E76" s="14" t="s">
        <v>459</v>
      </c>
      <c r="F76" s="14" t="s">
        <v>459</v>
      </c>
      <c r="G76" s="8" t="str">
        <f t="shared" si="6"/>
        <v>ITMDBCollectionPart</v>
      </c>
      <c r="H76" s="8" t="str">
        <f t="shared" si="7"/>
        <v>TTMDBCollectionPart</v>
      </c>
      <c r="I76" s="8" t="str">
        <f t="shared" si="4"/>
        <v xml:space="preserve">  ITMDBCollectionPart = interface;</v>
      </c>
      <c r="J76" s="8" t="str">
        <f t="shared" si="5"/>
        <v xml:space="preserve">  TTMDBCollectionPart = class;</v>
      </c>
      <c r="K76" s="8" t="str">
        <f t="shared" si="8"/>
        <v xml:space="preserve">  ITMDBCollectionPart = interface</v>
      </c>
      <c r="L76" s="8" t="str">
        <f t="shared" si="9"/>
        <v xml:space="preserve">  TTMDBCollectionPart = class(TInterfacedObject, ITMDBCollectionPart)</v>
      </c>
      <c r="M76" s="8" t="s">
        <v>301</v>
      </c>
    </row>
    <row r="77" spans="1:13" x14ac:dyDescent="0.25">
      <c r="A77" s="10" t="s">
        <v>86</v>
      </c>
      <c r="B77" s="10" t="s">
        <v>349</v>
      </c>
      <c r="C77" s="10" t="s">
        <v>171</v>
      </c>
      <c r="D77" s="14" t="s">
        <v>459</v>
      </c>
      <c r="E77" s="14" t="s">
        <v>459</v>
      </c>
      <c r="F77" s="14" t="s">
        <v>459</v>
      </c>
      <c r="G77" s="8" t="str">
        <f t="shared" si="6"/>
        <v>ITMDBCollectionDetail</v>
      </c>
      <c r="H77" s="8" t="str">
        <f t="shared" si="7"/>
        <v>TTMDBCollectionDetail</v>
      </c>
      <c r="I77" s="8" t="str">
        <f t="shared" si="4"/>
        <v xml:space="preserve">  ITMDBCollectionDetail = interface;</v>
      </c>
      <c r="J77" s="8" t="str">
        <f t="shared" si="5"/>
        <v xml:space="preserve">  TTMDBCollectionDetail = class;</v>
      </c>
      <c r="K77" s="8" t="str">
        <f t="shared" si="8"/>
        <v xml:space="preserve">  ITMDBCollectionDetail = interface(ITMDBDetail)</v>
      </c>
      <c r="L77" s="8" t="str">
        <f t="shared" si="9"/>
        <v xml:space="preserve">  TTMDBCollectionDetail = class(TTMDBDetail, ITMDBCollectionDetail)</v>
      </c>
      <c r="M77" s="8" t="s">
        <v>301</v>
      </c>
    </row>
    <row r="78" spans="1:13" x14ac:dyDescent="0.25">
      <c r="A78" s="10" t="s">
        <v>122</v>
      </c>
      <c r="B78" s="10" t="s">
        <v>404</v>
      </c>
      <c r="D78" s="14" t="s">
        <v>459</v>
      </c>
      <c r="E78" s="15" t="s">
        <v>298</v>
      </c>
      <c r="F78" s="12" t="s">
        <v>78</v>
      </c>
      <c r="G78" s="8" t="str">
        <f>"I"&amp;M78&amp;B78</f>
        <v>ITMDBDiscoverMoviesParams</v>
      </c>
      <c r="H78" s="8" t="str">
        <f>"T"&amp;M78&amp;B78</f>
        <v>TTMDBDiscoverMoviesParams</v>
      </c>
      <c r="I78" s="8" t="str">
        <f>"  "&amp;G78&amp;" = interface;"</f>
        <v xml:space="preserve">  ITMDBDiscoverMoviesParams = interface;</v>
      </c>
      <c r="J78" s="8" t="str">
        <f>"  "&amp;H78&amp;" = class;"</f>
        <v xml:space="preserve">  TTMDBDiscoverMoviesParams = class;</v>
      </c>
      <c r="K78" s="8" t="str">
        <f>IF(C78="", "  "&amp;G78&amp;" = interface", "  "&amp;G78&amp;" = interface(I"&amp;M78&amp;C78&amp;")")</f>
        <v xml:space="preserve">  ITMDBDiscoverMoviesParams = interface</v>
      </c>
      <c r="L78" s="8" t="str">
        <f>IF(C78="", "  "&amp;H78&amp;" = class(TInterfacedObject, "&amp;G78&amp;")", "  "&amp;H78&amp;" = class(T"&amp;M78&amp;C78&amp;", "&amp;G78&amp;")")</f>
        <v xml:space="preserve">  TTMDBDiscoverMoviesParams = class(TInterfacedObject, ITMDBDiscoverMoviesParams)</v>
      </c>
      <c r="M78" s="8" t="s">
        <v>301</v>
      </c>
    </row>
    <row r="79" spans="1:13" x14ac:dyDescent="0.25">
      <c r="A79" s="10" t="s">
        <v>122</v>
      </c>
      <c r="B79" s="10" t="s">
        <v>405</v>
      </c>
      <c r="D79" s="14" t="s">
        <v>459</v>
      </c>
      <c r="E79" s="15" t="s">
        <v>298</v>
      </c>
      <c r="F79" s="12" t="s">
        <v>78</v>
      </c>
      <c r="G79" s="8" t="str">
        <f>"I"&amp;M79&amp;B79</f>
        <v>ITMDBDiscoverTVParams</v>
      </c>
      <c r="H79" s="8" t="str">
        <f>"T"&amp;M79&amp;B79</f>
        <v>TTMDBDiscoverTVParams</v>
      </c>
      <c r="I79" s="8" t="str">
        <f>"  "&amp;G79&amp;" = interface;"</f>
        <v xml:space="preserve">  ITMDBDiscoverTVParams = interface;</v>
      </c>
      <c r="J79" s="8" t="str">
        <f>"  "&amp;H79&amp;" = class;"</f>
        <v xml:space="preserve">  TTMDBDiscoverTVParams = class;</v>
      </c>
      <c r="K79" s="8" t="str">
        <f>IF(C79="", "  "&amp;G79&amp;" = interface", "  "&amp;G79&amp;" = interface(I"&amp;M79&amp;C79&amp;")")</f>
        <v xml:space="preserve">  ITMDBDiscoverTVParams = interface</v>
      </c>
      <c r="L79" s="8" t="str">
        <f>IF(C79="", "  "&amp;H79&amp;" = class(TInterfacedObject, "&amp;G79&amp;")", "  "&amp;H79&amp;" = class(T"&amp;M79&amp;C79&amp;", "&amp;G79&amp;")")</f>
        <v xml:space="preserve">  TTMDBDiscoverTVParams = class(TInterfacedObject, ITMDBDiscoverTVParams)</v>
      </c>
      <c r="M79" s="8" t="s">
        <v>301</v>
      </c>
    </row>
    <row r="80" spans="1:13" x14ac:dyDescent="0.25">
      <c r="A80" s="10" t="s">
        <v>122</v>
      </c>
      <c r="B80" s="10" t="s">
        <v>453</v>
      </c>
      <c r="C80" s="10" t="s">
        <v>123</v>
      </c>
      <c r="D80" s="14" t="s">
        <v>459</v>
      </c>
      <c r="E80" s="12" t="s">
        <v>78</v>
      </c>
      <c r="F80" s="12" t="s">
        <v>78</v>
      </c>
      <c r="G80" s="8" t="str">
        <f>"I"&amp;M80&amp;B80</f>
        <v>ITMDBDiscoverMovie</v>
      </c>
      <c r="H80" s="8" t="str">
        <f>"T"&amp;M80&amp;B80</f>
        <v>TTMDBDiscoverMovie</v>
      </c>
      <c r="I80" s="8" t="str">
        <f>"  "&amp;G80&amp;" = interface;"</f>
        <v xml:space="preserve">  ITMDBDiscoverMovie = interface;</v>
      </c>
      <c r="J80" s="8" t="str">
        <f>"  "&amp;H80&amp;" = class;"</f>
        <v xml:space="preserve">  TTMDBDiscoverMovie = class;</v>
      </c>
      <c r="K80" s="8" t="str">
        <f>IF(C80="", "  "&amp;G80&amp;" = interface", "  "&amp;G80&amp;" = interface(I"&amp;M80&amp;C80&amp;")")</f>
        <v xml:space="preserve">  ITMDBDiscoverMovie = interface(ITMDBMovie)</v>
      </c>
      <c r="L80" s="8" t="str">
        <f>IF(C80="", "  "&amp;H80&amp;" = class(TInterfacedObject, "&amp;G80&amp;")", "  "&amp;H80&amp;" = class(T"&amp;M80&amp;C80&amp;", "&amp;G80&amp;")")</f>
        <v xml:space="preserve">  TTMDBDiscoverMovie = class(TTMDBMovie, ITMDBDiscoverMovie)</v>
      </c>
      <c r="M80" s="8" t="s">
        <v>301</v>
      </c>
    </row>
    <row r="81" spans="1:13" x14ac:dyDescent="0.25">
      <c r="A81" s="10" t="s">
        <v>122</v>
      </c>
      <c r="B81" s="10" t="s">
        <v>132</v>
      </c>
      <c r="C81" s="10" t="s">
        <v>155</v>
      </c>
      <c r="D81" s="14" t="s">
        <v>459</v>
      </c>
      <c r="E81" s="12" t="s">
        <v>78</v>
      </c>
      <c r="F81" s="12" t="s">
        <v>78</v>
      </c>
      <c r="G81" s="8" t="str">
        <f>"I"&amp;M81&amp;B81</f>
        <v>ITMDBDiscoverMovies</v>
      </c>
      <c r="H81" s="8" t="str">
        <f>"T"&amp;M81&amp;B81</f>
        <v>TTMDBDiscoverMovies</v>
      </c>
      <c r="I81" s="8" t="str">
        <f>"  "&amp;G81&amp;" = interface;"</f>
        <v xml:space="preserve">  ITMDBDiscoverMovies = interface;</v>
      </c>
      <c r="J81" s="8" t="str">
        <f>"  "&amp;H81&amp;" = class;"</f>
        <v xml:space="preserve">  TTMDBDiscoverMovies = class;</v>
      </c>
      <c r="K81" s="8" t="str">
        <f>IF(C81="", "  "&amp;G81&amp;" = interface", "  "&amp;G81&amp;" = interface(I"&amp;M81&amp;C81&amp;")")</f>
        <v xml:space="preserve">  ITMDBDiscoverMovies = interface(ITMDBMovies)</v>
      </c>
      <c r="L81" s="8" t="str">
        <f>IF(C81="", "  "&amp;H81&amp;" = class(TInterfacedObject, "&amp;G81&amp;")", "  "&amp;H81&amp;" = class(T"&amp;M81&amp;C81&amp;", "&amp;G81&amp;")")</f>
        <v xml:space="preserve">  TTMDBDiscoverMovies = class(TTMDBMovies, ITMDBDiscoverMovies)</v>
      </c>
      <c r="M81" s="8" t="s">
        <v>301</v>
      </c>
    </row>
    <row r="82" spans="1:13" x14ac:dyDescent="0.25">
      <c r="A82" s="10" t="s">
        <v>122</v>
      </c>
      <c r="B82" s="10" t="s">
        <v>406</v>
      </c>
      <c r="C82" s="10" t="s">
        <v>372</v>
      </c>
      <c r="D82" s="14" t="s">
        <v>459</v>
      </c>
      <c r="E82" s="12" t="s">
        <v>78</v>
      </c>
      <c r="F82" s="12" t="s">
        <v>78</v>
      </c>
      <c r="G82" s="8" t="str">
        <f>"I"&amp;M82&amp;B82</f>
        <v>ITMDBDiscoverMoviePage</v>
      </c>
      <c r="H82" s="8" t="str">
        <f>"T"&amp;M82&amp;B82</f>
        <v>TTMDBDiscoverMoviePage</v>
      </c>
      <c r="I82" s="8" t="str">
        <f>"  "&amp;G82&amp;" = interface;"</f>
        <v xml:space="preserve">  ITMDBDiscoverMoviePage = interface;</v>
      </c>
      <c r="J82" s="8" t="str">
        <f>"  "&amp;H82&amp;" = class;"</f>
        <v xml:space="preserve">  TTMDBDiscoverMoviePage = class;</v>
      </c>
      <c r="K82" s="8" t="str">
        <f>IF(C82="", "  "&amp;G82&amp;" = interface", "  "&amp;G82&amp;" = interface(I"&amp;M82&amp;C82&amp;")")</f>
        <v xml:space="preserve">  ITMDBDiscoverMoviePage = interface(ITMDBMoviePage)</v>
      </c>
      <c r="L82" s="8" t="str">
        <f>IF(C82="", "  "&amp;H82&amp;" = class(TInterfacedObject, "&amp;G82&amp;")", "  "&amp;H82&amp;" = class(T"&amp;M82&amp;C82&amp;", "&amp;G82&amp;")")</f>
        <v xml:space="preserve">  TTMDBDiscoverMoviePage = class(TTMDBMoviePage, ITMDBDiscoverMoviePage)</v>
      </c>
      <c r="M82" s="8" t="s">
        <v>301</v>
      </c>
    </row>
    <row r="83" spans="1:13" x14ac:dyDescent="0.25">
      <c r="A83" s="10" t="s">
        <v>122</v>
      </c>
      <c r="B83" s="10" t="s">
        <v>407</v>
      </c>
      <c r="C83" s="10" t="s">
        <v>383</v>
      </c>
      <c r="D83" s="14" t="s">
        <v>459</v>
      </c>
      <c r="E83" s="12" t="s">
        <v>78</v>
      </c>
      <c r="F83" s="12" t="s">
        <v>78</v>
      </c>
      <c r="G83" s="8" t="str">
        <f>"I"&amp;M83&amp;B83</f>
        <v>ITMDBDiscoverTVSerie</v>
      </c>
      <c r="H83" s="8" t="str">
        <f>"T"&amp;M83&amp;B83</f>
        <v>TTMDBDiscoverTVSerie</v>
      </c>
      <c r="I83" s="8" t="str">
        <f>"  "&amp;G83&amp;" = interface;"</f>
        <v xml:space="preserve">  ITMDBDiscoverTVSerie = interface;</v>
      </c>
      <c r="J83" s="8" t="str">
        <f>"  "&amp;H83&amp;" = class;"</f>
        <v xml:space="preserve">  TTMDBDiscoverTVSerie = class;</v>
      </c>
      <c r="K83" s="8" t="str">
        <f>IF(C83="", "  "&amp;G83&amp;" = interface", "  "&amp;G83&amp;" = interface(I"&amp;M83&amp;C83&amp;")")</f>
        <v xml:space="preserve">  ITMDBDiscoverTVSerie = interface(ITMDBTVSerie)</v>
      </c>
      <c r="L83" s="8" t="str">
        <f>IF(C83="", "  "&amp;H83&amp;" = class(TInterfacedObject, "&amp;G83&amp;")", "  "&amp;H83&amp;" = class(T"&amp;M83&amp;C83&amp;", "&amp;G83&amp;")")</f>
        <v xml:space="preserve">  TTMDBDiscoverTVSerie = class(TTMDBTVSerie, ITMDBDiscoverTVSerie)</v>
      </c>
      <c r="M83" s="8" t="s">
        <v>301</v>
      </c>
    </row>
    <row r="84" spans="1:13" x14ac:dyDescent="0.25">
      <c r="A84" s="10" t="s">
        <v>122</v>
      </c>
      <c r="B84" s="10" t="s">
        <v>408</v>
      </c>
      <c r="C84" s="10" t="s">
        <v>384</v>
      </c>
      <c r="D84" s="14" t="s">
        <v>459</v>
      </c>
      <c r="E84" s="12" t="s">
        <v>78</v>
      </c>
      <c r="F84" s="12" t="s">
        <v>78</v>
      </c>
      <c r="G84" s="8" t="str">
        <f>"I"&amp;M84&amp;B84</f>
        <v>ITMDBDiscoverTVSeries</v>
      </c>
      <c r="H84" s="8" t="str">
        <f>"T"&amp;M84&amp;B84</f>
        <v>TTMDBDiscoverTVSeries</v>
      </c>
      <c r="I84" s="8" t="str">
        <f>"  "&amp;G84&amp;" = interface;"</f>
        <v xml:space="preserve">  ITMDBDiscoverTVSeries = interface;</v>
      </c>
      <c r="J84" s="8" t="str">
        <f>"  "&amp;H84&amp;" = class;"</f>
        <v xml:space="preserve">  TTMDBDiscoverTVSeries = class;</v>
      </c>
      <c r="K84" s="8" t="str">
        <f>IF(C84="", "  "&amp;G84&amp;" = interface", "  "&amp;G84&amp;" = interface(I"&amp;M84&amp;C84&amp;")")</f>
        <v xml:space="preserve">  ITMDBDiscoverTVSeries = interface(ITMDBTVSeries)</v>
      </c>
      <c r="L84" s="8" t="str">
        <f>IF(C84="", "  "&amp;H84&amp;" = class(TInterfacedObject, "&amp;G84&amp;")", "  "&amp;H84&amp;" = class(T"&amp;M84&amp;C84&amp;", "&amp;G84&amp;")")</f>
        <v xml:space="preserve">  TTMDBDiscoverTVSeries = class(TTMDBTVSeries, ITMDBDiscoverTVSeries)</v>
      </c>
      <c r="M84" s="8" t="s">
        <v>301</v>
      </c>
    </row>
    <row r="85" spans="1:13" x14ac:dyDescent="0.25">
      <c r="A85" s="10" t="s">
        <v>122</v>
      </c>
      <c r="B85" s="10" t="s">
        <v>409</v>
      </c>
      <c r="C85" s="10" t="s">
        <v>385</v>
      </c>
      <c r="D85" s="14" t="s">
        <v>459</v>
      </c>
      <c r="E85" s="12" t="s">
        <v>78</v>
      </c>
      <c r="F85" s="12" t="s">
        <v>78</v>
      </c>
      <c r="G85" s="8" t="str">
        <f>"I"&amp;M85&amp;B85</f>
        <v>ITMDBDiscoverTVSeriesPage</v>
      </c>
      <c r="H85" s="8" t="str">
        <f>"T"&amp;M85&amp;B85</f>
        <v>TTMDBDiscoverTVSeriesPage</v>
      </c>
      <c r="I85" s="8" t="str">
        <f>"  "&amp;G85&amp;" = interface;"</f>
        <v xml:space="preserve">  ITMDBDiscoverTVSeriesPage = interface;</v>
      </c>
      <c r="J85" s="8" t="str">
        <f>"  "&amp;H85&amp;" = class;"</f>
        <v xml:space="preserve">  TTMDBDiscoverTVSeriesPage = class;</v>
      </c>
      <c r="K85" s="8" t="str">
        <f>IF(C85="", "  "&amp;G85&amp;" = interface", "  "&amp;G85&amp;" = interface(I"&amp;M85&amp;C85&amp;")")</f>
        <v xml:space="preserve">  ITMDBDiscoverTVSeriesPage = interface(ITMDBTVSeriesPage)</v>
      </c>
      <c r="L85" s="8" t="str">
        <f>IF(C85="", "  "&amp;H85&amp;" = class(TInterfacedObject, "&amp;G85&amp;")", "  "&amp;H85&amp;" = class(T"&amp;M85&amp;C85&amp;", "&amp;G85&amp;")")</f>
        <v xml:space="preserve">  TTMDBDiscoverTVSeriesPage = class(TTMDBTVSeriesPage, ITMDBDiscoverTVSeriesPage)</v>
      </c>
      <c r="M85" s="8" t="s">
        <v>301</v>
      </c>
    </row>
    <row r="86" spans="1:13" x14ac:dyDescent="0.25">
      <c r="A86" s="10" t="s">
        <v>127</v>
      </c>
      <c r="B86" s="10" t="s">
        <v>410</v>
      </c>
      <c r="D86" s="14" t="s">
        <v>459</v>
      </c>
      <c r="E86" s="12" t="s">
        <v>78</v>
      </c>
      <c r="F86" s="12" t="s">
        <v>78</v>
      </c>
      <c r="G86" s="8" t="str">
        <f>"I"&amp;M86&amp;B86</f>
        <v>ITMDBFindResults</v>
      </c>
      <c r="H86" s="8" t="str">
        <f>"T"&amp;M86&amp;B86</f>
        <v>TTMDBFindResults</v>
      </c>
      <c r="I86" s="8" t="str">
        <f>"  "&amp;G86&amp;" = interface;"</f>
        <v xml:space="preserve">  ITMDBFindResults = interface;</v>
      </c>
      <c r="J86" s="8" t="str">
        <f>"  "&amp;H86&amp;" = class;"</f>
        <v xml:space="preserve">  TTMDBFindResults = class;</v>
      </c>
      <c r="K86" s="8" t="str">
        <f>IF(C86="", "  "&amp;G86&amp;" = interface", "  "&amp;G86&amp;" = interface(I"&amp;M86&amp;C86&amp;")")</f>
        <v xml:space="preserve">  ITMDBFindResults = interface</v>
      </c>
      <c r="L86" s="8" t="str">
        <f>IF(C86="", "  "&amp;H86&amp;" = class(TInterfacedObject, "&amp;G86&amp;")", "  "&amp;H86&amp;" = class(T"&amp;M86&amp;C86&amp;", "&amp;G86&amp;")")</f>
        <v xml:space="preserve">  TTMDBFindResults = class(TInterfacedObject, ITMDBFindResults)</v>
      </c>
      <c r="M86" s="8" t="s">
        <v>301</v>
      </c>
    </row>
    <row r="87" spans="1:13" x14ac:dyDescent="0.25">
      <c r="A87" s="10" t="s">
        <v>174</v>
      </c>
      <c r="B87" s="10" t="s">
        <v>187</v>
      </c>
      <c r="C87" s="10" t="s">
        <v>314</v>
      </c>
      <c r="D87" s="14" t="s">
        <v>459</v>
      </c>
      <c r="E87" s="14" t="s">
        <v>459</v>
      </c>
      <c r="F87" s="13" t="s">
        <v>297</v>
      </c>
      <c r="G87" s="8" t="str">
        <f t="shared" ref="G87:G111" si="10">"I"&amp;M87&amp;B87</f>
        <v>ITMDBPerson</v>
      </c>
      <c r="H87" s="8" t="str">
        <f t="shared" ref="H87:H111" si="11">"T"&amp;M87&amp;B87</f>
        <v>TTMDBPerson</v>
      </c>
      <c r="I87" s="8" t="str">
        <f t="shared" ref="I87:I130" si="12">"  "&amp;G87&amp;" = interface;"</f>
        <v xml:space="preserve">  ITMDBPerson = interface;</v>
      </c>
      <c r="J87" s="8" t="str">
        <f t="shared" ref="J87:J130" si="13">"  "&amp;H87&amp;" = class;"</f>
        <v xml:space="preserve">  TTMDBPerson = class;</v>
      </c>
      <c r="K87" s="8" t="str">
        <f t="shared" ref="K87:K111" si="14">IF(C87="", "  "&amp;G87&amp;" = interface", "  "&amp;G87&amp;" = interface(I"&amp;M87&amp;C87&amp;")")</f>
        <v xml:space="preserve">  ITMDBPerson = interface(ITMDBMedium)</v>
      </c>
      <c r="L87" s="8" t="str">
        <f t="shared" ref="L87:L111" si="15">IF(C87="", "  "&amp;H87&amp;" = class(TInterfacedObject, "&amp;G87&amp;")", "  "&amp;H87&amp;" = class(T"&amp;M87&amp;C87&amp;", "&amp;G87&amp;")")</f>
        <v xml:space="preserve">  TTMDBPerson = class(TTMDBMedium, ITMDBPerson)</v>
      </c>
      <c r="M87" s="8" t="s">
        <v>301</v>
      </c>
    </row>
    <row r="88" spans="1:13" x14ac:dyDescent="0.25">
      <c r="A88" s="10" t="s">
        <v>174</v>
      </c>
      <c r="B88" s="10" t="s">
        <v>174</v>
      </c>
      <c r="C88" s="10" t="s">
        <v>315</v>
      </c>
      <c r="D88" s="14" t="s">
        <v>459</v>
      </c>
      <c r="E88" s="14" t="s">
        <v>459</v>
      </c>
      <c r="F88" s="13" t="s">
        <v>297</v>
      </c>
      <c r="G88" s="8" t="str">
        <f t="shared" si="10"/>
        <v>ITMDBPeople</v>
      </c>
      <c r="H88" s="8" t="str">
        <f t="shared" si="11"/>
        <v>TTMDBPeople</v>
      </c>
      <c r="I88" s="8" t="str">
        <f t="shared" si="12"/>
        <v xml:space="preserve">  ITMDBPeople = interface;</v>
      </c>
      <c r="J88" s="8" t="str">
        <f t="shared" si="13"/>
        <v xml:space="preserve">  TTMDBPeople = class;</v>
      </c>
      <c r="K88" s="8" t="str">
        <f t="shared" si="14"/>
        <v xml:space="preserve">  ITMDBPeople = interface(ITMDBMedia)</v>
      </c>
      <c r="L88" s="8" t="str">
        <f t="shared" si="15"/>
        <v xml:space="preserve">  TTMDBPeople = class(TTMDBMedia, ITMDBPeople)</v>
      </c>
      <c r="M88" s="8" t="s">
        <v>301</v>
      </c>
    </row>
    <row r="89" spans="1:13" x14ac:dyDescent="0.25">
      <c r="A89" s="10" t="s">
        <v>174</v>
      </c>
      <c r="B89" s="10" t="s">
        <v>366</v>
      </c>
      <c r="C89" s="10" t="s">
        <v>316</v>
      </c>
      <c r="D89" s="14" t="s">
        <v>459</v>
      </c>
      <c r="E89" s="14" t="s">
        <v>459</v>
      </c>
      <c r="F89" s="13" t="s">
        <v>297</v>
      </c>
      <c r="G89" s="8" t="str">
        <f t="shared" si="10"/>
        <v>ITMDBPersonPage</v>
      </c>
      <c r="H89" s="8" t="str">
        <f t="shared" si="11"/>
        <v>TTMDBPersonPage</v>
      </c>
      <c r="I89" s="8" t="str">
        <f t="shared" si="12"/>
        <v xml:space="preserve">  ITMDBPersonPage = interface;</v>
      </c>
      <c r="J89" s="8" t="str">
        <f t="shared" si="13"/>
        <v xml:space="preserve">  TTMDBPersonPage = class;</v>
      </c>
      <c r="K89" s="8" t="str">
        <f t="shared" si="14"/>
        <v xml:space="preserve">  ITMDBPersonPage = interface(ITMDBMediaPage)</v>
      </c>
      <c r="L89" s="8" t="str">
        <f t="shared" si="15"/>
        <v xml:space="preserve">  TTMDBPersonPage = class(TTMDBMediaPage, ITMDBPersonPage)</v>
      </c>
      <c r="M89" s="8" t="s">
        <v>301</v>
      </c>
    </row>
    <row r="90" spans="1:13" x14ac:dyDescent="0.25">
      <c r="A90" s="10" t="s">
        <v>174</v>
      </c>
      <c r="B90" s="10" t="s">
        <v>367</v>
      </c>
      <c r="C90" s="10" t="s">
        <v>171</v>
      </c>
      <c r="D90" s="15" t="s">
        <v>298</v>
      </c>
      <c r="E90" s="15" t="s">
        <v>298</v>
      </c>
      <c r="F90" s="12" t="s">
        <v>78</v>
      </c>
      <c r="G90" s="8" t="str">
        <f t="shared" si="10"/>
        <v>ITMDBPersonDetail</v>
      </c>
      <c r="H90" s="8" t="str">
        <f t="shared" si="11"/>
        <v>TTMDBPersonDetail</v>
      </c>
      <c r="I90" s="8" t="str">
        <f t="shared" si="12"/>
        <v xml:space="preserve">  ITMDBPersonDetail = interface;</v>
      </c>
      <c r="J90" s="8" t="str">
        <f t="shared" si="13"/>
        <v xml:space="preserve">  TTMDBPersonDetail = class;</v>
      </c>
      <c r="K90" s="8" t="str">
        <f t="shared" si="14"/>
        <v xml:space="preserve">  ITMDBPersonDetail = interface(ITMDBDetail)</v>
      </c>
      <c r="L90" s="8" t="str">
        <f t="shared" si="15"/>
        <v xml:space="preserve">  TTMDBPersonDetail = class(TTMDBDetail, ITMDBPersonDetail)</v>
      </c>
      <c r="M90" s="8" t="s">
        <v>301</v>
      </c>
    </row>
    <row r="91" spans="1:13" x14ac:dyDescent="0.25">
      <c r="A91" s="10" t="s">
        <v>100</v>
      </c>
      <c r="B91" s="10" t="s">
        <v>368</v>
      </c>
      <c r="C91" s="10" t="s">
        <v>187</v>
      </c>
      <c r="D91" s="14" t="s">
        <v>459</v>
      </c>
      <c r="E91" s="14" t="s">
        <v>459</v>
      </c>
      <c r="F91" s="13" t="s">
        <v>297</v>
      </c>
      <c r="G91" s="8" t="str">
        <f t="shared" si="10"/>
        <v>ITMDBCastPerson</v>
      </c>
      <c r="H91" s="8" t="str">
        <f t="shared" si="11"/>
        <v>TTMDBCastPerson</v>
      </c>
      <c r="I91" s="8" t="str">
        <f t="shared" si="12"/>
        <v xml:space="preserve">  ITMDBCastPerson = interface;</v>
      </c>
      <c r="J91" s="8" t="str">
        <f t="shared" si="13"/>
        <v xml:space="preserve">  TTMDBCastPerson = class;</v>
      </c>
      <c r="K91" s="8" t="str">
        <f t="shared" si="14"/>
        <v xml:space="preserve">  ITMDBCastPerson = interface(ITMDBPerson)</v>
      </c>
      <c r="L91" s="8" t="str">
        <f t="shared" si="15"/>
        <v xml:space="preserve">  TTMDBCastPerson = class(TTMDBPerson, ITMDBCastPerson)</v>
      </c>
      <c r="M91" s="8" t="s">
        <v>301</v>
      </c>
    </row>
    <row r="92" spans="1:13" x14ac:dyDescent="0.25">
      <c r="A92" s="10" t="s">
        <v>100</v>
      </c>
      <c r="B92" s="10" t="s">
        <v>369</v>
      </c>
      <c r="C92" s="10" t="s">
        <v>174</v>
      </c>
      <c r="D92" s="14" t="s">
        <v>459</v>
      </c>
      <c r="E92" s="14" t="s">
        <v>459</v>
      </c>
      <c r="F92" s="13" t="s">
        <v>297</v>
      </c>
      <c r="G92" s="8" t="str">
        <f t="shared" si="10"/>
        <v>ITMDBCastPeople</v>
      </c>
      <c r="H92" s="8" t="str">
        <f t="shared" si="11"/>
        <v>TTMDBCastPeople</v>
      </c>
      <c r="I92" s="8" t="str">
        <f t="shared" si="12"/>
        <v xml:space="preserve">  ITMDBCastPeople = interface;</v>
      </c>
      <c r="J92" s="8" t="str">
        <f t="shared" si="13"/>
        <v xml:space="preserve">  TTMDBCastPeople = class;</v>
      </c>
      <c r="K92" s="8" t="str">
        <f t="shared" si="14"/>
        <v xml:space="preserve">  ITMDBCastPeople = interface(ITMDBPeople)</v>
      </c>
      <c r="L92" s="8" t="str">
        <f t="shared" si="15"/>
        <v xml:space="preserve">  TTMDBCastPeople = class(TTMDBPeople, ITMDBCastPeople)</v>
      </c>
      <c r="M92" s="8" t="s">
        <v>301</v>
      </c>
    </row>
    <row r="93" spans="1:13" x14ac:dyDescent="0.25">
      <c r="A93" s="10" t="s">
        <v>100</v>
      </c>
      <c r="B93" s="10" t="s">
        <v>370</v>
      </c>
      <c r="C93" s="10" t="s">
        <v>187</v>
      </c>
      <c r="D93" s="14" t="s">
        <v>459</v>
      </c>
      <c r="E93" s="14" t="s">
        <v>459</v>
      </c>
      <c r="F93" s="13" t="s">
        <v>297</v>
      </c>
      <c r="G93" s="8" t="str">
        <f t="shared" si="10"/>
        <v>ITMDBCrewPerson</v>
      </c>
      <c r="H93" s="8" t="str">
        <f t="shared" si="11"/>
        <v>TTMDBCrewPerson</v>
      </c>
      <c r="I93" s="8" t="str">
        <f t="shared" si="12"/>
        <v xml:space="preserve">  ITMDBCrewPerson = interface;</v>
      </c>
      <c r="J93" s="8" t="str">
        <f t="shared" si="13"/>
        <v xml:space="preserve">  TTMDBCrewPerson = class;</v>
      </c>
      <c r="K93" s="8" t="str">
        <f t="shared" si="14"/>
        <v xml:space="preserve">  ITMDBCrewPerson = interface(ITMDBPerson)</v>
      </c>
      <c r="L93" s="8" t="str">
        <f t="shared" si="15"/>
        <v xml:space="preserve">  TTMDBCrewPerson = class(TTMDBPerson, ITMDBCrewPerson)</v>
      </c>
      <c r="M93" s="8" t="s">
        <v>301</v>
      </c>
    </row>
    <row r="94" spans="1:13" x14ac:dyDescent="0.25">
      <c r="A94" s="10" t="s">
        <v>100</v>
      </c>
      <c r="B94" s="10" t="s">
        <v>371</v>
      </c>
      <c r="C94" s="10" t="s">
        <v>174</v>
      </c>
      <c r="D94" s="14" t="s">
        <v>459</v>
      </c>
      <c r="E94" s="14" t="s">
        <v>459</v>
      </c>
      <c r="F94" s="13" t="s">
        <v>297</v>
      </c>
      <c r="G94" s="8" t="str">
        <f t="shared" si="10"/>
        <v>ITMDBCrewPeople</v>
      </c>
      <c r="H94" s="8" t="str">
        <f t="shared" si="11"/>
        <v>TTMDBCrewPeople</v>
      </c>
      <c r="I94" s="8" t="str">
        <f t="shared" si="12"/>
        <v xml:space="preserve">  ITMDBCrewPeople = interface;</v>
      </c>
      <c r="J94" s="8" t="str">
        <f t="shared" si="13"/>
        <v xml:space="preserve">  TTMDBCrewPeople = class;</v>
      </c>
      <c r="K94" s="8" t="str">
        <f t="shared" si="14"/>
        <v xml:space="preserve">  ITMDBCrewPeople = interface(ITMDBPeople)</v>
      </c>
      <c r="L94" s="8" t="str">
        <f t="shared" si="15"/>
        <v xml:space="preserve">  TTMDBCrewPeople = class(TTMDBPeople, ITMDBCrewPeople)</v>
      </c>
      <c r="M94" s="8" t="s">
        <v>301</v>
      </c>
    </row>
    <row r="95" spans="1:13" x14ac:dyDescent="0.25">
      <c r="A95" s="10" t="s">
        <v>100</v>
      </c>
      <c r="B95" s="10" t="s">
        <v>100</v>
      </c>
      <c r="D95" s="14" t="s">
        <v>459</v>
      </c>
      <c r="E95" s="14" t="s">
        <v>459</v>
      </c>
      <c r="F95" s="13" t="s">
        <v>297</v>
      </c>
      <c r="G95" s="8" t="str">
        <f t="shared" si="10"/>
        <v>ITMDBCredits</v>
      </c>
      <c r="H95" s="8" t="str">
        <f t="shared" si="11"/>
        <v>TTMDBCredits</v>
      </c>
      <c r="I95" s="8" t="str">
        <f t="shared" si="12"/>
        <v xml:space="preserve">  ITMDBCredits = interface;</v>
      </c>
      <c r="J95" s="8" t="str">
        <f t="shared" si="13"/>
        <v xml:space="preserve">  TTMDBCredits = class;</v>
      </c>
      <c r="K95" s="8" t="str">
        <f t="shared" si="14"/>
        <v xml:space="preserve">  ITMDBCredits = interface</v>
      </c>
      <c r="L95" s="8" t="str">
        <f t="shared" si="15"/>
        <v xml:space="preserve">  TTMDBCredits = class(TInterfacedObject, ITMDBCredits)</v>
      </c>
      <c r="M95" s="8" t="s">
        <v>301</v>
      </c>
    </row>
    <row r="96" spans="1:13" x14ac:dyDescent="0.25">
      <c r="A96" s="10" t="s">
        <v>8</v>
      </c>
      <c r="B96" s="10" t="s">
        <v>401</v>
      </c>
      <c r="C96" s="10" t="s">
        <v>309</v>
      </c>
      <c r="D96" s="14" t="s">
        <v>459</v>
      </c>
      <c r="E96" s="14" t="s">
        <v>459</v>
      </c>
      <c r="F96" s="12" t="s">
        <v>78</v>
      </c>
      <c r="G96" s="8" t="str">
        <f>"I"&amp;M96&amp;B96</f>
        <v>ITMDBList</v>
      </c>
      <c r="H96" s="8" t="str">
        <f>"T"&amp;M96&amp;B96</f>
        <v>TTMDBList</v>
      </c>
      <c r="I96" s="8" t="str">
        <f>"  "&amp;G96&amp;" = interface;"</f>
        <v xml:space="preserve">  ITMDBList = interface;</v>
      </c>
      <c r="J96" s="8" t="str">
        <f>"  "&amp;H96&amp;" = class;"</f>
        <v xml:space="preserve">  TTMDBList = class;</v>
      </c>
      <c r="K96" s="8" t="str">
        <f>IF(C96="", "  "&amp;G96&amp;" = interface", "  "&amp;G96&amp;" = interface(I"&amp;M96&amp;C96&amp;")")</f>
        <v xml:space="preserve">  ITMDBList = interface(ITMDBItem)</v>
      </c>
      <c r="L96" s="8" t="str">
        <f>IF(C96="", "  "&amp;H96&amp;" = class(TInterfacedObject, "&amp;G96&amp;")", "  "&amp;H96&amp;" = class(T"&amp;M96&amp;C96&amp;", "&amp;G96&amp;")")</f>
        <v xml:space="preserve">  TTMDBList = class(TTMDBItem, ITMDBList)</v>
      </c>
      <c r="M96" s="8" t="s">
        <v>301</v>
      </c>
    </row>
    <row r="97" spans="1:13" x14ac:dyDescent="0.25">
      <c r="A97" s="10" t="s">
        <v>8</v>
      </c>
      <c r="B97" s="10" t="s">
        <v>8</v>
      </c>
      <c r="C97" s="10" t="s">
        <v>310</v>
      </c>
      <c r="D97" s="14" t="s">
        <v>459</v>
      </c>
      <c r="E97" s="14" t="s">
        <v>459</v>
      </c>
      <c r="F97" s="12" t="s">
        <v>78</v>
      </c>
      <c r="G97" s="8" t="str">
        <f>"I"&amp;M97&amp;B97</f>
        <v>ITMDBLists</v>
      </c>
      <c r="H97" s="8" t="str">
        <f>"T"&amp;M97&amp;B97</f>
        <v>TTMDBLists</v>
      </c>
      <c r="I97" s="8" t="str">
        <f>"  "&amp;G97&amp;" = interface;"</f>
        <v xml:space="preserve">  ITMDBLists = interface;</v>
      </c>
      <c r="J97" s="8" t="str">
        <f>"  "&amp;H97&amp;" = class;"</f>
        <v xml:space="preserve">  TTMDBLists = class;</v>
      </c>
      <c r="K97" s="8" t="str">
        <f>IF(C97="", "  "&amp;G97&amp;" = interface", "  "&amp;G97&amp;" = interface(I"&amp;M97&amp;C97&amp;")")</f>
        <v xml:space="preserve">  ITMDBLists = interface(ITMDBItems)</v>
      </c>
      <c r="L97" s="8" t="str">
        <f>IF(C97="", "  "&amp;H97&amp;" = class(TInterfacedObject, "&amp;G97&amp;")", "  "&amp;H97&amp;" = class(T"&amp;M97&amp;C97&amp;", "&amp;G97&amp;")")</f>
        <v xml:space="preserve">  TTMDBLists = class(TTMDBItems, ITMDBLists)</v>
      </c>
      <c r="M97" s="8" t="s">
        <v>301</v>
      </c>
    </row>
    <row r="98" spans="1:13" x14ac:dyDescent="0.25">
      <c r="A98" s="10" t="s">
        <v>8</v>
      </c>
      <c r="B98" s="10" t="s">
        <v>402</v>
      </c>
      <c r="C98" s="10" t="s">
        <v>313</v>
      </c>
      <c r="D98" s="14" t="s">
        <v>459</v>
      </c>
      <c r="E98" s="14" t="s">
        <v>459</v>
      </c>
      <c r="F98" s="12" t="s">
        <v>78</v>
      </c>
      <c r="G98" s="8" t="str">
        <f>"I"&amp;M98&amp;B98</f>
        <v>ITMDBListPage</v>
      </c>
      <c r="H98" s="8" t="str">
        <f>"T"&amp;M98&amp;B98</f>
        <v>TTMDBListPage</v>
      </c>
      <c r="I98" s="8" t="str">
        <f>"  "&amp;G98&amp;" = interface;"</f>
        <v xml:space="preserve">  ITMDBListPage = interface;</v>
      </c>
      <c r="J98" s="8" t="str">
        <f>"  "&amp;H98&amp;" = class;"</f>
        <v xml:space="preserve">  TTMDBListPage = class;</v>
      </c>
      <c r="K98" s="8" t="str">
        <f>IF(C98="", "  "&amp;G98&amp;" = interface", "  "&amp;G98&amp;" = interface(I"&amp;M98&amp;C98&amp;")")</f>
        <v xml:space="preserve">  ITMDBListPage = interface(ITMDBPage)</v>
      </c>
      <c r="L98" s="8" t="str">
        <f>IF(C98="", "  "&amp;H98&amp;" = class(TInterfacedObject, "&amp;G98&amp;")", "  "&amp;H98&amp;" = class(T"&amp;M98&amp;C98&amp;", "&amp;G98&amp;")")</f>
        <v xml:space="preserve">  TTMDBListPage = class(TTMDBPage, ITMDBListPage)</v>
      </c>
      <c r="M98" s="8" t="s">
        <v>301</v>
      </c>
    </row>
    <row r="99" spans="1:13" x14ac:dyDescent="0.25">
      <c r="A99" s="10" t="s">
        <v>8</v>
      </c>
      <c r="B99" s="10" t="s">
        <v>403</v>
      </c>
      <c r="C99" s="10" t="s">
        <v>171</v>
      </c>
      <c r="D99" s="14" t="s">
        <v>459</v>
      </c>
      <c r="E99" s="14" t="s">
        <v>459</v>
      </c>
      <c r="F99" s="12" t="s">
        <v>78</v>
      </c>
      <c r="G99" s="8" t="str">
        <f>"I"&amp;M99&amp;B99</f>
        <v>ITMDBListDetail</v>
      </c>
      <c r="H99" s="8" t="str">
        <f>"T"&amp;M99&amp;B99</f>
        <v>TTMDBListDetail</v>
      </c>
      <c r="I99" s="8" t="str">
        <f>"  "&amp;G99&amp;" = interface;"</f>
        <v xml:space="preserve">  ITMDBListDetail = interface;</v>
      </c>
      <c r="J99" s="8" t="str">
        <f>"  "&amp;H99&amp;" = class;"</f>
        <v xml:space="preserve">  TTMDBListDetail = class;</v>
      </c>
      <c r="K99" s="8" t="str">
        <f>IF(C99="", "  "&amp;G99&amp;" = interface", "  "&amp;G99&amp;" = interface(I"&amp;M99&amp;C99&amp;")")</f>
        <v xml:space="preserve">  ITMDBListDetail = interface(ITMDBDetail)</v>
      </c>
      <c r="L99" s="8" t="str">
        <f>IF(C99="", "  "&amp;H99&amp;" = class(TInterfacedObject, "&amp;G99&amp;")", "  "&amp;H99&amp;" = class(T"&amp;M99&amp;C99&amp;", "&amp;G99&amp;")")</f>
        <v xml:space="preserve">  TTMDBListDetail = class(TTMDBDetail, ITMDBListDetail)</v>
      </c>
      <c r="M99" s="8" t="s">
        <v>301</v>
      </c>
    </row>
    <row r="100" spans="1:13" x14ac:dyDescent="0.25">
      <c r="A100" s="10" t="s">
        <v>155</v>
      </c>
      <c r="B100" s="10" t="s">
        <v>123</v>
      </c>
      <c r="C100" s="10" t="s">
        <v>314</v>
      </c>
      <c r="D100" s="14" t="s">
        <v>459</v>
      </c>
      <c r="E100" s="14" t="s">
        <v>459</v>
      </c>
      <c r="F100" s="14" t="s">
        <v>459</v>
      </c>
      <c r="G100" s="8" t="str">
        <f t="shared" si="10"/>
        <v>ITMDBMovie</v>
      </c>
      <c r="H100" s="8" t="str">
        <f t="shared" si="11"/>
        <v>TTMDBMovie</v>
      </c>
      <c r="I100" s="8" t="str">
        <f t="shared" si="12"/>
        <v xml:space="preserve">  ITMDBMovie = interface;</v>
      </c>
      <c r="J100" s="8" t="str">
        <f t="shared" si="13"/>
        <v xml:space="preserve">  TTMDBMovie = class;</v>
      </c>
      <c r="K100" s="8" t="str">
        <f t="shared" si="14"/>
        <v xml:space="preserve">  ITMDBMovie = interface(ITMDBMedium)</v>
      </c>
      <c r="L100" s="8" t="str">
        <f t="shared" si="15"/>
        <v xml:space="preserve">  TTMDBMovie = class(TTMDBMedium, ITMDBMovie)</v>
      </c>
      <c r="M100" s="8" t="s">
        <v>301</v>
      </c>
    </row>
    <row r="101" spans="1:13" x14ac:dyDescent="0.25">
      <c r="A101" s="10" t="s">
        <v>155</v>
      </c>
      <c r="B101" s="10" t="s">
        <v>155</v>
      </c>
      <c r="C101" s="10" t="s">
        <v>315</v>
      </c>
      <c r="D101" s="14" t="s">
        <v>459</v>
      </c>
      <c r="E101" s="14" t="s">
        <v>459</v>
      </c>
      <c r="F101" s="14" t="s">
        <v>459</v>
      </c>
      <c r="G101" s="8" t="str">
        <f t="shared" si="10"/>
        <v>ITMDBMovies</v>
      </c>
      <c r="H101" s="8" t="str">
        <f t="shared" si="11"/>
        <v>TTMDBMovies</v>
      </c>
      <c r="I101" s="8" t="str">
        <f t="shared" si="12"/>
        <v xml:space="preserve">  ITMDBMovies = interface;</v>
      </c>
      <c r="J101" s="8" t="str">
        <f t="shared" si="13"/>
        <v xml:space="preserve">  TTMDBMovies = class;</v>
      </c>
      <c r="K101" s="8" t="str">
        <f t="shared" si="14"/>
        <v xml:space="preserve">  ITMDBMovies = interface(ITMDBMedia)</v>
      </c>
      <c r="L101" s="8" t="str">
        <f t="shared" si="15"/>
        <v xml:space="preserve">  TTMDBMovies = class(TTMDBMedia, ITMDBMovies)</v>
      </c>
      <c r="M101" s="8" t="s">
        <v>301</v>
      </c>
    </row>
    <row r="102" spans="1:13" x14ac:dyDescent="0.25">
      <c r="A102" s="10" t="s">
        <v>155</v>
      </c>
      <c r="B102" s="10" t="s">
        <v>372</v>
      </c>
      <c r="C102" s="10" t="s">
        <v>316</v>
      </c>
      <c r="D102" s="14" t="s">
        <v>459</v>
      </c>
      <c r="E102" s="14" t="s">
        <v>459</v>
      </c>
      <c r="F102" s="14" t="s">
        <v>459</v>
      </c>
      <c r="G102" s="8" t="str">
        <f t="shared" si="10"/>
        <v>ITMDBMoviePage</v>
      </c>
      <c r="H102" s="8" t="str">
        <f t="shared" si="11"/>
        <v>TTMDBMoviePage</v>
      </c>
      <c r="I102" s="8" t="str">
        <f t="shared" si="12"/>
        <v xml:space="preserve">  ITMDBMoviePage = interface;</v>
      </c>
      <c r="J102" s="8" t="str">
        <f t="shared" si="13"/>
        <v xml:space="preserve">  TTMDBMoviePage = class;</v>
      </c>
      <c r="K102" s="8" t="str">
        <f t="shared" si="14"/>
        <v xml:space="preserve">  ITMDBMoviePage = interface(ITMDBMediaPage)</v>
      </c>
      <c r="L102" s="8" t="str">
        <f t="shared" si="15"/>
        <v xml:space="preserve">  TTMDBMoviePage = class(TTMDBMediaPage, ITMDBMoviePage)</v>
      </c>
      <c r="M102" s="8" t="s">
        <v>301</v>
      </c>
    </row>
    <row r="103" spans="1:13" x14ac:dyDescent="0.25">
      <c r="A103" s="10" t="s">
        <v>155</v>
      </c>
      <c r="B103" s="10" t="s">
        <v>373</v>
      </c>
      <c r="C103" s="10" t="s">
        <v>123</v>
      </c>
      <c r="D103" s="14" t="s">
        <v>459</v>
      </c>
      <c r="E103" s="14" t="s">
        <v>459</v>
      </c>
      <c r="F103" s="12" t="s">
        <v>78</v>
      </c>
      <c r="G103" s="8" t="str">
        <f t="shared" si="10"/>
        <v>ITMDBRatedMovie</v>
      </c>
      <c r="H103" s="8" t="str">
        <f t="shared" si="11"/>
        <v>TTMDBRatedMovie</v>
      </c>
      <c r="I103" s="8" t="str">
        <f t="shared" si="12"/>
        <v xml:space="preserve">  ITMDBRatedMovie = interface;</v>
      </c>
      <c r="J103" s="8" t="str">
        <f t="shared" si="13"/>
        <v xml:space="preserve">  TTMDBRatedMovie = class;</v>
      </c>
      <c r="K103" s="8" t="str">
        <f t="shared" si="14"/>
        <v xml:space="preserve">  ITMDBRatedMovie = interface(ITMDBMovie)</v>
      </c>
      <c r="L103" s="8" t="str">
        <f t="shared" si="15"/>
        <v xml:space="preserve">  TTMDBRatedMovie = class(TTMDBMovie, ITMDBRatedMovie)</v>
      </c>
      <c r="M103" s="8" t="s">
        <v>301</v>
      </c>
    </row>
    <row r="104" spans="1:13" x14ac:dyDescent="0.25">
      <c r="A104" s="10" t="s">
        <v>155</v>
      </c>
      <c r="B104" s="10" t="s">
        <v>374</v>
      </c>
      <c r="C104" s="10" t="s">
        <v>155</v>
      </c>
      <c r="D104" s="14" t="s">
        <v>459</v>
      </c>
      <c r="E104" s="14" t="s">
        <v>459</v>
      </c>
      <c r="F104" s="12" t="s">
        <v>78</v>
      </c>
      <c r="G104" s="8" t="str">
        <f t="shared" si="10"/>
        <v>ITMDBRatedMovies</v>
      </c>
      <c r="H104" s="8" t="str">
        <f t="shared" si="11"/>
        <v>TTMDBRatedMovies</v>
      </c>
      <c r="I104" s="8" t="str">
        <f t="shared" si="12"/>
        <v xml:space="preserve">  ITMDBRatedMovies = interface;</v>
      </c>
      <c r="J104" s="8" t="str">
        <f t="shared" si="13"/>
        <v xml:space="preserve">  TTMDBRatedMovies = class;</v>
      </c>
      <c r="K104" s="8" t="str">
        <f t="shared" si="14"/>
        <v xml:space="preserve">  ITMDBRatedMovies = interface(ITMDBMovies)</v>
      </c>
      <c r="L104" s="8" t="str">
        <f t="shared" si="15"/>
        <v xml:space="preserve">  TTMDBRatedMovies = class(TTMDBMovies, ITMDBRatedMovies)</v>
      </c>
      <c r="M104" s="8" t="s">
        <v>301</v>
      </c>
    </row>
    <row r="105" spans="1:13" x14ac:dyDescent="0.25">
      <c r="A105" s="10" t="s">
        <v>155</v>
      </c>
      <c r="B105" s="10" t="s">
        <v>375</v>
      </c>
      <c r="C105" s="10" t="s">
        <v>372</v>
      </c>
      <c r="D105" s="14" t="s">
        <v>459</v>
      </c>
      <c r="E105" s="14" t="s">
        <v>459</v>
      </c>
      <c r="F105" s="12" t="s">
        <v>78</v>
      </c>
      <c r="G105" s="8" t="str">
        <f t="shared" si="10"/>
        <v>ITMDBRatedMoviePage</v>
      </c>
      <c r="H105" s="8" t="str">
        <f t="shared" si="11"/>
        <v>TTMDBRatedMoviePage</v>
      </c>
      <c r="I105" s="8" t="str">
        <f t="shared" si="12"/>
        <v xml:space="preserve">  ITMDBRatedMoviePage = interface;</v>
      </c>
      <c r="J105" s="8" t="str">
        <f t="shared" si="13"/>
        <v xml:space="preserve">  TTMDBRatedMoviePage = class;</v>
      </c>
      <c r="K105" s="8" t="str">
        <f t="shared" si="14"/>
        <v xml:space="preserve">  ITMDBRatedMoviePage = interface(ITMDBMoviePage)</v>
      </c>
      <c r="L105" s="8" t="str">
        <f t="shared" si="15"/>
        <v xml:space="preserve">  TTMDBRatedMoviePage = class(TTMDBMoviePage, ITMDBRatedMoviePage)</v>
      </c>
      <c r="M105" s="8" t="s">
        <v>301</v>
      </c>
    </row>
    <row r="106" spans="1:13" x14ac:dyDescent="0.25">
      <c r="A106" s="10" t="s">
        <v>155</v>
      </c>
      <c r="B106" s="10" t="s">
        <v>376</v>
      </c>
      <c r="D106" s="14" t="s">
        <v>459</v>
      </c>
      <c r="E106" s="14" t="s">
        <v>459</v>
      </c>
      <c r="F106" s="12" t="s">
        <v>78</v>
      </c>
      <c r="G106" s="8" t="str">
        <f t="shared" si="10"/>
        <v>ITMDBMovieCollectionRef</v>
      </c>
      <c r="H106" s="8" t="str">
        <f t="shared" si="11"/>
        <v>TTMDBMovieCollectionRef</v>
      </c>
      <c r="I106" s="8" t="str">
        <f t="shared" si="12"/>
        <v xml:space="preserve">  ITMDBMovieCollectionRef = interface;</v>
      </c>
      <c r="J106" s="8" t="str">
        <f t="shared" si="13"/>
        <v xml:space="preserve">  TTMDBMovieCollectionRef = class;</v>
      </c>
      <c r="K106" s="8" t="str">
        <f t="shared" si="14"/>
        <v xml:space="preserve">  ITMDBMovieCollectionRef = interface</v>
      </c>
      <c r="L106" s="8" t="str">
        <f t="shared" si="15"/>
        <v xml:space="preserve">  TTMDBMovieCollectionRef = class(TInterfacedObject, ITMDBMovieCollectionRef)</v>
      </c>
      <c r="M106" s="8" t="s">
        <v>301</v>
      </c>
    </row>
    <row r="107" spans="1:13" x14ac:dyDescent="0.25">
      <c r="A107" s="10" t="s">
        <v>155</v>
      </c>
      <c r="B107" s="10" t="s">
        <v>377</v>
      </c>
      <c r="C107" s="10" t="s">
        <v>171</v>
      </c>
      <c r="D107" s="14" t="s">
        <v>459</v>
      </c>
      <c r="E107" s="14" t="s">
        <v>459</v>
      </c>
      <c r="F107" s="15" t="s">
        <v>298</v>
      </c>
      <c r="G107" s="8" t="str">
        <f t="shared" si="10"/>
        <v>ITMDBMovieDetail</v>
      </c>
      <c r="H107" s="8" t="str">
        <f t="shared" si="11"/>
        <v>TTMDBMovieDetail</v>
      </c>
      <c r="I107" s="8" t="str">
        <f t="shared" si="12"/>
        <v xml:space="preserve">  ITMDBMovieDetail = interface;</v>
      </c>
      <c r="J107" s="8" t="str">
        <f t="shared" si="13"/>
        <v xml:space="preserve">  TTMDBMovieDetail = class;</v>
      </c>
      <c r="K107" s="8" t="str">
        <f t="shared" si="14"/>
        <v xml:space="preserve">  ITMDBMovieDetail = interface(ITMDBDetail)</v>
      </c>
      <c r="L107" s="8" t="str">
        <f t="shared" si="15"/>
        <v xml:space="preserve">  TTMDBMovieDetail = class(TTMDBDetail, ITMDBMovieDetail)</v>
      </c>
      <c r="M107" s="8" t="s">
        <v>301</v>
      </c>
    </row>
    <row r="108" spans="1:13" x14ac:dyDescent="0.25">
      <c r="A108" s="10" t="s">
        <v>149</v>
      </c>
      <c r="B108" s="10" t="s">
        <v>378</v>
      </c>
      <c r="D108" s="14" t="s">
        <v>459</v>
      </c>
      <c r="E108" s="14" t="s">
        <v>459</v>
      </c>
      <c r="F108" s="12" t="s">
        <v>78</v>
      </c>
      <c r="G108" s="8" t="str">
        <f t="shared" si="10"/>
        <v>ITMDBDateRange</v>
      </c>
      <c r="H108" s="8" t="str">
        <f t="shared" si="11"/>
        <v>TTMDBDateRange</v>
      </c>
      <c r="I108" s="8" t="str">
        <f t="shared" si="12"/>
        <v xml:space="preserve">  ITMDBDateRange = interface;</v>
      </c>
      <c r="J108" s="8" t="str">
        <f t="shared" si="13"/>
        <v xml:space="preserve">  TTMDBDateRange = class;</v>
      </c>
      <c r="K108" s="8" t="str">
        <f t="shared" si="14"/>
        <v xml:space="preserve">  ITMDBDateRange = interface</v>
      </c>
      <c r="L108" s="8" t="str">
        <f t="shared" si="15"/>
        <v xml:space="preserve">  TTMDBDateRange = class(TInterfacedObject, ITMDBDateRange)</v>
      </c>
      <c r="M108" s="8" t="s">
        <v>301</v>
      </c>
    </row>
    <row r="109" spans="1:13" x14ac:dyDescent="0.25">
      <c r="A109" s="10" t="s">
        <v>149</v>
      </c>
      <c r="B109" s="10" t="s">
        <v>379</v>
      </c>
      <c r="C109" s="10" t="s">
        <v>372</v>
      </c>
      <c r="D109" s="14" t="s">
        <v>459</v>
      </c>
      <c r="E109" s="14" t="s">
        <v>459</v>
      </c>
      <c r="F109" s="12" t="s">
        <v>78</v>
      </c>
      <c r="G109" s="8" t="str">
        <f t="shared" si="10"/>
        <v>ITMDBDatedMoviePage</v>
      </c>
      <c r="H109" s="8" t="str">
        <f t="shared" si="11"/>
        <v>TTMDBDatedMoviePage</v>
      </c>
      <c r="I109" s="8" t="str">
        <f t="shared" si="12"/>
        <v xml:space="preserve">  ITMDBDatedMoviePage = interface;</v>
      </c>
      <c r="J109" s="8" t="str">
        <f t="shared" si="13"/>
        <v xml:space="preserve">  TTMDBDatedMoviePage = class;</v>
      </c>
      <c r="K109" s="8" t="str">
        <f t="shared" si="14"/>
        <v xml:space="preserve">  ITMDBDatedMoviePage = interface(ITMDBMoviePage)</v>
      </c>
      <c r="L109" s="8" t="str">
        <f t="shared" si="15"/>
        <v xml:space="preserve">  TTMDBDatedMoviePage = class(TTMDBMoviePage, ITMDBDatedMoviePage)</v>
      </c>
      <c r="M109" s="8" t="s">
        <v>301</v>
      </c>
    </row>
    <row r="110" spans="1:13" x14ac:dyDescent="0.25">
      <c r="A110" s="10" t="s">
        <v>195</v>
      </c>
      <c r="B110" s="10" t="s">
        <v>383</v>
      </c>
      <c r="C110" s="10" t="s">
        <v>314</v>
      </c>
      <c r="D110" s="15" t="s">
        <v>298</v>
      </c>
      <c r="E110" s="15" t="s">
        <v>298</v>
      </c>
      <c r="F110" s="13" t="s">
        <v>297</v>
      </c>
      <c r="G110" s="8" t="str">
        <f t="shared" si="10"/>
        <v>ITMDBTVSerie</v>
      </c>
      <c r="H110" s="8" t="str">
        <f t="shared" si="11"/>
        <v>TTMDBTVSerie</v>
      </c>
      <c r="I110" s="8" t="str">
        <f t="shared" si="12"/>
        <v xml:space="preserve">  ITMDBTVSerie = interface;</v>
      </c>
      <c r="J110" s="8" t="str">
        <f t="shared" si="13"/>
        <v xml:space="preserve">  TTMDBTVSerie = class;</v>
      </c>
      <c r="K110" s="8" t="str">
        <f t="shared" si="14"/>
        <v xml:space="preserve">  ITMDBTVSerie = interface(ITMDBMedium)</v>
      </c>
      <c r="L110" s="8" t="str">
        <f t="shared" si="15"/>
        <v xml:space="preserve">  TTMDBTVSerie = class(TTMDBMedium, ITMDBTVSerie)</v>
      </c>
      <c r="M110" s="8" t="s">
        <v>301</v>
      </c>
    </row>
    <row r="111" spans="1:13" x14ac:dyDescent="0.25">
      <c r="A111" s="10" t="s">
        <v>195</v>
      </c>
      <c r="B111" s="10" t="s">
        <v>384</v>
      </c>
      <c r="C111" s="10" t="s">
        <v>315</v>
      </c>
      <c r="D111" s="14" t="s">
        <v>459</v>
      </c>
      <c r="E111" s="14" t="s">
        <v>459</v>
      </c>
      <c r="F111" s="13" t="s">
        <v>297</v>
      </c>
      <c r="G111" s="8" t="str">
        <f t="shared" si="10"/>
        <v>ITMDBTVSeries</v>
      </c>
      <c r="H111" s="8" t="str">
        <f t="shared" si="11"/>
        <v>TTMDBTVSeries</v>
      </c>
      <c r="I111" s="8" t="str">
        <f t="shared" si="12"/>
        <v xml:space="preserve">  ITMDBTVSeries = interface;</v>
      </c>
      <c r="J111" s="8" t="str">
        <f t="shared" si="13"/>
        <v xml:space="preserve">  TTMDBTVSeries = class;</v>
      </c>
      <c r="K111" s="8" t="str">
        <f t="shared" si="14"/>
        <v xml:space="preserve">  ITMDBTVSeries = interface(ITMDBMedia)</v>
      </c>
      <c r="L111" s="8" t="str">
        <f t="shared" si="15"/>
        <v xml:space="preserve">  TTMDBTVSeries = class(TTMDBMedia, ITMDBTVSeries)</v>
      </c>
      <c r="M111" s="8" t="s">
        <v>301</v>
      </c>
    </row>
    <row r="112" spans="1:13" x14ac:dyDescent="0.25">
      <c r="A112" s="10" t="s">
        <v>195</v>
      </c>
      <c r="B112" s="10" t="s">
        <v>385</v>
      </c>
      <c r="C112" s="10" t="s">
        <v>316</v>
      </c>
      <c r="D112" s="14" t="s">
        <v>459</v>
      </c>
      <c r="E112" s="14" t="s">
        <v>459</v>
      </c>
      <c r="F112" s="12" t="s">
        <v>78</v>
      </c>
      <c r="G112" s="8" t="str">
        <f t="shared" ref="G112:G132" si="16">"I"&amp;M112&amp;B112</f>
        <v>ITMDBTVSeriesPage</v>
      </c>
      <c r="H112" s="8" t="str">
        <f t="shared" ref="H112:H132" si="17">"T"&amp;M112&amp;B112</f>
        <v>TTMDBTVSeriesPage</v>
      </c>
      <c r="I112" s="8" t="str">
        <f t="shared" si="12"/>
        <v xml:space="preserve">  ITMDBTVSeriesPage = interface;</v>
      </c>
      <c r="J112" s="8" t="str">
        <f t="shared" si="13"/>
        <v xml:space="preserve">  TTMDBTVSeriesPage = class;</v>
      </c>
      <c r="K112" s="8" t="str">
        <f t="shared" ref="K112:K132" si="18">IF(C112="", "  "&amp;G112&amp;" = interface", "  "&amp;G112&amp;" = interface(I"&amp;M112&amp;C112&amp;")")</f>
        <v xml:space="preserve">  ITMDBTVSeriesPage = interface(ITMDBMediaPage)</v>
      </c>
      <c r="L112" s="8" t="str">
        <f t="shared" ref="L112:L132" si="19">IF(C112="", "  "&amp;H112&amp;" = class(TInterfacedObject, "&amp;G112&amp;")", "  "&amp;H112&amp;" = class(T"&amp;M112&amp;C112&amp;", "&amp;G112&amp;")")</f>
        <v xml:space="preserve">  TTMDBTVSeriesPage = class(TTMDBMediaPage, ITMDBTVSeriesPage)</v>
      </c>
      <c r="M112" s="8" t="s">
        <v>301</v>
      </c>
    </row>
    <row r="113" spans="1:13" x14ac:dyDescent="0.25">
      <c r="A113" s="10" t="s">
        <v>195</v>
      </c>
      <c r="B113" s="10" t="s">
        <v>386</v>
      </c>
      <c r="C113" s="10" t="s">
        <v>383</v>
      </c>
      <c r="D113" s="14" t="s">
        <v>459</v>
      </c>
      <c r="E113" s="14" t="s">
        <v>459</v>
      </c>
      <c r="F113" s="12" t="s">
        <v>78</v>
      </c>
      <c r="G113" s="8" t="str">
        <f t="shared" si="16"/>
        <v>ITMDBRatedTVSerie</v>
      </c>
      <c r="H113" s="8" t="str">
        <f t="shared" si="17"/>
        <v>TTMDBRatedTVSerie</v>
      </c>
      <c r="I113" s="8" t="str">
        <f t="shared" si="12"/>
        <v xml:space="preserve">  ITMDBRatedTVSerie = interface;</v>
      </c>
      <c r="J113" s="8" t="str">
        <f t="shared" si="13"/>
        <v xml:space="preserve">  TTMDBRatedTVSerie = class;</v>
      </c>
      <c r="K113" s="8" t="str">
        <f t="shared" si="18"/>
        <v xml:space="preserve">  ITMDBRatedTVSerie = interface(ITMDBTVSerie)</v>
      </c>
      <c r="L113" s="8" t="str">
        <f t="shared" si="19"/>
        <v xml:space="preserve">  TTMDBRatedTVSerie = class(TTMDBTVSerie, ITMDBRatedTVSerie)</v>
      </c>
      <c r="M113" s="8" t="s">
        <v>301</v>
      </c>
    </row>
    <row r="114" spans="1:13" x14ac:dyDescent="0.25">
      <c r="A114" s="10" t="s">
        <v>195</v>
      </c>
      <c r="B114" s="10" t="s">
        <v>387</v>
      </c>
      <c r="C114" s="10" t="s">
        <v>384</v>
      </c>
      <c r="D114" s="14" t="s">
        <v>459</v>
      </c>
      <c r="E114" s="14" t="s">
        <v>459</v>
      </c>
      <c r="F114" s="12" t="s">
        <v>78</v>
      </c>
      <c r="G114" s="8" t="str">
        <f t="shared" si="16"/>
        <v>ITMDBRatedTVSeries</v>
      </c>
      <c r="H114" s="8" t="str">
        <f t="shared" si="17"/>
        <v>TTMDBRatedTVSeries</v>
      </c>
      <c r="I114" s="8" t="str">
        <f t="shared" si="12"/>
        <v xml:space="preserve">  ITMDBRatedTVSeries = interface;</v>
      </c>
      <c r="J114" s="8" t="str">
        <f t="shared" si="13"/>
        <v xml:space="preserve">  TTMDBRatedTVSeries = class;</v>
      </c>
      <c r="K114" s="8" t="str">
        <f t="shared" si="18"/>
        <v xml:space="preserve">  ITMDBRatedTVSeries = interface(ITMDBTVSeries)</v>
      </c>
      <c r="L114" s="8" t="str">
        <f t="shared" si="19"/>
        <v xml:space="preserve">  TTMDBRatedTVSeries = class(TTMDBTVSeries, ITMDBRatedTVSeries)</v>
      </c>
      <c r="M114" s="8" t="s">
        <v>301</v>
      </c>
    </row>
    <row r="115" spans="1:13" x14ac:dyDescent="0.25">
      <c r="A115" s="10" t="s">
        <v>195</v>
      </c>
      <c r="B115" s="10" t="s">
        <v>388</v>
      </c>
      <c r="C115" s="10" t="s">
        <v>385</v>
      </c>
      <c r="D115" s="14" t="s">
        <v>459</v>
      </c>
      <c r="E115" s="14" t="s">
        <v>459</v>
      </c>
      <c r="F115" s="12" t="s">
        <v>78</v>
      </c>
      <c r="G115" s="8" t="str">
        <f t="shared" si="16"/>
        <v>ITMDBRatedTVSeriesPage</v>
      </c>
      <c r="H115" s="8" t="str">
        <f t="shared" si="17"/>
        <v>TTMDBRatedTVSeriesPage</v>
      </c>
      <c r="I115" s="8" t="str">
        <f t="shared" si="12"/>
        <v xml:space="preserve">  ITMDBRatedTVSeriesPage = interface;</v>
      </c>
      <c r="J115" s="8" t="str">
        <f t="shared" si="13"/>
        <v xml:space="preserve">  TTMDBRatedTVSeriesPage = class;</v>
      </c>
      <c r="K115" s="8" t="str">
        <f t="shared" si="18"/>
        <v xml:space="preserve">  ITMDBRatedTVSeriesPage = interface(ITMDBTVSeriesPage)</v>
      </c>
      <c r="L115" s="8" t="str">
        <f t="shared" si="19"/>
        <v xml:space="preserve">  TTMDBRatedTVSeriesPage = class(TTMDBTVSeriesPage, ITMDBRatedTVSeriesPage)</v>
      </c>
      <c r="M115" s="8" t="s">
        <v>301</v>
      </c>
    </row>
    <row r="116" spans="1:13" x14ac:dyDescent="0.25">
      <c r="A116" s="10" t="s">
        <v>195</v>
      </c>
      <c r="B116" s="10" t="s">
        <v>458</v>
      </c>
      <c r="C116" s="10" t="s">
        <v>171</v>
      </c>
      <c r="D116" s="15" t="s">
        <v>298</v>
      </c>
      <c r="E116" s="15" t="s">
        <v>298</v>
      </c>
      <c r="F116" s="12" t="s">
        <v>78</v>
      </c>
      <c r="G116" s="8" t="str">
        <f t="shared" si="16"/>
        <v>ITMDBTVSerieDetail</v>
      </c>
      <c r="H116" s="8" t="str">
        <f t="shared" si="17"/>
        <v>TTMDBTVSerieDetail</v>
      </c>
      <c r="I116" s="8" t="str">
        <f t="shared" si="12"/>
        <v xml:space="preserve">  ITMDBTVSerieDetail = interface;</v>
      </c>
      <c r="J116" s="8" t="str">
        <f t="shared" si="13"/>
        <v xml:space="preserve">  TTMDBTVSerieDetail = class;</v>
      </c>
      <c r="K116" s="8" t="str">
        <f t="shared" si="18"/>
        <v xml:space="preserve">  ITMDBTVSerieDetail = interface(ITMDBDetail)</v>
      </c>
      <c r="L116" s="8" t="str">
        <f t="shared" si="19"/>
        <v xml:space="preserve">  TTMDBTVSerieDetail = class(TTMDBDetail, ITMDBTVSerieDetail)</v>
      </c>
      <c r="M116" s="8" t="s">
        <v>301</v>
      </c>
    </row>
    <row r="117" spans="1:13" x14ac:dyDescent="0.25">
      <c r="A117" s="10" t="s">
        <v>201</v>
      </c>
      <c r="B117" s="10" t="s">
        <v>389</v>
      </c>
      <c r="C117" s="10" t="s">
        <v>314</v>
      </c>
      <c r="D117" s="14" t="s">
        <v>459</v>
      </c>
      <c r="E117" s="12" t="s">
        <v>78</v>
      </c>
      <c r="F117" s="12" t="s">
        <v>78</v>
      </c>
      <c r="G117" s="8" t="str">
        <f t="shared" si="16"/>
        <v>ITMDBTVSeason</v>
      </c>
      <c r="H117" s="8" t="str">
        <f t="shared" si="17"/>
        <v>TTMDBTVSeason</v>
      </c>
      <c r="I117" s="8" t="str">
        <f t="shared" si="12"/>
        <v xml:space="preserve">  ITMDBTVSeason = interface;</v>
      </c>
      <c r="J117" s="8" t="str">
        <f t="shared" si="13"/>
        <v xml:space="preserve">  TTMDBTVSeason = class;</v>
      </c>
      <c r="K117" s="8" t="str">
        <f t="shared" si="18"/>
        <v xml:space="preserve">  ITMDBTVSeason = interface(ITMDBMedium)</v>
      </c>
      <c r="L117" s="8" t="str">
        <f t="shared" si="19"/>
        <v xml:space="preserve">  TTMDBTVSeason = class(TTMDBMedium, ITMDBTVSeason)</v>
      </c>
      <c r="M117" s="8" t="s">
        <v>301</v>
      </c>
    </row>
    <row r="118" spans="1:13" x14ac:dyDescent="0.25">
      <c r="A118" s="10" t="s">
        <v>201</v>
      </c>
      <c r="B118" s="10" t="s">
        <v>390</v>
      </c>
      <c r="C118" s="10" t="s">
        <v>315</v>
      </c>
      <c r="D118" s="14" t="s">
        <v>459</v>
      </c>
      <c r="E118" s="12" t="s">
        <v>78</v>
      </c>
      <c r="F118" s="12" t="s">
        <v>78</v>
      </c>
      <c r="G118" s="8" t="str">
        <f t="shared" si="16"/>
        <v>ITMDBTVSeasons</v>
      </c>
      <c r="H118" s="8" t="str">
        <f t="shared" si="17"/>
        <v>TTMDBTVSeasons</v>
      </c>
      <c r="I118" s="8" t="str">
        <f t="shared" si="12"/>
        <v xml:space="preserve">  ITMDBTVSeasons = interface;</v>
      </c>
      <c r="J118" s="8" t="str">
        <f t="shared" si="13"/>
        <v xml:space="preserve">  TTMDBTVSeasons = class;</v>
      </c>
      <c r="K118" s="8" t="str">
        <f t="shared" si="18"/>
        <v xml:space="preserve">  ITMDBTVSeasons = interface(ITMDBMedia)</v>
      </c>
      <c r="L118" s="8" t="str">
        <f t="shared" si="19"/>
        <v xml:space="preserve">  TTMDBTVSeasons = class(TTMDBMedia, ITMDBTVSeasons)</v>
      </c>
      <c r="M118" s="8" t="s">
        <v>301</v>
      </c>
    </row>
    <row r="119" spans="1:13" x14ac:dyDescent="0.25">
      <c r="A119" s="10" t="s">
        <v>201</v>
      </c>
      <c r="B119" s="10" t="s">
        <v>391</v>
      </c>
      <c r="C119" s="10" t="s">
        <v>316</v>
      </c>
      <c r="D119" s="14" t="s">
        <v>459</v>
      </c>
      <c r="E119" s="12" t="s">
        <v>78</v>
      </c>
      <c r="F119" s="12" t="s">
        <v>78</v>
      </c>
      <c r="G119" s="8" t="str">
        <f t="shared" si="16"/>
        <v>ITMDBTVSeasonPage</v>
      </c>
      <c r="H119" s="8" t="str">
        <f t="shared" si="17"/>
        <v>TTMDBTVSeasonPage</v>
      </c>
      <c r="I119" s="8" t="str">
        <f t="shared" si="12"/>
        <v xml:space="preserve">  ITMDBTVSeasonPage = interface;</v>
      </c>
      <c r="J119" s="8" t="str">
        <f t="shared" si="13"/>
        <v xml:space="preserve">  TTMDBTVSeasonPage = class;</v>
      </c>
      <c r="K119" s="8" t="str">
        <f t="shared" si="18"/>
        <v xml:space="preserve">  ITMDBTVSeasonPage = interface(ITMDBMediaPage)</v>
      </c>
      <c r="L119" s="8" t="str">
        <f t="shared" si="19"/>
        <v xml:space="preserve">  TTMDBTVSeasonPage = class(TTMDBMediaPage, ITMDBTVSeasonPage)</v>
      </c>
      <c r="M119" s="8" t="s">
        <v>301</v>
      </c>
    </row>
    <row r="120" spans="1:13" x14ac:dyDescent="0.25">
      <c r="A120" s="10" t="s">
        <v>201</v>
      </c>
      <c r="B120" s="10" t="s">
        <v>392</v>
      </c>
      <c r="C120" s="10" t="s">
        <v>171</v>
      </c>
      <c r="D120" s="15" t="s">
        <v>298</v>
      </c>
      <c r="E120" s="12" t="s">
        <v>78</v>
      </c>
      <c r="F120" s="12" t="s">
        <v>78</v>
      </c>
      <c r="G120" s="8" t="str">
        <f t="shared" si="16"/>
        <v>ITMDBTVSeasonDetail</v>
      </c>
      <c r="H120" s="8" t="str">
        <f t="shared" si="17"/>
        <v>TTMDBTVSeasonDetail</v>
      </c>
      <c r="I120" s="8" t="str">
        <f t="shared" si="12"/>
        <v xml:space="preserve">  ITMDBTVSeasonDetail = interface;</v>
      </c>
      <c r="J120" s="8" t="str">
        <f t="shared" si="13"/>
        <v xml:space="preserve">  TTMDBTVSeasonDetail = class;</v>
      </c>
      <c r="K120" s="8" t="str">
        <f t="shared" si="18"/>
        <v xml:space="preserve">  ITMDBTVSeasonDetail = interface(ITMDBDetail)</v>
      </c>
      <c r="L120" s="8" t="str">
        <f t="shared" si="19"/>
        <v xml:space="preserve">  TTMDBTVSeasonDetail = class(TTMDBDetail, ITMDBTVSeasonDetail)</v>
      </c>
      <c r="M120" s="8" t="s">
        <v>301</v>
      </c>
    </row>
    <row r="121" spans="1:13" x14ac:dyDescent="0.25">
      <c r="A121" s="10" t="s">
        <v>201</v>
      </c>
      <c r="B121" s="10" t="s">
        <v>457</v>
      </c>
      <c r="C121" s="10" t="s">
        <v>393</v>
      </c>
      <c r="D121" s="16" t="s">
        <v>298</v>
      </c>
      <c r="E121" s="12" t="s">
        <v>78</v>
      </c>
      <c r="F121" s="12" t="s">
        <v>78</v>
      </c>
      <c r="G121" s="8" t="str">
        <f t="shared" ref="G121" si="20">"I"&amp;M121&amp;B121</f>
        <v>ITMDBTVSeasonEpisode</v>
      </c>
      <c r="H121" s="8" t="str">
        <f t="shared" ref="H121" si="21">"T"&amp;M121&amp;B121</f>
        <v>TTMDBTVSeasonEpisode</v>
      </c>
      <c r="I121" s="8" t="str">
        <f t="shared" ref="I121" si="22">"  "&amp;G121&amp;" = interface;"</f>
        <v xml:space="preserve">  ITMDBTVSeasonEpisode = interface;</v>
      </c>
      <c r="J121" s="8" t="str">
        <f t="shared" ref="J121" si="23">"  "&amp;H121&amp;" = class;"</f>
        <v xml:space="preserve">  TTMDBTVSeasonEpisode = class;</v>
      </c>
      <c r="K121" s="8" t="str">
        <f t="shared" ref="K121" si="24">IF(C121="", "  "&amp;G121&amp;" = interface", "  "&amp;G121&amp;" = interface(I"&amp;M121&amp;C121&amp;")")</f>
        <v xml:space="preserve">  ITMDBTVSeasonEpisode = interface(ITMDBTVEpisode)</v>
      </c>
      <c r="L121" s="8" t="str">
        <f t="shared" ref="L121" si="25">IF(C121="", "  "&amp;H121&amp;" = class(TInterfacedObject, "&amp;G121&amp;")", "  "&amp;H121&amp;" = class(T"&amp;M121&amp;C121&amp;", "&amp;G121&amp;")")</f>
        <v xml:space="preserve">  TTMDBTVSeasonEpisode = class(TTMDBTVEpisode, ITMDBTVSeasonEpisode)</v>
      </c>
      <c r="M121" s="8" t="s">
        <v>301</v>
      </c>
    </row>
    <row r="122" spans="1:13" x14ac:dyDescent="0.25">
      <c r="A122" s="10" t="s">
        <v>201</v>
      </c>
      <c r="B122" s="10" t="s">
        <v>463</v>
      </c>
      <c r="C122" s="10" t="s">
        <v>394</v>
      </c>
      <c r="D122" s="17" t="s">
        <v>298</v>
      </c>
      <c r="E122" s="12" t="s">
        <v>78</v>
      </c>
      <c r="F122" s="12" t="s">
        <v>78</v>
      </c>
      <c r="G122" s="8" t="str">
        <f t="shared" ref="G122" si="26">"I"&amp;M122&amp;B122</f>
        <v>ITMDBTVSeasonEpisodes</v>
      </c>
      <c r="H122" s="8" t="str">
        <f t="shared" ref="H122" si="27">"T"&amp;M122&amp;B122</f>
        <v>TTMDBTVSeasonEpisodes</v>
      </c>
      <c r="I122" s="8" t="str">
        <f t="shared" ref="I122" si="28">"  "&amp;G122&amp;" = interface;"</f>
        <v xml:space="preserve">  ITMDBTVSeasonEpisodes = interface;</v>
      </c>
      <c r="J122" s="8" t="str">
        <f t="shared" ref="J122" si="29">"  "&amp;H122&amp;" = class;"</f>
        <v xml:space="preserve">  TTMDBTVSeasonEpisodes = class;</v>
      </c>
      <c r="K122" s="8" t="str">
        <f t="shared" ref="K122" si="30">IF(C122="", "  "&amp;G122&amp;" = interface", "  "&amp;G122&amp;" = interface(I"&amp;M122&amp;C122&amp;")")</f>
        <v xml:space="preserve">  ITMDBTVSeasonEpisodes = interface(ITMDBTVEpisodes)</v>
      </c>
      <c r="L122" s="8" t="str">
        <f t="shared" ref="L122" si="31">IF(C122="", "  "&amp;H122&amp;" = class(TInterfacedObject, "&amp;G122&amp;")", "  "&amp;H122&amp;" = class(T"&amp;M122&amp;C122&amp;", "&amp;G122&amp;")")</f>
        <v xml:space="preserve">  TTMDBTVSeasonEpisodes = class(TTMDBTVEpisodes, ITMDBTVSeasonEpisodes)</v>
      </c>
      <c r="M122" s="8" t="s">
        <v>301</v>
      </c>
    </row>
    <row r="123" spans="1:13" x14ac:dyDescent="0.25">
      <c r="A123" s="10" t="s">
        <v>203</v>
      </c>
      <c r="B123" s="10" t="s">
        <v>393</v>
      </c>
      <c r="C123" s="10" t="s">
        <v>314</v>
      </c>
      <c r="D123" s="14" t="s">
        <v>459</v>
      </c>
      <c r="E123" s="14" t="s">
        <v>459</v>
      </c>
      <c r="F123" s="12" t="s">
        <v>78</v>
      </c>
      <c r="G123" s="8" t="str">
        <f t="shared" si="16"/>
        <v>ITMDBTVEpisode</v>
      </c>
      <c r="H123" s="8" t="str">
        <f t="shared" si="17"/>
        <v>TTMDBTVEpisode</v>
      </c>
      <c r="I123" s="8" t="str">
        <f t="shared" si="12"/>
        <v xml:space="preserve">  ITMDBTVEpisode = interface;</v>
      </c>
      <c r="J123" s="8" t="str">
        <f t="shared" si="13"/>
        <v xml:space="preserve">  TTMDBTVEpisode = class;</v>
      </c>
      <c r="K123" s="8" t="str">
        <f t="shared" si="18"/>
        <v xml:space="preserve">  ITMDBTVEpisode = interface(ITMDBMedium)</v>
      </c>
      <c r="L123" s="8" t="str">
        <f t="shared" si="19"/>
        <v xml:space="preserve">  TTMDBTVEpisode = class(TTMDBMedium, ITMDBTVEpisode)</v>
      </c>
      <c r="M123" s="8" t="s">
        <v>301</v>
      </c>
    </row>
    <row r="124" spans="1:13" x14ac:dyDescent="0.25">
      <c r="A124" s="10" t="s">
        <v>203</v>
      </c>
      <c r="B124" s="10" t="s">
        <v>394</v>
      </c>
      <c r="C124" s="10" t="s">
        <v>315</v>
      </c>
      <c r="D124" s="14" t="s">
        <v>459</v>
      </c>
      <c r="E124" s="14" t="s">
        <v>459</v>
      </c>
      <c r="F124" s="12" t="s">
        <v>78</v>
      </c>
      <c r="G124" s="8" t="str">
        <f t="shared" si="16"/>
        <v>ITMDBTVEpisodes</v>
      </c>
      <c r="H124" s="8" t="str">
        <f t="shared" si="17"/>
        <v>TTMDBTVEpisodes</v>
      </c>
      <c r="I124" s="8" t="str">
        <f t="shared" si="12"/>
        <v xml:space="preserve">  ITMDBTVEpisodes = interface;</v>
      </c>
      <c r="J124" s="8" t="str">
        <f t="shared" si="13"/>
        <v xml:space="preserve">  TTMDBTVEpisodes = class;</v>
      </c>
      <c r="K124" s="8" t="str">
        <f t="shared" si="18"/>
        <v xml:space="preserve">  ITMDBTVEpisodes = interface(ITMDBMedia)</v>
      </c>
      <c r="L124" s="8" t="str">
        <f t="shared" si="19"/>
        <v xml:space="preserve">  TTMDBTVEpisodes = class(TTMDBMedia, ITMDBTVEpisodes)</v>
      </c>
      <c r="M124" s="8" t="s">
        <v>301</v>
      </c>
    </row>
    <row r="125" spans="1:13" x14ac:dyDescent="0.25">
      <c r="A125" s="10" t="s">
        <v>203</v>
      </c>
      <c r="B125" s="10" t="s">
        <v>395</v>
      </c>
      <c r="C125" s="10" t="s">
        <v>316</v>
      </c>
      <c r="D125" s="14" t="s">
        <v>459</v>
      </c>
      <c r="E125" s="14" t="s">
        <v>459</v>
      </c>
      <c r="F125" s="12" t="s">
        <v>78</v>
      </c>
      <c r="G125" s="8" t="str">
        <f t="shared" si="16"/>
        <v>ITMDBTVEpisodePage</v>
      </c>
      <c r="H125" s="8" t="str">
        <f t="shared" si="17"/>
        <v>TTMDBTVEpisodePage</v>
      </c>
      <c r="I125" s="8" t="str">
        <f t="shared" si="12"/>
        <v xml:space="preserve">  ITMDBTVEpisodePage = interface;</v>
      </c>
      <c r="J125" s="8" t="str">
        <f t="shared" si="13"/>
        <v xml:space="preserve">  TTMDBTVEpisodePage = class;</v>
      </c>
      <c r="K125" s="8" t="str">
        <f t="shared" si="18"/>
        <v xml:space="preserve">  ITMDBTVEpisodePage = interface(ITMDBMediaPage)</v>
      </c>
      <c r="L125" s="8" t="str">
        <f t="shared" si="19"/>
        <v xml:space="preserve">  TTMDBTVEpisodePage = class(TTMDBMediaPage, ITMDBTVEpisodePage)</v>
      </c>
      <c r="M125" s="8" t="s">
        <v>301</v>
      </c>
    </row>
    <row r="126" spans="1:13" x14ac:dyDescent="0.25">
      <c r="A126" s="10" t="s">
        <v>203</v>
      </c>
      <c r="B126" s="10" t="s">
        <v>396</v>
      </c>
      <c r="C126" s="10" t="s">
        <v>393</v>
      </c>
      <c r="D126" s="14" t="s">
        <v>459</v>
      </c>
      <c r="E126" s="14" t="s">
        <v>459</v>
      </c>
      <c r="F126" s="12" t="s">
        <v>78</v>
      </c>
      <c r="G126" s="8" t="str">
        <f t="shared" si="16"/>
        <v>ITMDBRatedTVEpisode</v>
      </c>
      <c r="H126" s="8" t="str">
        <f t="shared" si="17"/>
        <v>TTMDBRatedTVEpisode</v>
      </c>
      <c r="I126" s="8" t="str">
        <f t="shared" si="12"/>
        <v xml:space="preserve">  ITMDBRatedTVEpisode = interface;</v>
      </c>
      <c r="J126" s="8" t="str">
        <f t="shared" si="13"/>
        <v xml:space="preserve">  TTMDBRatedTVEpisode = class;</v>
      </c>
      <c r="K126" s="8" t="str">
        <f t="shared" si="18"/>
        <v xml:space="preserve">  ITMDBRatedTVEpisode = interface(ITMDBTVEpisode)</v>
      </c>
      <c r="L126" s="8" t="str">
        <f t="shared" si="19"/>
        <v xml:space="preserve">  TTMDBRatedTVEpisode = class(TTMDBTVEpisode, ITMDBRatedTVEpisode)</v>
      </c>
      <c r="M126" s="8" t="s">
        <v>301</v>
      </c>
    </row>
    <row r="127" spans="1:13" x14ac:dyDescent="0.25">
      <c r="A127" s="10" t="s">
        <v>203</v>
      </c>
      <c r="B127" s="10" t="s">
        <v>397</v>
      </c>
      <c r="C127" s="10" t="s">
        <v>394</v>
      </c>
      <c r="D127" s="14" t="s">
        <v>459</v>
      </c>
      <c r="E127" s="14" t="s">
        <v>459</v>
      </c>
      <c r="F127" s="12" t="s">
        <v>78</v>
      </c>
      <c r="G127" s="8" t="str">
        <f t="shared" si="16"/>
        <v>ITMDBRatedTVEpisodes</v>
      </c>
      <c r="H127" s="8" t="str">
        <f t="shared" si="17"/>
        <v>TTMDBRatedTVEpisodes</v>
      </c>
      <c r="I127" s="8" t="str">
        <f t="shared" si="12"/>
        <v xml:space="preserve">  ITMDBRatedTVEpisodes = interface;</v>
      </c>
      <c r="J127" s="8" t="str">
        <f t="shared" si="13"/>
        <v xml:space="preserve">  TTMDBRatedTVEpisodes = class;</v>
      </c>
      <c r="K127" s="8" t="str">
        <f t="shared" si="18"/>
        <v xml:space="preserve">  ITMDBRatedTVEpisodes = interface(ITMDBTVEpisodes)</v>
      </c>
      <c r="L127" s="8" t="str">
        <f t="shared" si="19"/>
        <v xml:space="preserve">  TTMDBRatedTVEpisodes = class(TTMDBTVEpisodes, ITMDBRatedTVEpisodes)</v>
      </c>
      <c r="M127" s="8" t="s">
        <v>301</v>
      </c>
    </row>
    <row r="128" spans="1:13" x14ac:dyDescent="0.25">
      <c r="A128" s="10" t="s">
        <v>203</v>
      </c>
      <c r="B128" s="10" t="s">
        <v>398</v>
      </c>
      <c r="C128" s="10" t="s">
        <v>171</v>
      </c>
      <c r="D128" s="15" t="s">
        <v>298</v>
      </c>
      <c r="E128" s="15" t="s">
        <v>298</v>
      </c>
      <c r="F128" s="12" t="s">
        <v>78</v>
      </c>
      <c r="G128" s="8" t="str">
        <f t="shared" si="16"/>
        <v>ITMDBTVEpisodeDetail</v>
      </c>
      <c r="H128" s="8" t="str">
        <f t="shared" si="17"/>
        <v>TTMDBTVEpisodeDetail</v>
      </c>
      <c r="I128" s="8" t="str">
        <f t="shared" si="12"/>
        <v xml:space="preserve">  ITMDBTVEpisodeDetail = interface;</v>
      </c>
      <c r="J128" s="8" t="str">
        <f t="shared" si="13"/>
        <v xml:space="preserve">  TTMDBTVEpisodeDetail = class;</v>
      </c>
      <c r="K128" s="8" t="str">
        <f t="shared" si="18"/>
        <v xml:space="preserve">  ITMDBTVEpisodeDetail = interface(ITMDBDetail)</v>
      </c>
      <c r="L128" s="8" t="str">
        <f t="shared" si="19"/>
        <v xml:space="preserve">  TTMDBTVEpisodeDetail = class(TTMDBDetail, ITMDBTVEpisodeDetail)</v>
      </c>
      <c r="M128" s="8" t="s">
        <v>301</v>
      </c>
    </row>
    <row r="129" spans="1:13" x14ac:dyDescent="0.25">
      <c r="A129" s="10" t="s">
        <v>205</v>
      </c>
      <c r="B129" s="10" t="s">
        <v>399</v>
      </c>
      <c r="D129" s="14" t="s">
        <v>459</v>
      </c>
      <c r="E129" s="14" t="s">
        <v>459</v>
      </c>
      <c r="F129" s="12" t="s">
        <v>78</v>
      </c>
      <c r="G129" s="8" t="str">
        <f t="shared" si="16"/>
        <v>ITMDBTVEpisodeGroup</v>
      </c>
      <c r="H129" s="8" t="str">
        <f t="shared" si="17"/>
        <v>TTMDBTVEpisodeGroup</v>
      </c>
      <c r="I129" s="8" t="str">
        <f t="shared" si="12"/>
        <v xml:space="preserve">  ITMDBTVEpisodeGroup = interface;</v>
      </c>
      <c r="J129" s="8" t="str">
        <f t="shared" si="13"/>
        <v xml:space="preserve">  TTMDBTVEpisodeGroup = class;</v>
      </c>
      <c r="K129" s="8" t="str">
        <f t="shared" si="18"/>
        <v xml:space="preserve">  ITMDBTVEpisodeGroup = interface</v>
      </c>
      <c r="L129" s="8" t="str">
        <f t="shared" si="19"/>
        <v xml:space="preserve">  TTMDBTVEpisodeGroup = class(TInterfacedObject, ITMDBTVEpisodeGroup)</v>
      </c>
      <c r="M129" s="8" t="s">
        <v>301</v>
      </c>
    </row>
    <row r="130" spans="1:13" x14ac:dyDescent="0.25">
      <c r="A130" s="10" t="s">
        <v>205</v>
      </c>
      <c r="B130" s="10" t="s">
        <v>400</v>
      </c>
      <c r="D130" s="14" t="s">
        <v>459</v>
      </c>
      <c r="E130" s="14" t="s">
        <v>459</v>
      </c>
      <c r="F130" s="12" t="s">
        <v>78</v>
      </c>
      <c r="G130" s="8" t="str">
        <f t="shared" si="16"/>
        <v>ITMDBTVEpisodeGroups</v>
      </c>
      <c r="H130" s="8" t="str">
        <f t="shared" si="17"/>
        <v>TTMDBTVEpisodeGroups</v>
      </c>
      <c r="I130" s="8" t="str">
        <f t="shared" si="12"/>
        <v xml:space="preserve">  ITMDBTVEpisodeGroups = interface;</v>
      </c>
      <c r="J130" s="8" t="str">
        <f t="shared" si="13"/>
        <v xml:space="preserve">  TTMDBTVEpisodeGroups = class;</v>
      </c>
      <c r="K130" s="8" t="str">
        <f t="shared" si="18"/>
        <v xml:space="preserve">  ITMDBTVEpisodeGroups = interface</v>
      </c>
      <c r="L130" s="8" t="str">
        <f t="shared" si="19"/>
        <v xml:space="preserve">  TTMDBTVEpisodeGroups = class(TInterfacedObject, ITMDBTVEpisodeGroups)</v>
      </c>
      <c r="M130" s="8" t="s">
        <v>301</v>
      </c>
    </row>
    <row r="131" spans="1:13" x14ac:dyDescent="0.25">
      <c r="A131" s="10" t="s">
        <v>166</v>
      </c>
      <c r="B131" s="10" t="s">
        <v>411</v>
      </c>
      <c r="D131" s="14" t="s">
        <v>459</v>
      </c>
      <c r="E131" s="14" t="s">
        <v>459</v>
      </c>
      <c r="F131" s="12" t="s">
        <v>78</v>
      </c>
      <c r="G131" s="8" t="str">
        <f t="shared" si="16"/>
        <v>ITMDBWatchProviderPriority</v>
      </c>
      <c r="H131" s="8" t="str">
        <f t="shared" si="17"/>
        <v>TTMDBWatchProviderPriority</v>
      </c>
      <c r="I131" s="8" t="str">
        <f t="shared" ref="I131:I187" si="32">"  "&amp;G131&amp;" = interface;"</f>
        <v xml:space="preserve">  ITMDBWatchProviderPriority = interface;</v>
      </c>
      <c r="J131" s="8" t="str">
        <f t="shared" ref="J131:J187" si="33">"  "&amp;H131&amp;" = class;"</f>
        <v xml:space="preserve">  TTMDBWatchProviderPriority = class;</v>
      </c>
      <c r="K131" s="8" t="str">
        <f t="shared" si="18"/>
        <v xml:space="preserve">  ITMDBWatchProviderPriority = interface</v>
      </c>
      <c r="L131" s="8" t="str">
        <f t="shared" si="19"/>
        <v xml:space="preserve">  TTMDBWatchProviderPriority = class(TInterfacedObject, ITMDBWatchProviderPriority)</v>
      </c>
      <c r="M131" s="8" t="s">
        <v>301</v>
      </c>
    </row>
    <row r="132" spans="1:13" x14ac:dyDescent="0.25">
      <c r="A132" s="10" t="s">
        <v>166</v>
      </c>
      <c r="B132" s="10" t="s">
        <v>412</v>
      </c>
      <c r="D132" s="14" t="s">
        <v>459</v>
      </c>
      <c r="E132" s="14" t="s">
        <v>459</v>
      </c>
      <c r="F132" s="12" t="s">
        <v>78</v>
      </c>
      <c r="G132" s="8" t="str">
        <f t="shared" si="16"/>
        <v>ITMDBWatchProviderPriorities</v>
      </c>
      <c r="H132" s="8" t="str">
        <f t="shared" si="17"/>
        <v>TTMDBWatchProviderPriorities</v>
      </c>
      <c r="I132" s="8" t="str">
        <f t="shared" si="32"/>
        <v xml:space="preserve">  ITMDBWatchProviderPriorities = interface;</v>
      </c>
      <c r="J132" s="8" t="str">
        <f t="shared" si="33"/>
        <v xml:space="preserve">  TTMDBWatchProviderPriorities = class;</v>
      </c>
      <c r="K132" s="8" t="str">
        <f t="shared" si="18"/>
        <v xml:space="preserve">  ITMDBWatchProviderPriorities = interface</v>
      </c>
      <c r="L132" s="8" t="str">
        <f t="shared" si="19"/>
        <v xml:space="preserve">  TTMDBWatchProviderPriorities = class(TInterfacedObject, ITMDBWatchProviderPriorities)</v>
      </c>
      <c r="M132" s="8" t="s">
        <v>301</v>
      </c>
    </row>
    <row r="133" spans="1:13" x14ac:dyDescent="0.25">
      <c r="A133" s="10" t="s">
        <v>166</v>
      </c>
      <c r="B133" s="10" t="s">
        <v>413</v>
      </c>
      <c r="C133" s="10" t="s">
        <v>309</v>
      </c>
      <c r="D133" s="14" t="s">
        <v>459</v>
      </c>
      <c r="E133" s="14" t="s">
        <v>459</v>
      </c>
      <c r="F133" s="12" t="s">
        <v>78</v>
      </c>
      <c r="G133" s="8" t="str">
        <f t="shared" ref="G133:G164" si="34">"I"&amp;M133&amp;B133</f>
        <v>ITMDBWatchProvider</v>
      </c>
      <c r="H133" s="8" t="str">
        <f t="shared" ref="H133:H164" si="35">"T"&amp;M133&amp;B133</f>
        <v>TTMDBWatchProvider</v>
      </c>
      <c r="I133" s="8" t="str">
        <f t="shared" si="32"/>
        <v xml:space="preserve">  ITMDBWatchProvider = interface;</v>
      </c>
      <c r="J133" s="8" t="str">
        <f t="shared" si="33"/>
        <v xml:space="preserve">  TTMDBWatchProvider = class;</v>
      </c>
      <c r="K133" s="8" t="str">
        <f t="shared" ref="K133:K164" si="36">IF(C133="", "  "&amp;G133&amp;" = interface", "  "&amp;G133&amp;" = interface(I"&amp;M133&amp;C133&amp;")")</f>
        <v xml:space="preserve">  ITMDBWatchProvider = interface(ITMDBItem)</v>
      </c>
      <c r="L133" s="8" t="str">
        <f t="shared" ref="L133:L164" si="37">IF(C133="", "  "&amp;H133&amp;" = class(TInterfacedObject, "&amp;G133&amp;")", "  "&amp;H133&amp;" = class(T"&amp;M133&amp;C133&amp;", "&amp;G133&amp;")")</f>
        <v xml:space="preserve">  TTMDBWatchProvider = class(TTMDBItem, ITMDBWatchProvider)</v>
      </c>
      <c r="M133" s="8" t="s">
        <v>301</v>
      </c>
    </row>
    <row r="134" spans="1:13" x14ac:dyDescent="0.25">
      <c r="A134" s="10" t="s">
        <v>166</v>
      </c>
      <c r="B134" s="10" t="s">
        <v>414</v>
      </c>
      <c r="C134" s="10" t="s">
        <v>310</v>
      </c>
      <c r="D134" s="14" t="s">
        <v>459</v>
      </c>
      <c r="E134" s="14" t="s">
        <v>459</v>
      </c>
      <c r="F134" s="12" t="s">
        <v>78</v>
      </c>
      <c r="G134" s="8" t="str">
        <f t="shared" si="34"/>
        <v>ITMDBWatchProviders</v>
      </c>
      <c r="H134" s="8" t="str">
        <f t="shared" si="35"/>
        <v>TTMDBWatchProviders</v>
      </c>
      <c r="I134" s="8" t="str">
        <f t="shared" si="32"/>
        <v xml:space="preserve">  ITMDBWatchProviders = interface;</v>
      </c>
      <c r="J134" s="8" t="str">
        <f t="shared" si="33"/>
        <v xml:space="preserve">  TTMDBWatchProviders = class;</v>
      </c>
      <c r="K134" s="8" t="str">
        <f t="shared" si="36"/>
        <v xml:space="preserve">  ITMDBWatchProviders = interface(ITMDBItems)</v>
      </c>
      <c r="L134" s="8" t="str">
        <f t="shared" si="37"/>
        <v xml:space="preserve">  TTMDBWatchProviders = class(TTMDBItems, ITMDBWatchProviders)</v>
      </c>
      <c r="M134" s="8" t="s">
        <v>301</v>
      </c>
    </row>
    <row r="135" spans="1:13" x14ac:dyDescent="0.25">
      <c r="A135" s="10" t="s">
        <v>415</v>
      </c>
      <c r="B135" s="10" t="s">
        <v>418</v>
      </c>
      <c r="D135" s="14" t="s">
        <v>459</v>
      </c>
      <c r="E135" s="14" t="s">
        <v>459</v>
      </c>
      <c r="G135" s="8" t="str">
        <f t="shared" si="34"/>
        <v>ITMDBService</v>
      </c>
      <c r="H135" s="8" t="str">
        <f t="shared" si="35"/>
        <v>TTMDBService</v>
      </c>
      <c r="I135" s="8" t="str">
        <f t="shared" si="32"/>
        <v xml:space="preserve">  ITMDBService = interface;</v>
      </c>
      <c r="J135" s="8" t="str">
        <f t="shared" si="33"/>
        <v xml:space="preserve">  TTMDBService = class;</v>
      </c>
      <c r="K135" s="8" t="str">
        <f t="shared" si="36"/>
        <v xml:space="preserve">  ITMDBService = interface</v>
      </c>
      <c r="L135" s="8" t="str">
        <f t="shared" si="37"/>
        <v xml:space="preserve">  TTMDBService = class(TInterfacedObject, ITMDBService)</v>
      </c>
      <c r="M135" s="8" t="s">
        <v>301</v>
      </c>
    </row>
    <row r="136" spans="1:13" x14ac:dyDescent="0.25">
      <c r="A136" s="10" t="s">
        <v>415</v>
      </c>
      <c r="B136" s="10" t="s">
        <v>419</v>
      </c>
      <c r="C136" s="10" t="s">
        <v>416</v>
      </c>
      <c r="D136" s="14" t="s">
        <v>459</v>
      </c>
      <c r="E136" s="14" t="s">
        <v>459</v>
      </c>
      <c r="F136" s="13" t="s">
        <v>297</v>
      </c>
      <c r="G136" s="8" t="str">
        <f t="shared" si="34"/>
        <v>ITMDBServiceAccount</v>
      </c>
      <c r="H136" s="8" t="str">
        <f t="shared" si="35"/>
        <v>TTMDBServiceAccount</v>
      </c>
      <c r="I136" s="8" t="str">
        <f t="shared" si="32"/>
        <v xml:space="preserve">  ITMDBServiceAccount = interface;</v>
      </c>
      <c r="J136" s="8" t="str">
        <f t="shared" si="33"/>
        <v xml:space="preserve">  TTMDBServiceAccount = class;</v>
      </c>
      <c r="K136" s="8" t="str">
        <f t="shared" si="36"/>
        <v xml:space="preserve">  ITMDBServiceAccount = interface(ITMDBITMDBService)</v>
      </c>
      <c r="L136" s="8" t="str">
        <f t="shared" si="37"/>
        <v xml:space="preserve">  TTMDBServiceAccount = class(TTMDBITMDBService, ITMDBServiceAccount)</v>
      </c>
      <c r="M136" s="8" t="s">
        <v>301</v>
      </c>
    </row>
    <row r="137" spans="1:13" x14ac:dyDescent="0.25">
      <c r="A137" s="10" t="s">
        <v>415</v>
      </c>
      <c r="B137" s="10" t="s">
        <v>420</v>
      </c>
      <c r="C137" s="10" t="s">
        <v>416</v>
      </c>
      <c r="D137" s="14" t="s">
        <v>459</v>
      </c>
      <c r="E137" s="14" t="s">
        <v>459</v>
      </c>
      <c r="F137" s="13" t="s">
        <v>297</v>
      </c>
      <c r="G137" s="8" t="str">
        <f t="shared" si="34"/>
        <v>ITMDBServiceAuthentication</v>
      </c>
      <c r="H137" s="8" t="str">
        <f t="shared" si="35"/>
        <v>TTMDBServiceAuthentication</v>
      </c>
      <c r="I137" s="8" t="str">
        <f t="shared" si="32"/>
        <v xml:space="preserve">  ITMDBServiceAuthentication = interface;</v>
      </c>
      <c r="J137" s="8" t="str">
        <f t="shared" si="33"/>
        <v xml:space="preserve">  TTMDBServiceAuthentication = class;</v>
      </c>
      <c r="K137" s="8" t="str">
        <f t="shared" si="36"/>
        <v xml:space="preserve">  ITMDBServiceAuthentication = interface(ITMDBITMDBService)</v>
      </c>
      <c r="L137" s="8" t="str">
        <f t="shared" si="37"/>
        <v xml:space="preserve">  TTMDBServiceAuthentication = class(TTMDBITMDBService, ITMDBServiceAuthentication)</v>
      </c>
      <c r="M137" s="8" t="s">
        <v>301</v>
      </c>
    </row>
    <row r="138" spans="1:13" x14ac:dyDescent="0.25">
      <c r="A138" s="10" t="s">
        <v>415</v>
      </c>
      <c r="B138" s="10" t="s">
        <v>421</v>
      </c>
      <c r="C138" s="10" t="s">
        <v>416</v>
      </c>
      <c r="D138" s="14" t="s">
        <v>459</v>
      </c>
      <c r="E138" s="14" t="s">
        <v>459</v>
      </c>
      <c r="F138" s="14" t="s">
        <v>459</v>
      </c>
      <c r="G138" s="8" t="str">
        <f t="shared" si="34"/>
        <v>ITMDBServiceCertifications</v>
      </c>
      <c r="H138" s="8" t="str">
        <f t="shared" si="35"/>
        <v>TTMDBServiceCertifications</v>
      </c>
      <c r="I138" s="8" t="str">
        <f t="shared" si="32"/>
        <v xml:space="preserve">  ITMDBServiceCertifications = interface;</v>
      </c>
      <c r="J138" s="8" t="str">
        <f t="shared" si="33"/>
        <v xml:space="preserve">  TTMDBServiceCertifications = class;</v>
      </c>
      <c r="K138" s="8" t="str">
        <f t="shared" si="36"/>
        <v xml:space="preserve">  ITMDBServiceCertifications = interface(ITMDBITMDBService)</v>
      </c>
      <c r="L138" s="8" t="str">
        <f t="shared" si="37"/>
        <v xml:space="preserve">  TTMDBServiceCertifications = class(TTMDBITMDBService, ITMDBServiceCertifications)</v>
      </c>
      <c r="M138" s="8" t="s">
        <v>301</v>
      </c>
    </row>
    <row r="139" spans="1:13" x14ac:dyDescent="0.25">
      <c r="A139" s="10" t="s">
        <v>415</v>
      </c>
      <c r="B139" s="10" t="s">
        <v>422</v>
      </c>
      <c r="C139" s="10" t="s">
        <v>416</v>
      </c>
      <c r="D139" s="12" t="s">
        <v>78</v>
      </c>
      <c r="E139" s="12" t="s">
        <v>78</v>
      </c>
      <c r="F139" s="12" t="s">
        <v>78</v>
      </c>
      <c r="G139" s="8" t="str">
        <f t="shared" si="34"/>
        <v>ITMDBServiceChanges</v>
      </c>
      <c r="H139" s="8" t="str">
        <f t="shared" si="35"/>
        <v>TTMDBServiceChanges</v>
      </c>
      <c r="I139" s="8" t="str">
        <f t="shared" si="32"/>
        <v xml:space="preserve">  ITMDBServiceChanges = interface;</v>
      </c>
      <c r="J139" s="8" t="str">
        <f t="shared" si="33"/>
        <v xml:space="preserve">  TTMDBServiceChanges = class;</v>
      </c>
      <c r="K139" s="8" t="str">
        <f t="shared" si="36"/>
        <v xml:space="preserve">  ITMDBServiceChanges = interface(ITMDBITMDBService)</v>
      </c>
      <c r="L139" s="8" t="str">
        <f t="shared" si="37"/>
        <v xml:space="preserve">  TTMDBServiceChanges = class(TTMDBITMDBService, ITMDBServiceChanges)</v>
      </c>
      <c r="M139" s="8" t="s">
        <v>301</v>
      </c>
    </row>
    <row r="140" spans="1:13" x14ac:dyDescent="0.25">
      <c r="A140" s="10" t="s">
        <v>415</v>
      </c>
      <c r="B140" s="10" t="s">
        <v>423</v>
      </c>
      <c r="C140" s="10" t="s">
        <v>416</v>
      </c>
      <c r="D140" s="14" t="s">
        <v>459</v>
      </c>
      <c r="E140" s="14" t="s">
        <v>459</v>
      </c>
      <c r="F140" s="13" t="s">
        <v>297</v>
      </c>
      <c r="G140" s="8" t="str">
        <f t="shared" si="34"/>
        <v>ITMDBServiceCollections</v>
      </c>
      <c r="H140" s="8" t="str">
        <f t="shared" si="35"/>
        <v>TTMDBServiceCollections</v>
      </c>
      <c r="I140" s="8" t="str">
        <f t="shared" si="32"/>
        <v xml:space="preserve">  ITMDBServiceCollections = interface;</v>
      </c>
      <c r="J140" s="8" t="str">
        <f t="shared" si="33"/>
        <v xml:space="preserve">  TTMDBServiceCollections = class;</v>
      </c>
      <c r="K140" s="8" t="str">
        <f t="shared" si="36"/>
        <v xml:space="preserve">  ITMDBServiceCollections = interface(ITMDBITMDBService)</v>
      </c>
      <c r="L140" s="8" t="str">
        <f t="shared" si="37"/>
        <v xml:space="preserve">  TTMDBServiceCollections = class(TTMDBITMDBService, ITMDBServiceCollections)</v>
      </c>
      <c r="M140" s="8" t="s">
        <v>301</v>
      </c>
    </row>
    <row r="141" spans="1:13" x14ac:dyDescent="0.25">
      <c r="A141" s="10" t="s">
        <v>415</v>
      </c>
      <c r="B141" s="10" t="s">
        <v>424</v>
      </c>
      <c r="C141" s="10" t="s">
        <v>416</v>
      </c>
      <c r="D141" s="14" t="s">
        <v>459</v>
      </c>
      <c r="E141" s="14" t="s">
        <v>459</v>
      </c>
      <c r="F141" s="13" t="s">
        <v>297</v>
      </c>
      <c r="G141" s="8" t="str">
        <f t="shared" si="34"/>
        <v>ITMDBServiceCompanies</v>
      </c>
      <c r="H141" s="8" t="str">
        <f t="shared" si="35"/>
        <v>TTMDBServiceCompanies</v>
      </c>
      <c r="I141" s="8" t="str">
        <f t="shared" si="32"/>
        <v xml:space="preserve">  ITMDBServiceCompanies = interface;</v>
      </c>
      <c r="J141" s="8" t="str">
        <f t="shared" si="33"/>
        <v xml:space="preserve">  TTMDBServiceCompanies = class;</v>
      </c>
      <c r="K141" s="8" t="str">
        <f t="shared" si="36"/>
        <v xml:space="preserve">  ITMDBServiceCompanies = interface(ITMDBITMDBService)</v>
      </c>
      <c r="L141" s="8" t="str">
        <f t="shared" si="37"/>
        <v xml:space="preserve">  TTMDBServiceCompanies = class(TTMDBITMDBService, ITMDBServiceCompanies)</v>
      </c>
      <c r="M141" s="8" t="s">
        <v>301</v>
      </c>
    </row>
    <row r="142" spans="1:13" x14ac:dyDescent="0.25">
      <c r="A142" s="10" t="s">
        <v>415</v>
      </c>
      <c r="B142" s="10" t="s">
        <v>425</v>
      </c>
      <c r="C142" s="10" t="s">
        <v>416</v>
      </c>
      <c r="D142" s="14" t="s">
        <v>459</v>
      </c>
      <c r="E142" s="14" t="s">
        <v>459</v>
      </c>
      <c r="F142" s="13" t="s">
        <v>297</v>
      </c>
      <c r="G142" s="8" t="str">
        <f t="shared" si="34"/>
        <v>ITMDBServiceConfiguration</v>
      </c>
      <c r="H142" s="8" t="str">
        <f t="shared" si="35"/>
        <v>TTMDBServiceConfiguration</v>
      </c>
      <c r="I142" s="8" t="str">
        <f t="shared" si="32"/>
        <v xml:space="preserve">  ITMDBServiceConfiguration = interface;</v>
      </c>
      <c r="J142" s="8" t="str">
        <f t="shared" si="33"/>
        <v xml:space="preserve">  TTMDBServiceConfiguration = class;</v>
      </c>
      <c r="K142" s="8" t="str">
        <f t="shared" si="36"/>
        <v xml:space="preserve">  ITMDBServiceConfiguration = interface(ITMDBITMDBService)</v>
      </c>
      <c r="L142" s="8" t="str">
        <f t="shared" si="37"/>
        <v xml:space="preserve">  TTMDBServiceConfiguration = class(TTMDBITMDBService, ITMDBServiceConfiguration)</v>
      </c>
      <c r="M142" s="8" t="s">
        <v>301</v>
      </c>
    </row>
    <row r="143" spans="1:13" x14ac:dyDescent="0.25">
      <c r="A143" s="10" t="s">
        <v>415</v>
      </c>
      <c r="B143" s="10" t="s">
        <v>426</v>
      </c>
      <c r="C143" s="10" t="s">
        <v>416</v>
      </c>
      <c r="D143" s="12" t="s">
        <v>78</v>
      </c>
      <c r="E143" s="12" t="s">
        <v>78</v>
      </c>
      <c r="F143" s="12" t="s">
        <v>78</v>
      </c>
      <c r="G143" s="8" t="str">
        <f t="shared" si="34"/>
        <v>ITMDBServiceCredits</v>
      </c>
      <c r="H143" s="8" t="str">
        <f t="shared" si="35"/>
        <v>TTMDBServiceCredits</v>
      </c>
      <c r="I143" s="8" t="str">
        <f t="shared" si="32"/>
        <v xml:space="preserve">  ITMDBServiceCredits = interface;</v>
      </c>
      <c r="J143" s="8" t="str">
        <f t="shared" si="33"/>
        <v xml:space="preserve">  TTMDBServiceCredits = class;</v>
      </c>
      <c r="K143" s="8" t="str">
        <f t="shared" si="36"/>
        <v xml:space="preserve">  ITMDBServiceCredits = interface(ITMDBITMDBService)</v>
      </c>
      <c r="L143" s="8" t="str">
        <f t="shared" si="37"/>
        <v xml:space="preserve">  TTMDBServiceCredits = class(TTMDBITMDBService, ITMDBServiceCredits)</v>
      </c>
      <c r="M143" s="8" t="s">
        <v>301</v>
      </c>
    </row>
    <row r="144" spans="1:13" x14ac:dyDescent="0.25">
      <c r="A144" s="10" t="s">
        <v>415</v>
      </c>
      <c r="B144" s="10" t="s">
        <v>427</v>
      </c>
      <c r="C144" s="10" t="s">
        <v>416</v>
      </c>
      <c r="D144" s="12" t="s">
        <v>78</v>
      </c>
      <c r="E144" s="12" t="s">
        <v>78</v>
      </c>
      <c r="F144" s="12" t="s">
        <v>78</v>
      </c>
      <c r="G144" s="8" t="str">
        <f t="shared" si="34"/>
        <v>ITMDBServiceDiscover</v>
      </c>
      <c r="H144" s="8" t="str">
        <f t="shared" si="35"/>
        <v>TTMDBServiceDiscover</v>
      </c>
      <c r="I144" s="8" t="str">
        <f t="shared" si="32"/>
        <v xml:space="preserve">  ITMDBServiceDiscover = interface;</v>
      </c>
      <c r="J144" s="8" t="str">
        <f t="shared" si="33"/>
        <v xml:space="preserve">  TTMDBServiceDiscover = class;</v>
      </c>
      <c r="K144" s="8" t="str">
        <f t="shared" si="36"/>
        <v xml:space="preserve">  ITMDBServiceDiscover = interface(ITMDBITMDBService)</v>
      </c>
      <c r="L144" s="8" t="str">
        <f t="shared" si="37"/>
        <v xml:space="preserve">  TTMDBServiceDiscover = class(TTMDBITMDBService, ITMDBServiceDiscover)</v>
      </c>
      <c r="M144" s="8" t="s">
        <v>301</v>
      </c>
    </row>
    <row r="145" spans="1:13" x14ac:dyDescent="0.25">
      <c r="A145" s="10" t="s">
        <v>415</v>
      </c>
      <c r="B145" s="10" t="s">
        <v>428</v>
      </c>
      <c r="C145" s="10" t="s">
        <v>416</v>
      </c>
      <c r="D145" s="14" t="s">
        <v>459</v>
      </c>
      <c r="E145" s="14" t="s">
        <v>459</v>
      </c>
      <c r="F145" s="12" t="s">
        <v>78</v>
      </c>
      <c r="G145" s="8" t="str">
        <f t="shared" si="34"/>
        <v>ITMDBServiceFind</v>
      </c>
      <c r="H145" s="8" t="str">
        <f t="shared" si="35"/>
        <v>TTMDBServiceFind</v>
      </c>
      <c r="I145" s="8" t="str">
        <f t="shared" si="32"/>
        <v xml:space="preserve">  ITMDBServiceFind = interface;</v>
      </c>
      <c r="J145" s="8" t="str">
        <f t="shared" si="33"/>
        <v xml:space="preserve">  TTMDBServiceFind = class;</v>
      </c>
      <c r="K145" s="8" t="str">
        <f t="shared" si="36"/>
        <v xml:space="preserve">  ITMDBServiceFind = interface(ITMDBITMDBService)</v>
      </c>
      <c r="L145" s="8" t="str">
        <f t="shared" si="37"/>
        <v xml:space="preserve">  TTMDBServiceFind = class(TTMDBITMDBService, ITMDBServiceFind)</v>
      </c>
      <c r="M145" s="8" t="s">
        <v>301</v>
      </c>
    </row>
    <row r="146" spans="1:13" x14ac:dyDescent="0.25">
      <c r="A146" s="10" t="s">
        <v>415</v>
      </c>
      <c r="B146" s="10" t="s">
        <v>429</v>
      </c>
      <c r="C146" s="10" t="s">
        <v>416</v>
      </c>
      <c r="D146" s="14" t="s">
        <v>459</v>
      </c>
      <c r="E146" s="14" t="s">
        <v>459</v>
      </c>
      <c r="F146" s="14" t="s">
        <v>459</v>
      </c>
      <c r="G146" s="8" t="str">
        <f t="shared" si="34"/>
        <v>ITMDBServiceGenres</v>
      </c>
      <c r="H146" s="8" t="str">
        <f t="shared" si="35"/>
        <v>TTMDBServiceGenres</v>
      </c>
      <c r="I146" s="8" t="str">
        <f t="shared" si="32"/>
        <v xml:space="preserve">  ITMDBServiceGenres = interface;</v>
      </c>
      <c r="J146" s="8" t="str">
        <f t="shared" si="33"/>
        <v xml:space="preserve">  TTMDBServiceGenres = class;</v>
      </c>
      <c r="K146" s="8" t="str">
        <f t="shared" si="36"/>
        <v xml:space="preserve">  ITMDBServiceGenres = interface(ITMDBITMDBService)</v>
      </c>
      <c r="L146" s="8" t="str">
        <f t="shared" si="37"/>
        <v xml:space="preserve">  TTMDBServiceGenres = class(TTMDBITMDBService, ITMDBServiceGenres)</v>
      </c>
      <c r="M146" s="8" t="s">
        <v>301</v>
      </c>
    </row>
    <row r="147" spans="1:13" x14ac:dyDescent="0.25">
      <c r="A147" s="10" t="s">
        <v>415</v>
      </c>
      <c r="B147" s="10" t="s">
        <v>430</v>
      </c>
      <c r="C147" s="10" t="s">
        <v>416</v>
      </c>
      <c r="D147" s="12" t="s">
        <v>78</v>
      </c>
      <c r="E147" s="12" t="s">
        <v>78</v>
      </c>
      <c r="F147" s="12" t="s">
        <v>78</v>
      </c>
      <c r="G147" s="8" t="str">
        <f t="shared" si="34"/>
        <v>ITMDBServiceGuestSessions</v>
      </c>
      <c r="H147" s="8" t="str">
        <f t="shared" si="35"/>
        <v>TTMDBServiceGuestSessions</v>
      </c>
      <c r="I147" s="8" t="str">
        <f t="shared" si="32"/>
        <v xml:space="preserve">  ITMDBServiceGuestSessions = interface;</v>
      </c>
      <c r="J147" s="8" t="str">
        <f t="shared" si="33"/>
        <v xml:space="preserve">  TTMDBServiceGuestSessions = class;</v>
      </c>
      <c r="K147" s="8" t="str">
        <f t="shared" si="36"/>
        <v xml:space="preserve">  ITMDBServiceGuestSessions = interface(ITMDBITMDBService)</v>
      </c>
      <c r="L147" s="8" t="str">
        <f t="shared" si="37"/>
        <v xml:space="preserve">  TTMDBServiceGuestSessions = class(TTMDBITMDBService, ITMDBServiceGuestSessions)</v>
      </c>
      <c r="M147" s="8" t="s">
        <v>301</v>
      </c>
    </row>
    <row r="148" spans="1:13" x14ac:dyDescent="0.25">
      <c r="A148" s="10" t="s">
        <v>415</v>
      </c>
      <c r="B148" s="10" t="s">
        <v>431</v>
      </c>
      <c r="C148" s="10" t="s">
        <v>416</v>
      </c>
      <c r="D148" s="14" t="s">
        <v>459</v>
      </c>
      <c r="E148" s="14" t="s">
        <v>459</v>
      </c>
      <c r="F148" s="15" t="s">
        <v>298</v>
      </c>
      <c r="G148" s="8" t="str">
        <f t="shared" si="34"/>
        <v>ITMDBServiceKeywords</v>
      </c>
      <c r="H148" s="8" t="str">
        <f t="shared" si="35"/>
        <v>TTMDBServiceKeywords</v>
      </c>
      <c r="I148" s="8" t="str">
        <f t="shared" si="32"/>
        <v xml:space="preserve">  ITMDBServiceKeywords = interface;</v>
      </c>
      <c r="J148" s="8" t="str">
        <f t="shared" si="33"/>
        <v xml:space="preserve">  TTMDBServiceKeywords = class;</v>
      </c>
      <c r="K148" s="8" t="str">
        <f t="shared" si="36"/>
        <v xml:space="preserve">  ITMDBServiceKeywords = interface(ITMDBITMDBService)</v>
      </c>
      <c r="L148" s="8" t="str">
        <f t="shared" si="37"/>
        <v xml:space="preserve">  TTMDBServiceKeywords = class(TTMDBITMDBService, ITMDBServiceKeywords)</v>
      </c>
      <c r="M148" s="8" t="s">
        <v>301</v>
      </c>
    </row>
    <row r="149" spans="1:13" x14ac:dyDescent="0.25">
      <c r="A149" s="10" t="s">
        <v>415</v>
      </c>
      <c r="B149" s="10" t="s">
        <v>432</v>
      </c>
      <c r="C149" s="10" t="s">
        <v>416</v>
      </c>
      <c r="D149" s="15" t="s">
        <v>298</v>
      </c>
      <c r="E149" s="12" t="s">
        <v>78</v>
      </c>
      <c r="F149" s="12" t="s">
        <v>78</v>
      </c>
      <c r="G149" s="8" t="str">
        <f t="shared" si="34"/>
        <v>ITMDBServiceLists</v>
      </c>
      <c r="H149" s="8" t="str">
        <f t="shared" si="35"/>
        <v>TTMDBServiceLists</v>
      </c>
      <c r="I149" s="8" t="str">
        <f t="shared" si="32"/>
        <v xml:space="preserve">  ITMDBServiceLists = interface;</v>
      </c>
      <c r="J149" s="8" t="str">
        <f t="shared" si="33"/>
        <v xml:space="preserve">  TTMDBServiceLists = class;</v>
      </c>
      <c r="K149" s="8" t="str">
        <f t="shared" si="36"/>
        <v xml:space="preserve">  ITMDBServiceLists = interface(ITMDBITMDBService)</v>
      </c>
      <c r="L149" s="8" t="str">
        <f t="shared" si="37"/>
        <v xml:space="preserve">  TTMDBServiceLists = class(TTMDBITMDBService, ITMDBServiceLists)</v>
      </c>
      <c r="M149" s="8" t="s">
        <v>301</v>
      </c>
    </row>
    <row r="150" spans="1:13" x14ac:dyDescent="0.25">
      <c r="A150" s="10" t="s">
        <v>415</v>
      </c>
      <c r="B150" s="10" t="s">
        <v>433</v>
      </c>
      <c r="C150" s="10" t="s">
        <v>416</v>
      </c>
      <c r="D150" s="14" t="s">
        <v>459</v>
      </c>
      <c r="E150" s="14" t="s">
        <v>459</v>
      </c>
      <c r="F150" s="12" t="s">
        <v>78</v>
      </c>
      <c r="G150" s="8" t="str">
        <f t="shared" si="34"/>
        <v>ITMDBServiceMovieLists</v>
      </c>
      <c r="H150" s="8" t="str">
        <f t="shared" si="35"/>
        <v>TTMDBServiceMovieLists</v>
      </c>
      <c r="I150" s="8" t="str">
        <f t="shared" si="32"/>
        <v xml:space="preserve">  ITMDBServiceMovieLists = interface;</v>
      </c>
      <c r="J150" s="8" t="str">
        <f t="shared" si="33"/>
        <v xml:space="preserve">  TTMDBServiceMovieLists = class;</v>
      </c>
      <c r="K150" s="8" t="str">
        <f t="shared" si="36"/>
        <v xml:space="preserve">  ITMDBServiceMovieLists = interface(ITMDBITMDBService)</v>
      </c>
      <c r="L150" s="8" t="str">
        <f t="shared" si="37"/>
        <v xml:space="preserve">  TTMDBServiceMovieLists = class(TTMDBITMDBService, ITMDBServiceMovieLists)</v>
      </c>
      <c r="M150" s="8" t="s">
        <v>301</v>
      </c>
    </row>
    <row r="151" spans="1:13" x14ac:dyDescent="0.25">
      <c r="A151" s="10" t="s">
        <v>415</v>
      </c>
      <c r="B151" s="10" t="s">
        <v>434</v>
      </c>
      <c r="C151" s="10" t="s">
        <v>416</v>
      </c>
      <c r="D151" s="15" t="s">
        <v>298</v>
      </c>
      <c r="E151" s="15" t="s">
        <v>298</v>
      </c>
      <c r="F151" s="15" t="s">
        <v>298</v>
      </c>
      <c r="G151" s="8" t="str">
        <f t="shared" si="34"/>
        <v>ITMDBServiceMovies</v>
      </c>
      <c r="H151" s="8" t="str">
        <f t="shared" si="35"/>
        <v>TTMDBServiceMovies</v>
      </c>
      <c r="I151" s="8" t="str">
        <f t="shared" si="32"/>
        <v xml:space="preserve">  ITMDBServiceMovies = interface;</v>
      </c>
      <c r="J151" s="8" t="str">
        <f t="shared" si="33"/>
        <v xml:space="preserve">  TTMDBServiceMovies = class;</v>
      </c>
      <c r="K151" s="8" t="str">
        <f t="shared" si="36"/>
        <v xml:space="preserve">  ITMDBServiceMovies = interface(ITMDBITMDBService)</v>
      </c>
      <c r="L151" s="8" t="str">
        <f t="shared" si="37"/>
        <v xml:space="preserve">  TTMDBServiceMovies = class(TTMDBITMDBService, ITMDBServiceMovies)</v>
      </c>
      <c r="M151" s="8" t="s">
        <v>301</v>
      </c>
    </row>
    <row r="152" spans="1:13" x14ac:dyDescent="0.25">
      <c r="A152" s="10" t="s">
        <v>415</v>
      </c>
      <c r="B152" s="10" t="s">
        <v>435</v>
      </c>
      <c r="C152" s="10" t="s">
        <v>416</v>
      </c>
      <c r="D152" s="14" t="s">
        <v>459</v>
      </c>
      <c r="E152" s="14" t="s">
        <v>459</v>
      </c>
      <c r="F152" s="14" t="s">
        <v>459</v>
      </c>
      <c r="G152" s="8" t="str">
        <f t="shared" si="34"/>
        <v>ITMDBServiceNetworks</v>
      </c>
      <c r="H152" s="8" t="str">
        <f t="shared" si="35"/>
        <v>TTMDBServiceNetworks</v>
      </c>
      <c r="I152" s="8" t="str">
        <f t="shared" si="32"/>
        <v xml:space="preserve">  ITMDBServiceNetworks = interface;</v>
      </c>
      <c r="J152" s="8" t="str">
        <f t="shared" si="33"/>
        <v xml:space="preserve">  TTMDBServiceNetworks = class;</v>
      </c>
      <c r="K152" s="8" t="str">
        <f t="shared" si="36"/>
        <v xml:space="preserve">  ITMDBServiceNetworks = interface(ITMDBITMDBService)</v>
      </c>
      <c r="L152" s="8" t="str">
        <f t="shared" si="37"/>
        <v xml:space="preserve">  TTMDBServiceNetworks = class(TTMDBITMDBService, ITMDBServiceNetworks)</v>
      </c>
      <c r="M152" s="8" t="s">
        <v>301</v>
      </c>
    </row>
    <row r="153" spans="1:13" x14ac:dyDescent="0.25">
      <c r="A153" s="10" t="s">
        <v>415</v>
      </c>
      <c r="B153" s="10" t="s">
        <v>436</v>
      </c>
      <c r="C153" s="10" t="s">
        <v>416</v>
      </c>
      <c r="D153" s="12" t="s">
        <v>78</v>
      </c>
      <c r="E153" s="12" t="s">
        <v>78</v>
      </c>
      <c r="F153" s="12" t="s">
        <v>78</v>
      </c>
      <c r="G153" s="8" t="str">
        <f t="shared" si="34"/>
        <v>ITMDBServicePeopleLists</v>
      </c>
      <c r="H153" s="8" t="str">
        <f t="shared" si="35"/>
        <v>TTMDBServicePeopleLists</v>
      </c>
      <c r="I153" s="8" t="str">
        <f t="shared" si="32"/>
        <v xml:space="preserve">  ITMDBServicePeopleLists = interface;</v>
      </c>
      <c r="J153" s="8" t="str">
        <f t="shared" si="33"/>
        <v xml:space="preserve">  TTMDBServicePeopleLists = class;</v>
      </c>
      <c r="K153" s="8" t="str">
        <f t="shared" si="36"/>
        <v xml:space="preserve">  ITMDBServicePeopleLists = interface(ITMDBITMDBService)</v>
      </c>
      <c r="L153" s="8" t="str">
        <f t="shared" si="37"/>
        <v xml:space="preserve">  TTMDBServicePeopleLists = class(TTMDBITMDBService, ITMDBServicePeopleLists)</v>
      </c>
      <c r="M153" s="8" t="s">
        <v>301</v>
      </c>
    </row>
    <row r="154" spans="1:13" x14ac:dyDescent="0.25">
      <c r="A154" s="10" t="s">
        <v>415</v>
      </c>
      <c r="B154" s="10" t="s">
        <v>437</v>
      </c>
      <c r="C154" s="10" t="s">
        <v>416</v>
      </c>
      <c r="D154" s="15" t="s">
        <v>298</v>
      </c>
      <c r="E154" s="15" t="s">
        <v>298</v>
      </c>
      <c r="F154" s="12" t="s">
        <v>78</v>
      </c>
      <c r="G154" s="8" t="str">
        <f t="shared" si="34"/>
        <v>ITMDBServicePeople</v>
      </c>
      <c r="H154" s="8" t="str">
        <f t="shared" si="35"/>
        <v>TTMDBServicePeople</v>
      </c>
      <c r="I154" s="8" t="str">
        <f t="shared" si="32"/>
        <v xml:space="preserve">  ITMDBServicePeople = interface;</v>
      </c>
      <c r="J154" s="8" t="str">
        <f t="shared" si="33"/>
        <v xml:space="preserve">  TTMDBServicePeople = class;</v>
      </c>
      <c r="K154" s="8" t="str">
        <f t="shared" si="36"/>
        <v xml:space="preserve">  ITMDBServicePeople = interface(ITMDBITMDBService)</v>
      </c>
      <c r="L154" s="8" t="str">
        <f t="shared" si="37"/>
        <v xml:space="preserve">  TTMDBServicePeople = class(TTMDBITMDBService, ITMDBServicePeople)</v>
      </c>
      <c r="M154" s="8" t="s">
        <v>301</v>
      </c>
    </row>
    <row r="155" spans="1:13" x14ac:dyDescent="0.25">
      <c r="A155" s="10" t="s">
        <v>415</v>
      </c>
      <c r="B155" s="10" t="s">
        <v>438</v>
      </c>
      <c r="C155" s="10" t="s">
        <v>416</v>
      </c>
      <c r="D155" s="12" t="s">
        <v>78</v>
      </c>
      <c r="E155" s="12" t="s">
        <v>78</v>
      </c>
      <c r="F155" s="12" t="s">
        <v>78</v>
      </c>
      <c r="G155" s="8" t="str">
        <f t="shared" si="34"/>
        <v>ITMDBServiceReviews</v>
      </c>
      <c r="H155" s="8" t="str">
        <f t="shared" si="35"/>
        <v>TTMDBServiceReviews</v>
      </c>
      <c r="I155" s="8" t="str">
        <f t="shared" si="32"/>
        <v xml:space="preserve">  ITMDBServiceReviews = interface;</v>
      </c>
      <c r="J155" s="8" t="str">
        <f t="shared" si="33"/>
        <v xml:space="preserve">  TTMDBServiceReviews = class;</v>
      </c>
      <c r="K155" s="8" t="str">
        <f t="shared" si="36"/>
        <v xml:space="preserve">  ITMDBServiceReviews = interface(ITMDBITMDBService)</v>
      </c>
      <c r="L155" s="8" t="str">
        <f t="shared" si="37"/>
        <v xml:space="preserve">  TTMDBServiceReviews = class(TTMDBITMDBService, ITMDBServiceReviews)</v>
      </c>
      <c r="M155" s="8" t="s">
        <v>301</v>
      </c>
    </row>
    <row r="156" spans="1:13" x14ac:dyDescent="0.25">
      <c r="A156" s="10" t="s">
        <v>415</v>
      </c>
      <c r="B156" s="10" t="s">
        <v>439</v>
      </c>
      <c r="C156" s="10" t="s">
        <v>416</v>
      </c>
      <c r="D156" s="14" t="s">
        <v>459</v>
      </c>
      <c r="E156" s="14" t="s">
        <v>459</v>
      </c>
      <c r="F156" s="13" t="s">
        <v>297</v>
      </c>
      <c r="G156" s="8" t="str">
        <f t="shared" si="34"/>
        <v>ITMDBServiceSearch</v>
      </c>
      <c r="H156" s="8" t="str">
        <f t="shared" si="35"/>
        <v>TTMDBServiceSearch</v>
      </c>
      <c r="I156" s="8" t="str">
        <f t="shared" si="32"/>
        <v xml:space="preserve">  ITMDBServiceSearch = interface;</v>
      </c>
      <c r="J156" s="8" t="str">
        <f t="shared" si="33"/>
        <v xml:space="preserve">  TTMDBServiceSearch = class;</v>
      </c>
      <c r="K156" s="8" t="str">
        <f t="shared" si="36"/>
        <v xml:space="preserve">  ITMDBServiceSearch = interface(ITMDBITMDBService)</v>
      </c>
      <c r="L156" s="8" t="str">
        <f t="shared" si="37"/>
        <v xml:space="preserve">  TTMDBServiceSearch = class(TTMDBITMDBService, ITMDBServiceSearch)</v>
      </c>
      <c r="M156" s="8" t="s">
        <v>301</v>
      </c>
    </row>
    <row r="157" spans="1:13" x14ac:dyDescent="0.25">
      <c r="A157" s="10" t="s">
        <v>415</v>
      </c>
      <c r="B157" s="10" t="s">
        <v>440</v>
      </c>
      <c r="C157" s="10" t="s">
        <v>416</v>
      </c>
      <c r="D157" s="15" t="s">
        <v>298</v>
      </c>
      <c r="E157" s="15" t="s">
        <v>298</v>
      </c>
      <c r="F157" s="12" t="s">
        <v>78</v>
      </c>
      <c r="G157" s="8" t="str">
        <f t="shared" si="34"/>
        <v>ITMDBServiceTrending</v>
      </c>
      <c r="H157" s="8" t="str">
        <f t="shared" si="35"/>
        <v>TTMDBServiceTrending</v>
      </c>
      <c r="I157" s="8" t="str">
        <f t="shared" si="32"/>
        <v xml:space="preserve">  ITMDBServiceTrending = interface;</v>
      </c>
      <c r="J157" s="8" t="str">
        <f t="shared" si="33"/>
        <v xml:space="preserve">  TTMDBServiceTrending = class;</v>
      </c>
      <c r="K157" s="8" t="str">
        <f t="shared" si="36"/>
        <v xml:space="preserve">  ITMDBServiceTrending = interface(ITMDBITMDBService)</v>
      </c>
      <c r="L157" s="8" t="str">
        <f t="shared" si="37"/>
        <v xml:space="preserve">  TTMDBServiceTrending = class(TTMDBITMDBService, ITMDBServiceTrending)</v>
      </c>
      <c r="M157" s="8" t="s">
        <v>301</v>
      </c>
    </row>
    <row r="158" spans="1:13" x14ac:dyDescent="0.25">
      <c r="A158" s="10" t="s">
        <v>415</v>
      </c>
      <c r="B158" s="10" t="s">
        <v>441</v>
      </c>
      <c r="C158" s="10" t="s">
        <v>416</v>
      </c>
      <c r="D158" s="12" t="s">
        <v>78</v>
      </c>
      <c r="E158" s="12" t="s">
        <v>78</v>
      </c>
      <c r="F158" s="12" t="s">
        <v>78</v>
      </c>
      <c r="G158" s="8" t="str">
        <f t="shared" si="34"/>
        <v>ITMDBServiceTVSeriesLists</v>
      </c>
      <c r="H158" s="8" t="str">
        <f t="shared" si="35"/>
        <v>TTMDBServiceTVSeriesLists</v>
      </c>
      <c r="I158" s="8" t="str">
        <f t="shared" si="32"/>
        <v xml:space="preserve">  ITMDBServiceTVSeriesLists = interface;</v>
      </c>
      <c r="J158" s="8" t="str">
        <f t="shared" si="33"/>
        <v xml:space="preserve">  TTMDBServiceTVSeriesLists = class;</v>
      </c>
      <c r="K158" s="8" t="str">
        <f t="shared" si="36"/>
        <v xml:space="preserve">  ITMDBServiceTVSeriesLists = interface(ITMDBITMDBService)</v>
      </c>
      <c r="L158" s="8" t="str">
        <f t="shared" si="37"/>
        <v xml:space="preserve">  TTMDBServiceTVSeriesLists = class(TTMDBITMDBService, ITMDBServiceTVSeriesLists)</v>
      </c>
      <c r="M158" s="8" t="s">
        <v>301</v>
      </c>
    </row>
    <row r="159" spans="1:13" x14ac:dyDescent="0.25">
      <c r="A159" s="10" t="s">
        <v>415</v>
      </c>
      <c r="B159" s="10" t="s">
        <v>442</v>
      </c>
      <c r="C159" s="10" t="s">
        <v>416</v>
      </c>
      <c r="D159" s="15" t="s">
        <v>298</v>
      </c>
      <c r="E159" s="15" t="s">
        <v>298</v>
      </c>
      <c r="F159" s="15" t="s">
        <v>298</v>
      </c>
      <c r="G159" s="8" t="str">
        <f t="shared" si="34"/>
        <v>ITMDBServiceTVSeries</v>
      </c>
      <c r="H159" s="8" t="str">
        <f t="shared" si="35"/>
        <v>TTMDBServiceTVSeries</v>
      </c>
      <c r="I159" s="8" t="str">
        <f t="shared" si="32"/>
        <v xml:space="preserve">  ITMDBServiceTVSeries = interface;</v>
      </c>
      <c r="J159" s="8" t="str">
        <f t="shared" si="33"/>
        <v xml:space="preserve">  TTMDBServiceTVSeries = class;</v>
      </c>
      <c r="K159" s="8" t="str">
        <f t="shared" si="36"/>
        <v xml:space="preserve">  ITMDBServiceTVSeries = interface(ITMDBITMDBService)</v>
      </c>
      <c r="L159" s="8" t="str">
        <f t="shared" si="37"/>
        <v xml:space="preserve">  TTMDBServiceTVSeries = class(TTMDBITMDBService, ITMDBServiceTVSeries)</v>
      </c>
      <c r="M159" s="8" t="s">
        <v>301</v>
      </c>
    </row>
    <row r="160" spans="1:13" x14ac:dyDescent="0.25">
      <c r="A160" s="10" t="s">
        <v>415</v>
      </c>
      <c r="B160" s="10" t="s">
        <v>443</v>
      </c>
      <c r="C160" s="10" t="s">
        <v>416</v>
      </c>
      <c r="D160" s="12" t="s">
        <v>78</v>
      </c>
      <c r="E160" s="12" t="s">
        <v>78</v>
      </c>
      <c r="F160" s="12" t="s">
        <v>78</v>
      </c>
      <c r="G160" s="8" t="str">
        <f t="shared" si="34"/>
        <v>ITMDBServiceTVSeasons</v>
      </c>
      <c r="H160" s="8" t="str">
        <f t="shared" si="35"/>
        <v>TTMDBServiceTVSeasons</v>
      </c>
      <c r="I160" s="8" t="str">
        <f t="shared" si="32"/>
        <v xml:space="preserve">  ITMDBServiceTVSeasons = interface;</v>
      </c>
      <c r="J160" s="8" t="str">
        <f t="shared" si="33"/>
        <v xml:space="preserve">  TTMDBServiceTVSeasons = class;</v>
      </c>
      <c r="K160" s="8" t="str">
        <f t="shared" si="36"/>
        <v xml:space="preserve">  ITMDBServiceTVSeasons = interface(ITMDBITMDBService)</v>
      </c>
      <c r="L160" s="8" t="str">
        <f t="shared" si="37"/>
        <v xml:space="preserve">  TTMDBServiceTVSeasons = class(TTMDBITMDBService, ITMDBServiceTVSeasons)</v>
      </c>
      <c r="M160" s="8" t="s">
        <v>301</v>
      </c>
    </row>
    <row r="161" spans="1:13" x14ac:dyDescent="0.25">
      <c r="A161" s="10" t="s">
        <v>415</v>
      </c>
      <c r="B161" s="10" t="s">
        <v>444</v>
      </c>
      <c r="C161" s="10" t="s">
        <v>416</v>
      </c>
      <c r="D161" s="12" t="s">
        <v>78</v>
      </c>
      <c r="E161" s="12" t="s">
        <v>78</v>
      </c>
      <c r="F161" s="12" t="s">
        <v>78</v>
      </c>
      <c r="G161" s="8" t="str">
        <f t="shared" si="34"/>
        <v>ITMDBServiceTVEpisodes</v>
      </c>
      <c r="H161" s="8" t="str">
        <f t="shared" si="35"/>
        <v>TTMDBServiceTVEpisodes</v>
      </c>
      <c r="I161" s="8" t="str">
        <f t="shared" si="32"/>
        <v xml:space="preserve">  ITMDBServiceTVEpisodes = interface;</v>
      </c>
      <c r="J161" s="8" t="str">
        <f t="shared" si="33"/>
        <v xml:space="preserve">  TTMDBServiceTVEpisodes = class;</v>
      </c>
      <c r="K161" s="8" t="str">
        <f t="shared" si="36"/>
        <v xml:space="preserve">  ITMDBServiceTVEpisodes = interface(ITMDBITMDBService)</v>
      </c>
      <c r="L161" s="8" t="str">
        <f t="shared" si="37"/>
        <v xml:space="preserve">  TTMDBServiceTVEpisodes = class(TTMDBITMDBService, ITMDBServiceTVEpisodes)</v>
      </c>
      <c r="M161" s="8" t="s">
        <v>301</v>
      </c>
    </row>
    <row r="162" spans="1:13" x14ac:dyDescent="0.25">
      <c r="A162" s="10" t="s">
        <v>415</v>
      </c>
      <c r="B162" s="10" t="s">
        <v>445</v>
      </c>
      <c r="C162" s="10" t="s">
        <v>416</v>
      </c>
      <c r="D162" s="15" t="s">
        <v>298</v>
      </c>
      <c r="E162" s="15" t="s">
        <v>298</v>
      </c>
      <c r="F162" s="12" t="s">
        <v>78</v>
      </c>
      <c r="G162" s="8" t="str">
        <f t="shared" si="34"/>
        <v>ITMDBServiceTVEpisodeGroups</v>
      </c>
      <c r="H162" s="8" t="str">
        <f t="shared" si="35"/>
        <v>TTMDBServiceTVEpisodeGroups</v>
      </c>
      <c r="I162" s="8" t="str">
        <f t="shared" si="32"/>
        <v xml:space="preserve">  ITMDBServiceTVEpisodeGroups = interface;</v>
      </c>
      <c r="J162" s="8" t="str">
        <f t="shared" si="33"/>
        <v xml:space="preserve">  TTMDBServiceTVEpisodeGroups = class;</v>
      </c>
      <c r="K162" s="8" t="str">
        <f t="shared" si="36"/>
        <v xml:space="preserve">  ITMDBServiceTVEpisodeGroups = interface(ITMDBITMDBService)</v>
      </c>
      <c r="L162" s="8" t="str">
        <f t="shared" si="37"/>
        <v xml:space="preserve">  TTMDBServiceTVEpisodeGroups = class(TTMDBITMDBService, ITMDBServiceTVEpisodeGroups)</v>
      </c>
      <c r="M162" s="8" t="s">
        <v>301</v>
      </c>
    </row>
    <row r="163" spans="1:13" x14ac:dyDescent="0.25">
      <c r="A163" s="10" t="s">
        <v>415</v>
      </c>
      <c r="B163" s="10" t="s">
        <v>446</v>
      </c>
      <c r="C163" s="10" t="s">
        <v>416</v>
      </c>
      <c r="D163" s="14" t="s">
        <v>459</v>
      </c>
      <c r="E163" s="14" t="s">
        <v>459</v>
      </c>
      <c r="F163" s="12" t="s">
        <v>78</v>
      </c>
      <c r="G163" s="8" t="str">
        <f t="shared" si="34"/>
        <v>ITMDBServiceWatchProviders</v>
      </c>
      <c r="H163" s="8" t="str">
        <f t="shared" si="35"/>
        <v>TTMDBServiceWatchProviders</v>
      </c>
      <c r="I163" s="8" t="str">
        <f t="shared" si="32"/>
        <v xml:space="preserve">  ITMDBServiceWatchProviders = interface;</v>
      </c>
      <c r="J163" s="8" t="str">
        <f t="shared" si="33"/>
        <v xml:space="preserve">  TTMDBServiceWatchProviders = class;</v>
      </c>
      <c r="K163" s="8" t="str">
        <f t="shared" si="36"/>
        <v xml:space="preserve">  ITMDBServiceWatchProviders = interface(ITMDBITMDBService)</v>
      </c>
      <c r="L163" s="8" t="str">
        <f t="shared" si="37"/>
        <v xml:space="preserve">  TTMDBServiceWatchProviders = class(TTMDBITMDBService, ITMDBServiceWatchProviders)</v>
      </c>
      <c r="M163" s="8" t="s">
        <v>301</v>
      </c>
    </row>
    <row r="164" spans="1:13" x14ac:dyDescent="0.25">
      <c r="A164" s="10" t="s">
        <v>415</v>
      </c>
      <c r="B164" s="10" t="s">
        <v>447</v>
      </c>
      <c r="C164" s="10" t="s">
        <v>416</v>
      </c>
      <c r="D164" s="14" t="s">
        <v>459</v>
      </c>
      <c r="E164" s="14" t="s">
        <v>459</v>
      </c>
      <c r="F164" s="12" t="s">
        <v>78</v>
      </c>
      <c r="G164" s="8" t="str">
        <f t="shared" si="34"/>
        <v>ITMDBServiceImages</v>
      </c>
      <c r="H164" s="8" t="str">
        <f t="shared" si="35"/>
        <v>TTMDBServiceImages</v>
      </c>
      <c r="I164" s="8" t="str">
        <f t="shared" si="32"/>
        <v xml:space="preserve">  ITMDBServiceImages = interface;</v>
      </c>
      <c r="J164" s="8" t="str">
        <f t="shared" si="33"/>
        <v xml:space="preserve">  TTMDBServiceImages = class;</v>
      </c>
      <c r="K164" s="8" t="str">
        <f t="shared" si="36"/>
        <v xml:space="preserve">  ITMDBServiceImages = interface(ITMDBITMDBService)</v>
      </c>
      <c r="L164" s="8" t="str">
        <f t="shared" si="37"/>
        <v xml:space="preserve">  TTMDBServiceImages = class(TTMDBITMDBService, ITMDBServiceImages)</v>
      </c>
      <c r="M164" s="8" t="s">
        <v>301</v>
      </c>
    </row>
    <row r="165" spans="1:13" x14ac:dyDescent="0.25">
      <c r="A165" s="10" t="s">
        <v>454</v>
      </c>
      <c r="B165" s="10" t="s">
        <v>417</v>
      </c>
      <c r="D165" s="14" t="s">
        <v>459</v>
      </c>
      <c r="E165" s="14" t="s">
        <v>459</v>
      </c>
      <c r="F165" s="13" t="s">
        <v>297</v>
      </c>
      <c r="G165" s="8" t="str">
        <f t="shared" ref="G165:G196" si="38">"I"&amp;M165&amp;B165</f>
        <v>ITMDBCache</v>
      </c>
      <c r="H165" s="8" t="str">
        <f t="shared" ref="H165:H196" si="39">"T"&amp;M165&amp;B165</f>
        <v>TTMDBCache</v>
      </c>
      <c r="I165" s="8" t="str">
        <f t="shared" si="32"/>
        <v xml:space="preserve">  ITMDBCache = interface;</v>
      </c>
      <c r="J165" s="8" t="str">
        <f t="shared" si="33"/>
        <v xml:space="preserve">  TTMDBCache = class;</v>
      </c>
      <c r="K165" s="8" t="str">
        <f t="shared" ref="K165:K196" si="40">IF(C165="", "  "&amp;G165&amp;" = interface", "  "&amp;G165&amp;" = interface(I"&amp;M165&amp;C165&amp;")")</f>
        <v xml:space="preserve">  ITMDBCache = interface</v>
      </c>
      <c r="L165" s="8" t="str">
        <f t="shared" ref="L165:L196" si="41">IF(C165="", "  "&amp;H165&amp;" = class(TInterfacedObject, "&amp;G165&amp;")", "  "&amp;H165&amp;" = class(T"&amp;M165&amp;C165&amp;", "&amp;G165&amp;")")</f>
        <v xml:space="preserve">  TTMDBCache = class(TInterfacedObject, ITMDBCache)</v>
      </c>
      <c r="M165" s="8" t="s">
        <v>301</v>
      </c>
    </row>
    <row r="166" spans="1:13" x14ac:dyDescent="0.25">
      <c r="A166" s="10" t="s">
        <v>454</v>
      </c>
      <c r="B166" s="10" t="s">
        <v>448</v>
      </c>
      <c r="D166" s="14" t="s">
        <v>459</v>
      </c>
      <c r="E166" s="14" t="s">
        <v>459</v>
      </c>
      <c r="F166" s="13" t="s">
        <v>297</v>
      </c>
      <c r="G166" s="8" t="str">
        <f t="shared" si="38"/>
        <v>ITMDBLoginState</v>
      </c>
      <c r="H166" s="8" t="str">
        <f t="shared" si="39"/>
        <v>TTMDBLoginState</v>
      </c>
      <c r="I166" s="8" t="str">
        <f t="shared" si="32"/>
        <v xml:space="preserve">  ITMDBLoginState = interface;</v>
      </c>
      <c r="J166" s="8" t="str">
        <f t="shared" si="33"/>
        <v xml:space="preserve">  TTMDBLoginState = class;</v>
      </c>
      <c r="K166" s="8" t="str">
        <f t="shared" si="40"/>
        <v xml:space="preserve">  ITMDBLoginState = interface</v>
      </c>
      <c r="L166" s="8" t="str">
        <f t="shared" si="41"/>
        <v xml:space="preserve">  TTMDBLoginState = class(TInterfacedObject, ITMDBLoginState)</v>
      </c>
      <c r="M166" s="8" t="s">
        <v>301</v>
      </c>
    </row>
    <row r="167" spans="1:13" x14ac:dyDescent="0.25">
      <c r="A167" s="10" t="s">
        <v>454</v>
      </c>
      <c r="B167" s="10" t="s">
        <v>449</v>
      </c>
      <c r="D167" s="14" t="s">
        <v>459</v>
      </c>
      <c r="E167" s="14" t="s">
        <v>459</v>
      </c>
      <c r="F167" s="13" t="s">
        <v>297</v>
      </c>
      <c r="G167" s="8" t="str">
        <f t="shared" si="38"/>
        <v>ITMDBClient</v>
      </c>
      <c r="H167" s="8" t="str">
        <f t="shared" si="39"/>
        <v>TTMDBClient</v>
      </c>
      <c r="I167" s="8" t="str">
        <f t="shared" si="32"/>
        <v xml:space="preserve">  ITMDBClient = interface;</v>
      </c>
      <c r="J167" s="8" t="str">
        <f t="shared" si="33"/>
        <v xml:space="preserve">  TTMDBClient = class;</v>
      </c>
      <c r="K167" s="8" t="str">
        <f t="shared" si="40"/>
        <v xml:space="preserve">  ITMDBClient = interface</v>
      </c>
      <c r="L167" s="8" t="str">
        <f t="shared" si="41"/>
        <v xml:space="preserve">  TTMDBClient = class(TInterfacedObject, ITMDBClient)</v>
      </c>
      <c r="M167" s="8" t="s">
        <v>301</v>
      </c>
    </row>
    <row r="168" spans="1:13" x14ac:dyDescent="0.25">
      <c r="G168" s="8" t="str">
        <f t="shared" si="38"/>
        <v>ITMDB</v>
      </c>
      <c r="H168" s="8" t="str">
        <f t="shared" si="39"/>
        <v>TTMDB</v>
      </c>
      <c r="I168" s="8" t="str">
        <f t="shared" si="32"/>
        <v xml:space="preserve">  ITMDB = interface;</v>
      </c>
      <c r="J168" s="8" t="str">
        <f t="shared" si="33"/>
        <v xml:space="preserve">  TTMDB = class;</v>
      </c>
      <c r="K168" s="8" t="str">
        <f t="shared" si="40"/>
        <v xml:space="preserve">  ITMDB = interface</v>
      </c>
      <c r="L168" s="8" t="str">
        <f t="shared" si="41"/>
        <v xml:space="preserve">  TTMDB = class(TInterfacedObject, ITMDB)</v>
      </c>
      <c r="M168" s="8" t="s">
        <v>301</v>
      </c>
    </row>
    <row r="169" spans="1:13" x14ac:dyDescent="0.25">
      <c r="G169" s="8" t="str">
        <f t="shared" si="38"/>
        <v>ITMDB</v>
      </c>
      <c r="H169" s="8" t="str">
        <f t="shared" si="39"/>
        <v>TTMDB</v>
      </c>
      <c r="I169" s="8" t="str">
        <f t="shared" si="32"/>
        <v xml:space="preserve">  ITMDB = interface;</v>
      </c>
      <c r="J169" s="8" t="str">
        <f t="shared" si="33"/>
        <v xml:space="preserve">  TTMDB = class;</v>
      </c>
      <c r="K169" s="8" t="str">
        <f t="shared" si="40"/>
        <v xml:space="preserve">  ITMDB = interface</v>
      </c>
      <c r="L169" s="8" t="str">
        <f t="shared" si="41"/>
        <v xml:space="preserve">  TTMDB = class(TInterfacedObject, ITMDB)</v>
      </c>
      <c r="M169" s="8" t="s">
        <v>301</v>
      </c>
    </row>
    <row r="170" spans="1:13" x14ac:dyDescent="0.25">
      <c r="G170" s="8" t="str">
        <f t="shared" si="38"/>
        <v>ITMDB</v>
      </c>
      <c r="H170" s="8" t="str">
        <f t="shared" si="39"/>
        <v>TTMDB</v>
      </c>
      <c r="I170" s="8" t="str">
        <f t="shared" si="32"/>
        <v xml:space="preserve">  ITMDB = interface;</v>
      </c>
      <c r="J170" s="8" t="str">
        <f t="shared" si="33"/>
        <v xml:space="preserve">  TTMDB = class;</v>
      </c>
      <c r="K170" s="8" t="str">
        <f t="shared" si="40"/>
        <v xml:space="preserve">  ITMDB = interface</v>
      </c>
      <c r="L170" s="8" t="str">
        <f t="shared" si="41"/>
        <v xml:space="preserve">  TTMDB = class(TInterfacedObject, ITMDB)</v>
      </c>
      <c r="M170" s="8" t="s">
        <v>301</v>
      </c>
    </row>
    <row r="171" spans="1:13" x14ac:dyDescent="0.25">
      <c r="G171" s="8" t="str">
        <f t="shared" si="38"/>
        <v>ITMDB</v>
      </c>
      <c r="H171" s="8" t="str">
        <f t="shared" si="39"/>
        <v>TTMDB</v>
      </c>
      <c r="I171" s="8" t="str">
        <f t="shared" si="32"/>
        <v xml:space="preserve">  ITMDB = interface;</v>
      </c>
      <c r="J171" s="8" t="str">
        <f t="shared" si="33"/>
        <v xml:space="preserve">  TTMDB = class;</v>
      </c>
      <c r="K171" s="8" t="str">
        <f t="shared" si="40"/>
        <v xml:space="preserve">  ITMDB = interface</v>
      </c>
      <c r="L171" s="8" t="str">
        <f t="shared" si="41"/>
        <v xml:space="preserve">  TTMDB = class(TInterfacedObject, ITMDB)</v>
      </c>
      <c r="M171" s="8" t="s">
        <v>301</v>
      </c>
    </row>
    <row r="172" spans="1:13" x14ac:dyDescent="0.25">
      <c r="G172" s="8" t="str">
        <f t="shared" si="38"/>
        <v>ITMDB</v>
      </c>
      <c r="H172" s="8" t="str">
        <f t="shared" si="39"/>
        <v>TTMDB</v>
      </c>
      <c r="I172" s="8" t="str">
        <f t="shared" si="32"/>
        <v xml:space="preserve">  ITMDB = interface;</v>
      </c>
      <c r="J172" s="8" t="str">
        <f t="shared" si="33"/>
        <v xml:space="preserve">  TTMDB = class;</v>
      </c>
      <c r="K172" s="8" t="str">
        <f t="shared" si="40"/>
        <v xml:space="preserve">  ITMDB = interface</v>
      </c>
      <c r="L172" s="8" t="str">
        <f t="shared" si="41"/>
        <v xml:space="preserve">  TTMDB = class(TInterfacedObject, ITMDB)</v>
      </c>
      <c r="M172" s="8" t="s">
        <v>301</v>
      </c>
    </row>
    <row r="173" spans="1:13" x14ac:dyDescent="0.25">
      <c r="G173" s="8" t="str">
        <f t="shared" si="38"/>
        <v>ITMDB</v>
      </c>
      <c r="H173" s="8" t="str">
        <f t="shared" si="39"/>
        <v>TTMDB</v>
      </c>
      <c r="I173" s="8" t="str">
        <f t="shared" si="32"/>
        <v xml:space="preserve">  ITMDB = interface;</v>
      </c>
      <c r="J173" s="8" t="str">
        <f t="shared" si="33"/>
        <v xml:space="preserve">  TTMDB = class;</v>
      </c>
      <c r="K173" s="8" t="str">
        <f t="shared" si="40"/>
        <v xml:space="preserve">  ITMDB = interface</v>
      </c>
      <c r="L173" s="8" t="str">
        <f t="shared" si="41"/>
        <v xml:space="preserve">  TTMDB = class(TInterfacedObject, ITMDB)</v>
      </c>
      <c r="M173" s="8" t="s">
        <v>301</v>
      </c>
    </row>
    <row r="174" spans="1:13" x14ac:dyDescent="0.25">
      <c r="G174" s="8" t="str">
        <f t="shared" si="38"/>
        <v>ITMDB</v>
      </c>
      <c r="H174" s="8" t="str">
        <f t="shared" si="39"/>
        <v>TTMDB</v>
      </c>
      <c r="I174" s="8" t="str">
        <f t="shared" si="32"/>
        <v xml:space="preserve">  ITMDB = interface;</v>
      </c>
      <c r="J174" s="8" t="str">
        <f t="shared" si="33"/>
        <v xml:space="preserve">  TTMDB = class;</v>
      </c>
      <c r="K174" s="8" t="str">
        <f t="shared" si="40"/>
        <v xml:space="preserve">  ITMDB = interface</v>
      </c>
      <c r="L174" s="8" t="str">
        <f t="shared" si="41"/>
        <v xml:space="preserve">  TTMDB = class(TInterfacedObject, ITMDB)</v>
      </c>
      <c r="M174" s="8" t="s">
        <v>301</v>
      </c>
    </row>
    <row r="175" spans="1:13" x14ac:dyDescent="0.25">
      <c r="G175" s="8" t="str">
        <f t="shared" si="38"/>
        <v>ITMDB</v>
      </c>
      <c r="H175" s="8" t="str">
        <f t="shared" si="39"/>
        <v>TTMDB</v>
      </c>
      <c r="I175" s="8" t="str">
        <f t="shared" si="32"/>
        <v xml:space="preserve">  ITMDB = interface;</v>
      </c>
      <c r="J175" s="8" t="str">
        <f t="shared" si="33"/>
        <v xml:space="preserve">  TTMDB = class;</v>
      </c>
      <c r="K175" s="8" t="str">
        <f t="shared" si="40"/>
        <v xml:space="preserve">  ITMDB = interface</v>
      </c>
      <c r="L175" s="8" t="str">
        <f t="shared" si="41"/>
        <v xml:space="preserve">  TTMDB = class(TInterfacedObject, ITMDB)</v>
      </c>
      <c r="M175" s="8" t="s">
        <v>301</v>
      </c>
    </row>
    <row r="176" spans="1:13" x14ac:dyDescent="0.25">
      <c r="G176" s="8" t="str">
        <f t="shared" si="38"/>
        <v>ITMDB</v>
      </c>
      <c r="H176" s="8" t="str">
        <f t="shared" si="39"/>
        <v>TTMDB</v>
      </c>
      <c r="I176" s="8" t="str">
        <f t="shared" si="32"/>
        <v xml:space="preserve">  ITMDB = interface;</v>
      </c>
      <c r="J176" s="8" t="str">
        <f t="shared" si="33"/>
        <v xml:space="preserve">  TTMDB = class;</v>
      </c>
      <c r="K176" s="8" t="str">
        <f t="shared" si="40"/>
        <v xml:space="preserve">  ITMDB = interface</v>
      </c>
      <c r="L176" s="8" t="str">
        <f t="shared" si="41"/>
        <v xml:space="preserve">  TTMDB = class(TInterfacedObject, ITMDB)</v>
      </c>
      <c r="M176" s="8" t="s">
        <v>301</v>
      </c>
    </row>
    <row r="177" spans="7:13" x14ac:dyDescent="0.25">
      <c r="G177" s="8" t="str">
        <f t="shared" si="38"/>
        <v>ITMDB</v>
      </c>
      <c r="H177" s="8" t="str">
        <f t="shared" si="39"/>
        <v>TTMDB</v>
      </c>
      <c r="I177" s="8" t="str">
        <f t="shared" si="32"/>
        <v xml:space="preserve">  ITMDB = interface;</v>
      </c>
      <c r="J177" s="8" t="str">
        <f t="shared" si="33"/>
        <v xml:space="preserve">  TTMDB = class;</v>
      </c>
      <c r="K177" s="8" t="str">
        <f t="shared" si="40"/>
        <v xml:space="preserve">  ITMDB = interface</v>
      </c>
      <c r="L177" s="8" t="str">
        <f t="shared" si="41"/>
        <v xml:space="preserve">  TTMDB = class(TInterfacedObject, ITMDB)</v>
      </c>
      <c r="M177" s="8" t="s">
        <v>301</v>
      </c>
    </row>
    <row r="178" spans="7:13" x14ac:dyDescent="0.25">
      <c r="G178" s="8" t="str">
        <f t="shared" si="38"/>
        <v>ITMDB</v>
      </c>
      <c r="H178" s="8" t="str">
        <f t="shared" si="39"/>
        <v>TTMDB</v>
      </c>
      <c r="I178" s="8" t="str">
        <f t="shared" si="32"/>
        <v xml:space="preserve">  ITMDB = interface;</v>
      </c>
      <c r="J178" s="8" t="str">
        <f t="shared" si="33"/>
        <v xml:space="preserve">  TTMDB = class;</v>
      </c>
      <c r="K178" s="8" t="str">
        <f t="shared" si="40"/>
        <v xml:space="preserve">  ITMDB = interface</v>
      </c>
      <c r="L178" s="8" t="str">
        <f t="shared" si="41"/>
        <v xml:space="preserve">  TTMDB = class(TInterfacedObject, ITMDB)</v>
      </c>
      <c r="M178" s="8" t="s">
        <v>301</v>
      </c>
    </row>
    <row r="179" spans="7:13" x14ac:dyDescent="0.25">
      <c r="G179" s="8" t="str">
        <f t="shared" si="38"/>
        <v>ITMDB</v>
      </c>
      <c r="H179" s="8" t="str">
        <f t="shared" si="39"/>
        <v>TTMDB</v>
      </c>
      <c r="I179" s="8" t="str">
        <f t="shared" si="32"/>
        <v xml:space="preserve">  ITMDB = interface;</v>
      </c>
      <c r="J179" s="8" t="str">
        <f t="shared" si="33"/>
        <v xml:space="preserve">  TTMDB = class;</v>
      </c>
      <c r="K179" s="8" t="str">
        <f t="shared" si="40"/>
        <v xml:space="preserve">  ITMDB = interface</v>
      </c>
      <c r="L179" s="8" t="str">
        <f t="shared" si="41"/>
        <v xml:space="preserve">  TTMDB = class(TInterfacedObject, ITMDB)</v>
      </c>
      <c r="M179" s="8" t="s">
        <v>301</v>
      </c>
    </row>
    <row r="180" spans="7:13" x14ac:dyDescent="0.25">
      <c r="G180" s="8" t="str">
        <f t="shared" si="38"/>
        <v>ITMDB</v>
      </c>
      <c r="H180" s="8" t="str">
        <f t="shared" si="39"/>
        <v>TTMDB</v>
      </c>
      <c r="I180" s="8" t="str">
        <f t="shared" si="32"/>
        <v xml:space="preserve">  ITMDB = interface;</v>
      </c>
      <c r="J180" s="8" t="str">
        <f t="shared" si="33"/>
        <v xml:space="preserve">  TTMDB = class;</v>
      </c>
      <c r="K180" s="8" t="str">
        <f t="shared" si="40"/>
        <v xml:space="preserve">  ITMDB = interface</v>
      </c>
      <c r="L180" s="8" t="str">
        <f t="shared" si="41"/>
        <v xml:space="preserve">  TTMDB = class(TInterfacedObject, ITMDB)</v>
      </c>
      <c r="M180" s="8" t="s">
        <v>301</v>
      </c>
    </row>
    <row r="181" spans="7:13" x14ac:dyDescent="0.25">
      <c r="G181" s="8" t="str">
        <f t="shared" si="38"/>
        <v>ITMDB</v>
      </c>
      <c r="H181" s="8" t="str">
        <f t="shared" si="39"/>
        <v>TTMDB</v>
      </c>
      <c r="I181" s="8" t="str">
        <f t="shared" si="32"/>
        <v xml:space="preserve">  ITMDB = interface;</v>
      </c>
      <c r="J181" s="8" t="str">
        <f t="shared" si="33"/>
        <v xml:space="preserve">  TTMDB = class;</v>
      </c>
      <c r="K181" s="8" t="str">
        <f t="shared" si="40"/>
        <v xml:space="preserve">  ITMDB = interface</v>
      </c>
      <c r="L181" s="8" t="str">
        <f t="shared" si="41"/>
        <v xml:space="preserve">  TTMDB = class(TInterfacedObject, ITMDB)</v>
      </c>
      <c r="M181" s="8" t="s">
        <v>301</v>
      </c>
    </row>
    <row r="182" spans="7:13" x14ac:dyDescent="0.25">
      <c r="G182" s="8" t="str">
        <f t="shared" si="38"/>
        <v>ITMDB</v>
      </c>
      <c r="H182" s="8" t="str">
        <f t="shared" si="39"/>
        <v>TTMDB</v>
      </c>
      <c r="I182" s="8" t="str">
        <f t="shared" si="32"/>
        <v xml:space="preserve">  ITMDB = interface;</v>
      </c>
      <c r="J182" s="8" t="str">
        <f t="shared" si="33"/>
        <v xml:space="preserve">  TTMDB = class;</v>
      </c>
      <c r="K182" s="8" t="str">
        <f t="shared" si="40"/>
        <v xml:space="preserve">  ITMDB = interface</v>
      </c>
      <c r="L182" s="8" t="str">
        <f t="shared" si="41"/>
        <v xml:space="preserve">  TTMDB = class(TInterfacedObject, ITMDB)</v>
      </c>
      <c r="M182" s="8" t="s">
        <v>301</v>
      </c>
    </row>
    <row r="183" spans="7:13" x14ac:dyDescent="0.25">
      <c r="G183" s="8" t="str">
        <f t="shared" si="38"/>
        <v>ITMDB</v>
      </c>
      <c r="H183" s="8" t="str">
        <f t="shared" si="39"/>
        <v>TTMDB</v>
      </c>
      <c r="I183" s="8" t="str">
        <f t="shared" si="32"/>
        <v xml:space="preserve">  ITMDB = interface;</v>
      </c>
      <c r="J183" s="8" t="str">
        <f t="shared" si="33"/>
        <v xml:space="preserve">  TTMDB = class;</v>
      </c>
      <c r="K183" s="8" t="str">
        <f t="shared" si="40"/>
        <v xml:space="preserve">  ITMDB = interface</v>
      </c>
      <c r="L183" s="8" t="str">
        <f t="shared" si="41"/>
        <v xml:space="preserve">  TTMDB = class(TInterfacedObject, ITMDB)</v>
      </c>
      <c r="M183" s="8" t="s">
        <v>301</v>
      </c>
    </row>
    <row r="184" spans="7:13" x14ac:dyDescent="0.25">
      <c r="G184" s="8" t="str">
        <f t="shared" si="38"/>
        <v>ITMDB</v>
      </c>
      <c r="H184" s="8" t="str">
        <f t="shared" si="39"/>
        <v>TTMDB</v>
      </c>
      <c r="I184" s="8" t="str">
        <f t="shared" si="32"/>
        <v xml:space="preserve">  ITMDB = interface;</v>
      </c>
      <c r="J184" s="8" t="str">
        <f t="shared" si="33"/>
        <v xml:space="preserve">  TTMDB = class;</v>
      </c>
      <c r="K184" s="8" t="str">
        <f t="shared" si="40"/>
        <v xml:space="preserve">  ITMDB = interface</v>
      </c>
      <c r="L184" s="8" t="str">
        <f t="shared" si="41"/>
        <v xml:space="preserve">  TTMDB = class(TInterfacedObject, ITMDB)</v>
      </c>
      <c r="M184" s="8" t="s">
        <v>301</v>
      </c>
    </row>
    <row r="185" spans="7:13" x14ac:dyDescent="0.25">
      <c r="G185" s="8" t="str">
        <f t="shared" si="38"/>
        <v>ITMDB</v>
      </c>
      <c r="H185" s="8" t="str">
        <f t="shared" si="39"/>
        <v>TTMDB</v>
      </c>
      <c r="I185" s="8" t="str">
        <f t="shared" si="32"/>
        <v xml:space="preserve">  ITMDB = interface;</v>
      </c>
      <c r="J185" s="8" t="str">
        <f t="shared" si="33"/>
        <v xml:space="preserve">  TTMDB = class;</v>
      </c>
      <c r="K185" s="8" t="str">
        <f t="shared" si="40"/>
        <v xml:space="preserve">  ITMDB = interface</v>
      </c>
      <c r="L185" s="8" t="str">
        <f t="shared" si="41"/>
        <v xml:space="preserve">  TTMDB = class(TInterfacedObject, ITMDB)</v>
      </c>
      <c r="M185" s="8" t="s">
        <v>301</v>
      </c>
    </row>
    <row r="186" spans="7:13" x14ac:dyDescent="0.25">
      <c r="G186" s="8" t="str">
        <f t="shared" si="38"/>
        <v>ITMDB</v>
      </c>
      <c r="H186" s="8" t="str">
        <f t="shared" si="39"/>
        <v>TTMDB</v>
      </c>
      <c r="I186" s="8" t="str">
        <f t="shared" si="32"/>
        <v xml:space="preserve">  ITMDB = interface;</v>
      </c>
      <c r="J186" s="8" t="str">
        <f t="shared" si="33"/>
        <v xml:space="preserve">  TTMDB = class;</v>
      </c>
      <c r="K186" s="8" t="str">
        <f t="shared" si="40"/>
        <v xml:space="preserve">  ITMDB = interface</v>
      </c>
      <c r="L186" s="8" t="str">
        <f t="shared" si="41"/>
        <v xml:space="preserve">  TTMDB = class(TInterfacedObject, ITMDB)</v>
      </c>
      <c r="M186" s="8" t="s">
        <v>301</v>
      </c>
    </row>
    <row r="187" spans="7:13" x14ac:dyDescent="0.25">
      <c r="G187" s="8" t="str">
        <f t="shared" si="38"/>
        <v>ITMDB</v>
      </c>
      <c r="H187" s="8" t="str">
        <f t="shared" si="39"/>
        <v>TTMDB</v>
      </c>
      <c r="I187" s="8" t="str">
        <f t="shared" si="32"/>
        <v xml:space="preserve">  ITMDB = interface;</v>
      </c>
      <c r="J187" s="8" t="str">
        <f t="shared" si="33"/>
        <v xml:space="preserve">  TTMDB = class;</v>
      </c>
      <c r="K187" s="8" t="str">
        <f t="shared" si="40"/>
        <v xml:space="preserve">  ITMDB = interface</v>
      </c>
      <c r="L187" s="8" t="str">
        <f t="shared" si="41"/>
        <v xml:space="preserve">  TTMDB = class(TInterfacedObject, ITMDB)</v>
      </c>
      <c r="M187" s="8" t="s">
        <v>301</v>
      </c>
    </row>
    <row r="188" spans="7:13" x14ac:dyDescent="0.25">
      <c r="G188" s="8" t="str">
        <f t="shared" si="38"/>
        <v>ITMDB</v>
      </c>
      <c r="H188" s="8" t="str">
        <f t="shared" si="39"/>
        <v>TTMDB</v>
      </c>
      <c r="I188" s="8" t="str">
        <f t="shared" ref="I188:I204" si="42">"  "&amp;G188&amp;" = interface;"</f>
        <v xml:space="preserve">  ITMDB = interface;</v>
      </c>
      <c r="J188" s="8" t="str">
        <f t="shared" ref="J188:J204" si="43">"  "&amp;H188&amp;" = class;"</f>
        <v xml:space="preserve">  TTMDB = class;</v>
      </c>
      <c r="K188" s="8" t="str">
        <f t="shared" si="40"/>
        <v xml:space="preserve">  ITMDB = interface</v>
      </c>
      <c r="L188" s="8" t="str">
        <f t="shared" si="41"/>
        <v xml:space="preserve">  TTMDB = class(TInterfacedObject, ITMDB)</v>
      </c>
      <c r="M188" s="8" t="s">
        <v>301</v>
      </c>
    </row>
    <row r="189" spans="7:13" x14ac:dyDescent="0.25">
      <c r="G189" s="8" t="str">
        <f t="shared" si="38"/>
        <v>ITMDB</v>
      </c>
      <c r="H189" s="8" t="str">
        <f t="shared" si="39"/>
        <v>TTMDB</v>
      </c>
      <c r="I189" s="8" t="str">
        <f t="shared" si="42"/>
        <v xml:space="preserve">  ITMDB = interface;</v>
      </c>
      <c r="J189" s="8" t="str">
        <f t="shared" si="43"/>
        <v xml:space="preserve">  TTMDB = class;</v>
      </c>
      <c r="K189" s="8" t="str">
        <f t="shared" si="40"/>
        <v xml:space="preserve">  ITMDB = interface</v>
      </c>
      <c r="L189" s="8" t="str">
        <f t="shared" si="41"/>
        <v xml:space="preserve">  TTMDB = class(TInterfacedObject, ITMDB)</v>
      </c>
      <c r="M189" s="8" t="s">
        <v>301</v>
      </c>
    </row>
    <row r="190" spans="7:13" x14ac:dyDescent="0.25">
      <c r="G190" s="8" t="str">
        <f t="shared" si="38"/>
        <v>ITMDB</v>
      </c>
      <c r="H190" s="8" t="str">
        <f t="shared" si="39"/>
        <v>TTMDB</v>
      </c>
      <c r="I190" s="8" t="str">
        <f t="shared" si="42"/>
        <v xml:space="preserve">  ITMDB = interface;</v>
      </c>
      <c r="J190" s="8" t="str">
        <f t="shared" si="43"/>
        <v xml:space="preserve">  TTMDB = class;</v>
      </c>
      <c r="K190" s="8" t="str">
        <f t="shared" si="40"/>
        <v xml:space="preserve">  ITMDB = interface</v>
      </c>
      <c r="L190" s="8" t="str">
        <f t="shared" si="41"/>
        <v xml:space="preserve">  TTMDB = class(TInterfacedObject, ITMDB)</v>
      </c>
      <c r="M190" s="8" t="s">
        <v>301</v>
      </c>
    </row>
    <row r="191" spans="7:13" x14ac:dyDescent="0.25">
      <c r="G191" s="8" t="str">
        <f t="shared" si="38"/>
        <v>ITMDB</v>
      </c>
      <c r="H191" s="8" t="str">
        <f t="shared" si="39"/>
        <v>TTMDB</v>
      </c>
      <c r="I191" s="8" t="str">
        <f t="shared" si="42"/>
        <v xml:space="preserve">  ITMDB = interface;</v>
      </c>
      <c r="J191" s="8" t="str">
        <f t="shared" si="43"/>
        <v xml:space="preserve">  TTMDB = class;</v>
      </c>
      <c r="K191" s="8" t="str">
        <f t="shared" si="40"/>
        <v xml:space="preserve">  ITMDB = interface</v>
      </c>
      <c r="L191" s="8" t="str">
        <f t="shared" si="41"/>
        <v xml:space="preserve">  TTMDB = class(TInterfacedObject, ITMDB)</v>
      </c>
      <c r="M191" s="8" t="s">
        <v>301</v>
      </c>
    </row>
    <row r="192" spans="7:13" x14ac:dyDescent="0.25">
      <c r="G192" s="8" t="str">
        <f t="shared" si="38"/>
        <v>ITMDB</v>
      </c>
      <c r="H192" s="8" t="str">
        <f t="shared" si="39"/>
        <v>TTMDB</v>
      </c>
      <c r="I192" s="8" t="str">
        <f t="shared" si="42"/>
        <v xml:space="preserve">  ITMDB = interface;</v>
      </c>
      <c r="J192" s="8" t="str">
        <f t="shared" si="43"/>
        <v xml:space="preserve">  TTMDB = class;</v>
      </c>
      <c r="K192" s="8" t="str">
        <f t="shared" si="40"/>
        <v xml:space="preserve">  ITMDB = interface</v>
      </c>
      <c r="L192" s="8" t="str">
        <f t="shared" si="41"/>
        <v xml:space="preserve">  TTMDB = class(TInterfacedObject, ITMDB)</v>
      </c>
      <c r="M192" s="8" t="s">
        <v>301</v>
      </c>
    </row>
    <row r="193" spans="7:13" x14ac:dyDescent="0.25">
      <c r="G193" s="8" t="str">
        <f t="shared" si="38"/>
        <v>ITMDB</v>
      </c>
      <c r="H193" s="8" t="str">
        <f t="shared" si="39"/>
        <v>TTMDB</v>
      </c>
      <c r="I193" s="8" t="str">
        <f t="shared" si="42"/>
        <v xml:space="preserve">  ITMDB = interface;</v>
      </c>
      <c r="J193" s="8" t="str">
        <f t="shared" si="43"/>
        <v xml:space="preserve">  TTMDB = class;</v>
      </c>
      <c r="K193" s="8" t="str">
        <f t="shared" si="40"/>
        <v xml:space="preserve">  ITMDB = interface</v>
      </c>
      <c r="L193" s="8" t="str">
        <f t="shared" si="41"/>
        <v xml:space="preserve">  TTMDB = class(TInterfacedObject, ITMDB)</v>
      </c>
      <c r="M193" s="8" t="s">
        <v>301</v>
      </c>
    </row>
    <row r="194" spans="7:13" x14ac:dyDescent="0.25">
      <c r="G194" s="8" t="str">
        <f t="shared" si="38"/>
        <v>ITMDB</v>
      </c>
      <c r="H194" s="8" t="str">
        <f t="shared" si="39"/>
        <v>TTMDB</v>
      </c>
      <c r="I194" s="8" t="str">
        <f t="shared" si="42"/>
        <v xml:space="preserve">  ITMDB = interface;</v>
      </c>
      <c r="J194" s="8" t="str">
        <f t="shared" si="43"/>
        <v xml:space="preserve">  TTMDB = class;</v>
      </c>
      <c r="K194" s="8" t="str">
        <f t="shared" si="40"/>
        <v xml:space="preserve">  ITMDB = interface</v>
      </c>
      <c r="L194" s="8" t="str">
        <f t="shared" si="41"/>
        <v xml:space="preserve">  TTMDB = class(TInterfacedObject, ITMDB)</v>
      </c>
      <c r="M194" s="8" t="s">
        <v>301</v>
      </c>
    </row>
    <row r="195" spans="7:13" x14ac:dyDescent="0.25">
      <c r="G195" s="8" t="str">
        <f t="shared" si="38"/>
        <v>ITMDB</v>
      </c>
      <c r="H195" s="8" t="str">
        <f t="shared" si="39"/>
        <v>TTMDB</v>
      </c>
      <c r="I195" s="8" t="str">
        <f t="shared" si="42"/>
        <v xml:space="preserve">  ITMDB = interface;</v>
      </c>
      <c r="J195" s="8" t="str">
        <f t="shared" si="43"/>
        <v xml:space="preserve">  TTMDB = class;</v>
      </c>
      <c r="K195" s="8" t="str">
        <f t="shared" si="40"/>
        <v xml:space="preserve">  ITMDB = interface</v>
      </c>
      <c r="L195" s="8" t="str">
        <f t="shared" si="41"/>
        <v xml:space="preserve">  TTMDB = class(TInterfacedObject, ITMDB)</v>
      </c>
      <c r="M195" s="8" t="s">
        <v>301</v>
      </c>
    </row>
    <row r="196" spans="7:13" x14ac:dyDescent="0.25">
      <c r="G196" s="8" t="str">
        <f t="shared" si="38"/>
        <v>ITMDB</v>
      </c>
      <c r="H196" s="8" t="str">
        <f t="shared" si="39"/>
        <v>TTMDB</v>
      </c>
      <c r="I196" s="8" t="str">
        <f t="shared" si="42"/>
        <v xml:space="preserve">  ITMDB = interface;</v>
      </c>
      <c r="J196" s="8" t="str">
        <f t="shared" si="43"/>
        <v xml:space="preserve">  TTMDB = class;</v>
      </c>
      <c r="K196" s="8" t="str">
        <f t="shared" si="40"/>
        <v xml:space="preserve">  ITMDB = interface</v>
      </c>
      <c r="L196" s="8" t="str">
        <f t="shared" si="41"/>
        <v xml:space="preserve">  TTMDB = class(TInterfacedObject, ITMDB)</v>
      </c>
      <c r="M196" s="8" t="s">
        <v>301</v>
      </c>
    </row>
    <row r="197" spans="7:13" x14ac:dyDescent="0.25">
      <c r="G197" s="8" t="str">
        <f t="shared" ref="G197:G204" si="44">"I"&amp;M197&amp;B197</f>
        <v>ITMDB</v>
      </c>
      <c r="H197" s="8" t="str">
        <f t="shared" ref="H197:H204" si="45">"T"&amp;M197&amp;B197</f>
        <v>TTMDB</v>
      </c>
      <c r="I197" s="8" t="str">
        <f t="shared" si="42"/>
        <v xml:space="preserve">  ITMDB = interface;</v>
      </c>
      <c r="J197" s="8" t="str">
        <f t="shared" si="43"/>
        <v xml:space="preserve">  TTMDB = class;</v>
      </c>
      <c r="K197" s="8" t="str">
        <f t="shared" ref="K197:K204" si="46">IF(C197="", "  "&amp;G197&amp;" = interface", "  "&amp;G197&amp;" = interface(I"&amp;M197&amp;C197&amp;")")</f>
        <v xml:space="preserve">  ITMDB = interface</v>
      </c>
      <c r="L197" s="8" t="str">
        <f t="shared" ref="L197:L228" si="47">IF(C197="", "  "&amp;H197&amp;" = class(TInterfacedObject, "&amp;G197&amp;")", "  "&amp;H197&amp;" = class(T"&amp;M197&amp;C197&amp;", "&amp;G197&amp;")")</f>
        <v xml:space="preserve">  TTMDB = class(TInterfacedObject, ITMDB)</v>
      </c>
      <c r="M197" s="8" t="s">
        <v>301</v>
      </c>
    </row>
    <row r="198" spans="7:13" x14ac:dyDescent="0.25">
      <c r="G198" s="8" t="str">
        <f t="shared" si="44"/>
        <v>ITMDB</v>
      </c>
      <c r="H198" s="8" t="str">
        <f t="shared" si="45"/>
        <v>TTMDB</v>
      </c>
      <c r="I198" s="8" t="str">
        <f t="shared" si="42"/>
        <v xml:space="preserve">  ITMDB = interface;</v>
      </c>
      <c r="J198" s="8" t="str">
        <f t="shared" si="43"/>
        <v xml:space="preserve">  TTMDB = class;</v>
      </c>
      <c r="K198" s="8" t="str">
        <f t="shared" si="46"/>
        <v xml:space="preserve">  ITMDB = interface</v>
      </c>
      <c r="L198" s="8" t="str">
        <f t="shared" si="47"/>
        <v xml:space="preserve">  TTMDB = class(TInterfacedObject, ITMDB)</v>
      </c>
      <c r="M198" s="8" t="s">
        <v>301</v>
      </c>
    </row>
    <row r="199" spans="7:13" x14ac:dyDescent="0.25">
      <c r="G199" s="8" t="str">
        <f t="shared" si="44"/>
        <v>ITMDB</v>
      </c>
      <c r="H199" s="8" t="str">
        <f t="shared" si="45"/>
        <v>TTMDB</v>
      </c>
      <c r="I199" s="8" t="str">
        <f t="shared" si="42"/>
        <v xml:space="preserve">  ITMDB = interface;</v>
      </c>
      <c r="J199" s="8" t="str">
        <f t="shared" si="43"/>
        <v xml:space="preserve">  TTMDB = class;</v>
      </c>
      <c r="K199" s="8" t="str">
        <f t="shared" si="46"/>
        <v xml:space="preserve">  ITMDB = interface</v>
      </c>
      <c r="L199" s="8" t="str">
        <f t="shared" si="47"/>
        <v xml:space="preserve">  TTMDB = class(TInterfacedObject, ITMDB)</v>
      </c>
      <c r="M199" s="8" t="s">
        <v>301</v>
      </c>
    </row>
    <row r="200" spans="7:13" x14ac:dyDescent="0.25">
      <c r="G200" s="8" t="str">
        <f t="shared" si="44"/>
        <v>ITMDB</v>
      </c>
      <c r="H200" s="8" t="str">
        <f t="shared" si="45"/>
        <v>TTMDB</v>
      </c>
      <c r="I200" s="8" t="str">
        <f t="shared" si="42"/>
        <v xml:space="preserve">  ITMDB = interface;</v>
      </c>
      <c r="J200" s="8" t="str">
        <f t="shared" si="43"/>
        <v xml:space="preserve">  TTMDB = class;</v>
      </c>
      <c r="K200" s="8" t="str">
        <f t="shared" si="46"/>
        <v xml:space="preserve">  ITMDB = interface</v>
      </c>
      <c r="L200" s="8" t="str">
        <f t="shared" si="47"/>
        <v xml:space="preserve">  TTMDB = class(TInterfacedObject, ITMDB)</v>
      </c>
      <c r="M200" s="8" t="s">
        <v>301</v>
      </c>
    </row>
    <row r="201" spans="7:13" x14ac:dyDescent="0.25">
      <c r="G201" s="8" t="str">
        <f t="shared" si="44"/>
        <v>ITMDB</v>
      </c>
      <c r="H201" s="8" t="str">
        <f t="shared" si="45"/>
        <v>TTMDB</v>
      </c>
      <c r="I201" s="8" t="str">
        <f t="shared" si="42"/>
        <v xml:space="preserve">  ITMDB = interface;</v>
      </c>
      <c r="J201" s="8" t="str">
        <f t="shared" si="43"/>
        <v xml:space="preserve">  TTMDB = class;</v>
      </c>
      <c r="K201" s="8" t="str">
        <f t="shared" si="46"/>
        <v xml:space="preserve">  ITMDB = interface</v>
      </c>
      <c r="L201" s="8" t="str">
        <f t="shared" si="47"/>
        <v xml:space="preserve">  TTMDB = class(TInterfacedObject, ITMDB)</v>
      </c>
      <c r="M201" s="8" t="s">
        <v>301</v>
      </c>
    </row>
    <row r="202" spans="7:13" x14ac:dyDescent="0.25">
      <c r="G202" s="8" t="str">
        <f t="shared" si="44"/>
        <v>ITMDB</v>
      </c>
      <c r="H202" s="8" t="str">
        <f t="shared" si="45"/>
        <v>TTMDB</v>
      </c>
      <c r="I202" s="8" t="str">
        <f t="shared" si="42"/>
        <v xml:space="preserve">  ITMDB = interface;</v>
      </c>
      <c r="J202" s="8" t="str">
        <f t="shared" si="43"/>
        <v xml:space="preserve">  TTMDB = class;</v>
      </c>
      <c r="K202" s="8" t="str">
        <f t="shared" si="46"/>
        <v xml:space="preserve">  ITMDB = interface</v>
      </c>
      <c r="L202" s="8" t="str">
        <f t="shared" si="47"/>
        <v xml:space="preserve">  TTMDB = class(TInterfacedObject, ITMDB)</v>
      </c>
      <c r="M202" s="8" t="s">
        <v>301</v>
      </c>
    </row>
    <row r="203" spans="7:13" x14ac:dyDescent="0.25">
      <c r="G203" s="8" t="str">
        <f t="shared" si="44"/>
        <v>ITMDB</v>
      </c>
      <c r="H203" s="8" t="str">
        <f t="shared" si="45"/>
        <v>TTMDB</v>
      </c>
      <c r="I203" s="8" t="str">
        <f t="shared" si="42"/>
        <v xml:space="preserve">  ITMDB = interface;</v>
      </c>
      <c r="J203" s="8" t="str">
        <f t="shared" si="43"/>
        <v xml:space="preserve">  TTMDB = class;</v>
      </c>
      <c r="K203" s="8" t="str">
        <f t="shared" si="46"/>
        <v xml:space="preserve">  ITMDB = interface</v>
      </c>
      <c r="L203" s="8" t="str">
        <f t="shared" si="47"/>
        <v xml:space="preserve">  TTMDB = class(TInterfacedObject, ITMDB)</v>
      </c>
      <c r="M203" s="8" t="s">
        <v>301</v>
      </c>
    </row>
    <row r="204" spans="7:13" x14ac:dyDescent="0.25">
      <c r="G204" s="8" t="str">
        <f t="shared" si="44"/>
        <v>ITMDB</v>
      </c>
      <c r="H204" s="8" t="str">
        <f t="shared" si="45"/>
        <v>TTMDB</v>
      </c>
      <c r="I204" s="8" t="str">
        <f t="shared" si="42"/>
        <v xml:space="preserve">  ITMDB = interface;</v>
      </c>
      <c r="J204" s="8" t="str">
        <f t="shared" si="43"/>
        <v xml:space="preserve">  TTMDB = class;</v>
      </c>
      <c r="K204" s="8" t="str">
        <f t="shared" si="46"/>
        <v xml:space="preserve">  ITMDB = interface</v>
      </c>
      <c r="L204" s="8" t="str">
        <f t="shared" si="47"/>
        <v xml:space="preserve">  TTMDB = class(TInterfacedObject, ITMDB)</v>
      </c>
      <c r="M204" s="8" t="s">
        <v>301</v>
      </c>
    </row>
  </sheetData>
  <autoFilter ref="A1:L2" xr:uid="{449EFBB5-22F1-48B7-A5F5-01E59CD1CC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Endpoint Implementation Status</vt:lpstr>
      <vt:lpstr>Interface and Object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Dodge</dc:creator>
  <cp:lastModifiedBy>Jerry Dodge</cp:lastModifiedBy>
  <dcterms:created xsi:type="dcterms:W3CDTF">2024-06-30T10:35:54Z</dcterms:created>
  <dcterms:modified xsi:type="dcterms:W3CDTF">2024-07-04T11:35:27Z</dcterms:modified>
</cp:coreProperties>
</file>