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.kloosterman/Desktop/YEAR2_Folder/5. Omics Analysis/14. Lipidomics/Meta/"/>
    </mc:Choice>
  </mc:AlternateContent>
  <xr:revisionPtr revIDLastSave="0" documentId="13_ncr:1_{D82C7391-1127-F445-B2E5-8E27FA234EDF}" xr6:coauthVersionLast="47" xr6:coauthVersionMax="47" xr10:uidLastSave="{00000000-0000-0000-0000-000000000000}"/>
  <bookViews>
    <workbookView xWindow="6660" yWindow="460" windowWidth="17840" windowHeight="16260" xr2:uid="{00000000-000D-0000-FFFF-FFFF00000000}"/>
  </bookViews>
  <sheets>
    <sheet name="T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<sst xmlns="http://schemas.openxmlformats.org/spreadsheetml/2006/main" count="93" uniqueCount="48">
  <si>
    <t>µg protein</t>
  </si>
  <si>
    <t>B8_123</t>
  </si>
  <si>
    <t>C1_150</t>
  </si>
  <si>
    <t>C2_273</t>
  </si>
  <si>
    <t>C4_151</t>
  </si>
  <si>
    <t>C5_274</t>
  </si>
  <si>
    <t>B1_167</t>
  </si>
  <si>
    <t>B2_168</t>
  </si>
  <si>
    <t>B5_235</t>
  </si>
  <si>
    <t>A1</t>
  </si>
  <si>
    <t>A3</t>
  </si>
  <si>
    <t>B3_833</t>
  </si>
  <si>
    <t>B4_232</t>
  </si>
  <si>
    <t>B6_163</t>
  </si>
  <si>
    <t>B7_347</t>
  </si>
  <si>
    <t>D1_126</t>
  </si>
  <si>
    <t>D2_662</t>
  </si>
  <si>
    <t>D3_663</t>
  </si>
  <si>
    <t>tumor_weight</t>
  </si>
  <si>
    <t>sample_name</t>
  </si>
  <si>
    <t>stage</t>
  </si>
  <si>
    <t>background</t>
  </si>
  <si>
    <t>PDG-Ink4a</t>
  </si>
  <si>
    <t>Ntb</t>
  </si>
  <si>
    <t>Primary</t>
  </si>
  <si>
    <t>treatment</t>
  </si>
  <si>
    <t>Recurrent</t>
  </si>
  <si>
    <t>SSO</t>
  </si>
  <si>
    <t>Control</t>
  </si>
  <si>
    <t>Normalized</t>
  </si>
  <si>
    <t>Sample_RT_001</t>
  </si>
  <si>
    <t>Sample_RT_002</t>
  </si>
  <si>
    <t>Sample_RT_003</t>
  </si>
  <si>
    <t>Sample_RT_004</t>
  </si>
  <si>
    <t>Sample_RT+SSO_001</t>
  </si>
  <si>
    <t>Sample_RT+SSO_002</t>
  </si>
  <si>
    <t>Sample_RT_005</t>
  </si>
  <si>
    <t>Sample_RT+SSO_003</t>
  </si>
  <si>
    <t>Sample_RT+SSO_004</t>
  </si>
  <si>
    <t>Sample_NoT_001</t>
  </si>
  <si>
    <t>Sample_NoT_002</t>
  </si>
  <si>
    <t>Sample_NoT_003</t>
  </si>
  <si>
    <t>Sample_NoT_004</t>
  </si>
  <si>
    <t>Sample_NoT_005</t>
  </si>
  <si>
    <t>Sample_Control_001</t>
  </si>
  <si>
    <t>Sample_Control_002</t>
  </si>
  <si>
    <t>Sample_Control_003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</si>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</sst>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5.5" bestFit="1" customWidth="1"/>
    <col min="2" max="4" width="15.5" customWidth="1"/>
    <col min="5" max="5" width="10.1640625" bestFit="1" customWidth="1"/>
    <col min="6" max="6" width="12.1640625" bestFit="1" customWidth="1"/>
  </cols>
  <sheetData>
    <row r="1" spans="1:8" s="2" customFormat="1" x14ac:dyDescent="0.2">
      <c r="A1" s="3" t="s">
        <v>19</v>
      </c>
      <c r="B1" s="3" t="s">
        <v>21</v>
      </c>
      <c r="C1" s="3" t="s">
        <v>20</v>
      </c>
      <c r="D1" s="2" t="s">
        <v>25</v>
      </c>
      <c r="E1" s="3" t="s">
        <v>0</v>
      </c>
      <c r="F1" s="2" t="s">
        <v>18</v>
      </c>
      <c r="G1" s="2" t="s">
        <v>29</v>
      </c>
      <c r="H1" s="2" t="s">
        <v>47</v>
      </c>
    </row>
    <row r="2" spans="1:8" x14ac:dyDescent="0.2">
      <c r="A2" s="4" t="s">
        <v>9</v>
      </c>
      <c r="B2" s="4" t="s">
        <v>22</v>
      </c>
      <c r="C2" s="4" t="s">
        <v>26</v>
      </c>
      <c r="D2" s="4" t="s">
        <v>28</v>
      </c>
      <c r="E2" s="1">
        <v>70.398289165402147</v>
      </c>
      <c r="F2">
        <v>71.659999999999968</v>
      </c>
      <c r="G2">
        <f>MIN($F$2:$F$18)/F2</f>
        <v>0.46595032096008776</v>
      </c>
      <c r="H2" t="s">
        <v>30</v>
      </c>
    </row>
    <row r="3" spans="1:8" x14ac:dyDescent="0.2">
      <c r="A3" s="4" t="s">
        <v>10</v>
      </c>
      <c r="B3" s="4" t="s">
        <v>22</v>
      </c>
      <c r="C3" s="4" t="s">
        <v>26</v>
      </c>
      <c r="D3" s="4" t="s">
        <v>28</v>
      </c>
      <c r="E3" s="1">
        <v>63.026554032191463</v>
      </c>
      <c r="F3">
        <v>104.79000000000008</v>
      </c>
      <c r="G3">
        <f t="shared" ref="G3:G18" si="0">MIN($F$2:$F$18)/F3</f>
        <v>0.31863727454909674</v>
      </c>
      <c r="H3" t="s">
        <v>31</v>
      </c>
    </row>
    <row r="4" spans="1:8" x14ac:dyDescent="0.2">
      <c r="A4" s="4" t="s">
        <v>6</v>
      </c>
      <c r="B4" s="4" t="s">
        <v>22</v>
      </c>
      <c r="C4" s="4" t="s">
        <v>26</v>
      </c>
      <c r="D4" s="4" t="s">
        <v>28</v>
      </c>
      <c r="E4" s="1">
        <v>51.478456995814099</v>
      </c>
      <c r="F4">
        <v>60.909999999999968</v>
      </c>
      <c r="G4">
        <f t="shared" si="0"/>
        <v>0.54818584797241654</v>
      </c>
      <c r="H4" t="s">
        <v>32</v>
      </c>
    </row>
    <row r="5" spans="1:8" x14ac:dyDescent="0.2">
      <c r="A5" s="4" t="s">
        <v>7</v>
      </c>
      <c r="B5" s="4" t="s">
        <v>22</v>
      </c>
      <c r="C5" s="4" t="s">
        <v>26</v>
      </c>
      <c r="D5" s="4" t="s">
        <v>28</v>
      </c>
      <c r="E5" s="1">
        <v>117.69452823625471</v>
      </c>
      <c r="F5">
        <v>146.97000000000003</v>
      </c>
      <c r="G5">
        <f t="shared" si="0"/>
        <v>0.22718922229026242</v>
      </c>
      <c r="H5" t="s">
        <v>33</v>
      </c>
    </row>
    <row r="6" spans="1:8" x14ac:dyDescent="0.2">
      <c r="A6" s="4" t="s">
        <v>11</v>
      </c>
      <c r="B6" s="4" t="s">
        <v>22</v>
      </c>
      <c r="C6" s="4" t="s">
        <v>26</v>
      </c>
      <c r="D6" s="4" t="s">
        <v>27</v>
      </c>
      <c r="E6" s="1">
        <v>78.569106274203619</v>
      </c>
      <c r="F6">
        <v>72.910000000000082</v>
      </c>
      <c r="G6">
        <f t="shared" si="0"/>
        <v>0.4579618707996137</v>
      </c>
      <c r="H6" t="s">
        <v>34</v>
      </c>
    </row>
    <row r="7" spans="1:8" x14ac:dyDescent="0.2">
      <c r="A7" s="4" t="s">
        <v>12</v>
      </c>
      <c r="B7" s="4" t="s">
        <v>22</v>
      </c>
      <c r="C7" s="4" t="s">
        <v>26</v>
      </c>
      <c r="D7" s="4" t="s">
        <v>27</v>
      </c>
      <c r="E7" s="1">
        <v>44.967712300463972</v>
      </c>
      <c r="F7">
        <v>33.389999999999873</v>
      </c>
      <c r="G7">
        <f t="shared" si="0"/>
        <v>1</v>
      </c>
      <c r="H7" t="s">
        <v>35</v>
      </c>
    </row>
    <row r="8" spans="1:8" x14ac:dyDescent="0.2">
      <c r="A8" s="4" t="s">
        <v>8</v>
      </c>
      <c r="B8" s="4" t="s">
        <v>22</v>
      </c>
      <c r="C8" s="4" t="s">
        <v>26</v>
      </c>
      <c r="D8" s="4" t="s">
        <v>28</v>
      </c>
      <c r="E8" s="1">
        <v>123.59287101514256</v>
      </c>
      <c r="F8">
        <v>83.940000000000055</v>
      </c>
      <c r="G8">
        <f t="shared" si="0"/>
        <v>0.39778413152251429</v>
      </c>
      <c r="H8" t="s">
        <v>36</v>
      </c>
    </row>
    <row r="9" spans="1:8" x14ac:dyDescent="0.2">
      <c r="A9" s="4" t="s">
        <v>13</v>
      </c>
      <c r="B9" s="4" t="s">
        <v>22</v>
      </c>
      <c r="C9" s="4" t="s">
        <v>26</v>
      </c>
      <c r="D9" s="4" t="s">
        <v>27</v>
      </c>
      <c r="E9" s="1">
        <v>23.405864371982446</v>
      </c>
      <c r="F9">
        <v>68.009999999999991</v>
      </c>
      <c r="G9">
        <f t="shared" si="0"/>
        <v>0.49095721217467841</v>
      </c>
      <c r="H9" t="s">
        <v>37</v>
      </c>
    </row>
    <row r="10" spans="1:8" x14ac:dyDescent="0.2">
      <c r="A10" s="4" t="s">
        <v>14</v>
      </c>
      <c r="B10" s="4" t="s">
        <v>22</v>
      </c>
      <c r="C10" s="4" t="s">
        <v>26</v>
      </c>
      <c r="D10" s="4" t="s">
        <v>27</v>
      </c>
      <c r="E10" s="1">
        <v>54.672875553538717</v>
      </c>
      <c r="F10">
        <v>91.259999999999991</v>
      </c>
      <c r="G10">
        <f t="shared" si="0"/>
        <v>0.36587771203155683</v>
      </c>
      <c r="H10" t="s">
        <v>38</v>
      </c>
    </row>
    <row r="11" spans="1:8" x14ac:dyDescent="0.2">
      <c r="A11" s="4" t="s">
        <v>1</v>
      </c>
      <c r="B11" s="4" t="s">
        <v>22</v>
      </c>
      <c r="C11" s="4" t="s">
        <v>24</v>
      </c>
      <c r="D11" s="4" t="s">
        <v>28</v>
      </c>
      <c r="E11" s="1">
        <v>46.871599873717074</v>
      </c>
      <c r="F11">
        <v>81.350000000000023</v>
      </c>
      <c r="G11">
        <f t="shared" si="0"/>
        <v>0.41044867854947586</v>
      </c>
      <c r="H11" t="s">
        <v>39</v>
      </c>
    </row>
    <row r="12" spans="1:8" x14ac:dyDescent="0.2">
      <c r="A12" s="4" t="s">
        <v>2</v>
      </c>
      <c r="B12" s="4" t="s">
        <v>22</v>
      </c>
      <c r="C12" s="4" t="s">
        <v>24</v>
      </c>
      <c r="D12" s="4" t="s">
        <v>28</v>
      </c>
      <c r="E12" s="1">
        <v>55.716727361250562</v>
      </c>
      <c r="F12">
        <v>107.68000000000006</v>
      </c>
      <c r="G12">
        <f t="shared" si="0"/>
        <v>0.31008543833580843</v>
      </c>
      <c r="H12" t="s">
        <v>40</v>
      </c>
    </row>
    <row r="13" spans="1:8" x14ac:dyDescent="0.2">
      <c r="A13" s="4" t="s">
        <v>3</v>
      </c>
      <c r="B13" s="4" t="s">
        <v>22</v>
      </c>
      <c r="C13" s="4" t="s">
        <v>24</v>
      </c>
      <c r="D13" s="4" t="s">
        <v>28</v>
      </c>
      <c r="E13" s="1">
        <v>65.606661328815207</v>
      </c>
      <c r="F13">
        <v>55.040000000000077</v>
      </c>
      <c r="G13">
        <f t="shared" si="0"/>
        <v>0.60664970930232243</v>
      </c>
      <c r="H13" t="s">
        <v>41</v>
      </c>
    </row>
    <row r="14" spans="1:8" x14ac:dyDescent="0.2">
      <c r="A14" s="4" t="s">
        <v>4</v>
      </c>
      <c r="B14" s="4" t="s">
        <v>22</v>
      </c>
      <c r="C14" s="4" t="s">
        <v>24</v>
      </c>
      <c r="D14" s="4" t="s">
        <v>28</v>
      </c>
      <c r="E14" s="1">
        <v>27.152685728538213</v>
      </c>
      <c r="F14">
        <v>49.25</v>
      </c>
      <c r="G14">
        <f t="shared" si="0"/>
        <v>0.67796954314720559</v>
      </c>
      <c r="H14" t="s">
        <v>42</v>
      </c>
    </row>
    <row r="15" spans="1:8" x14ac:dyDescent="0.2">
      <c r="A15" s="4" t="s">
        <v>5</v>
      </c>
      <c r="B15" s="4" t="s">
        <v>22</v>
      </c>
      <c r="C15" s="4" t="s">
        <v>24</v>
      </c>
      <c r="D15" s="4" t="s">
        <v>28</v>
      </c>
      <c r="E15" s="1">
        <v>56.820578286593559</v>
      </c>
      <c r="F15">
        <v>64.900000000000091</v>
      </c>
      <c r="G15">
        <f t="shared" si="0"/>
        <v>0.51448382126347958</v>
      </c>
      <c r="H15" t="s">
        <v>43</v>
      </c>
    </row>
    <row r="16" spans="1:8" x14ac:dyDescent="0.2">
      <c r="A16" s="4" t="s">
        <v>15</v>
      </c>
      <c r="B16" s="4" t="s">
        <v>22</v>
      </c>
      <c r="C16" s="4" t="s">
        <v>23</v>
      </c>
      <c r="D16" s="4" t="s">
        <v>28</v>
      </c>
      <c r="E16" s="1">
        <v>32.681487078446203</v>
      </c>
      <c r="F16">
        <v>90</v>
      </c>
      <c r="G16">
        <f t="shared" si="0"/>
        <v>0.37099999999999861</v>
      </c>
      <c r="H16" t="s">
        <v>44</v>
      </c>
    </row>
    <row r="17" spans="1:8" x14ac:dyDescent="0.2">
      <c r="A17" s="4" t="s">
        <v>16</v>
      </c>
      <c r="B17" s="4" t="s">
        <v>22</v>
      </c>
      <c r="C17" s="4" t="s">
        <v>23</v>
      </c>
      <c r="D17" s="4" t="s">
        <v>28</v>
      </c>
      <c r="E17" s="1">
        <v>27.583180947468488</v>
      </c>
      <c r="F17">
        <v>94</v>
      </c>
      <c r="G17">
        <f t="shared" si="0"/>
        <v>0.35521276595744544</v>
      </c>
      <c r="H17" t="s">
        <v>45</v>
      </c>
    </row>
    <row r="18" spans="1:8" x14ac:dyDescent="0.2">
      <c r="A18" s="4" t="s">
        <v>17</v>
      </c>
      <c r="B18" s="4" t="s">
        <v>22</v>
      </c>
      <c r="C18" s="4" t="s">
        <v>23</v>
      </c>
      <c r="D18" s="4" t="s">
        <v>28</v>
      </c>
      <c r="E18" s="1">
        <v>106.08786409072513</v>
      </c>
      <c r="F18">
        <v>63</v>
      </c>
      <c r="G18">
        <f t="shared" si="0"/>
        <v>0.52999999999999803</v>
      </c>
      <c r="H18" t="s">
        <v>46</v>
      </c>
    </row>
    <row r="19" spans="1:8" x14ac:dyDescent="0.2">
      <c r="A19" s="4"/>
      <c r="B19" s="4"/>
      <c r="C19" s="4"/>
      <c r="D19" s="4"/>
      <c r="E19" s="4"/>
    </row>
  </sheetData>
  <sortState xmlns:xlrd2="http://schemas.microsoft.com/office/spreadsheetml/2017/richdata2" ref="A2:F18">
    <sortCondition ref="A1:A18"/>
  </sortState>
  <conditionalFormatting sqref="E2:E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López, E. (CPM)</dc:creator>
  <cp:lastModifiedBy>Microsoft Office User</cp:lastModifiedBy>
  <dcterms:created xsi:type="dcterms:W3CDTF">2015-06-05T18:17:20Z</dcterms:created>
  <dcterms:modified xsi:type="dcterms:W3CDTF">2021-11-07T11:22:52Z</dcterms:modified>
</cp:coreProperties>
</file>