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.kloosterman/Desktop/YEAR2_Folder/5. Omics Analysis/14. Lipidomics/Data/"/>
    </mc:Choice>
  </mc:AlternateContent>
  <xr:revisionPtr revIDLastSave="0" documentId="8_{4BD9484C-7148-AB47-A373-F18AF855DEF3}" xr6:coauthVersionLast="47" xr6:coauthVersionMax="47" xr10:uidLastSave="{00000000-0000-0000-0000-000000000000}"/>
  <bookViews>
    <workbookView xWindow="380" yWindow="460" windowWidth="28040" windowHeight="16260" activeTab="2" xr2:uid="{C160156C-5D17-8C4C-A02D-CEC5E4E0315E}"/>
  </bookViews>
  <sheets>
    <sheet name="Sheet1" sheetId="1" r:id="rId1"/>
    <sheet name="avg_sum_peak_norm" sheetId="3" r:id="rId2"/>
    <sheet name="Lipid-classes sum" sheetId="2" r:id="rId3"/>
  </sheets>
  <definedNames>
    <definedName name="_xlnm._FilterDatabase" localSheetId="1" hidden="1">avg_sum_peak_norm!$A$1:$C$1</definedName>
    <definedName name="_xlnm._FilterDatabase" localSheetId="0" hidden="1">Sheet1!$A$1:$E$1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2" l="1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B39" i="2"/>
  <c r="F19" i="1"/>
  <c r="F22" i="1"/>
  <c r="F27" i="1"/>
  <c r="F32" i="1"/>
  <c r="F36" i="1"/>
  <c r="F39" i="1"/>
  <c r="F44" i="1"/>
  <c r="F49" i="1"/>
  <c r="F53" i="1"/>
  <c r="F56" i="1"/>
  <c r="F61" i="1"/>
  <c r="F66" i="1"/>
  <c r="F70" i="1"/>
  <c r="F73" i="1"/>
  <c r="F78" i="1"/>
  <c r="F83" i="1"/>
  <c r="F87" i="1"/>
  <c r="F90" i="1"/>
  <c r="F95" i="1"/>
  <c r="F100" i="1"/>
  <c r="F104" i="1"/>
  <c r="F107" i="1"/>
  <c r="F112" i="1"/>
  <c r="F117" i="1"/>
  <c r="F121" i="1"/>
  <c r="F124" i="1"/>
  <c r="F129" i="1"/>
  <c r="F134" i="1"/>
  <c r="F138" i="1"/>
  <c r="F141" i="1"/>
  <c r="F146" i="1"/>
  <c r="F151" i="1"/>
  <c r="F155" i="1"/>
  <c r="F158" i="1"/>
  <c r="F163" i="1"/>
  <c r="F168" i="1"/>
  <c r="F172" i="1"/>
  <c r="F175" i="1"/>
  <c r="F180" i="1"/>
  <c r="F185" i="1"/>
  <c r="F189" i="1"/>
  <c r="F192" i="1"/>
  <c r="F197" i="1"/>
  <c r="F202" i="1"/>
  <c r="F206" i="1"/>
  <c r="F209" i="1"/>
  <c r="F214" i="1"/>
  <c r="F219" i="1"/>
  <c r="F223" i="1"/>
  <c r="F226" i="1"/>
  <c r="F231" i="1"/>
  <c r="F236" i="1"/>
  <c r="F240" i="1"/>
  <c r="F243" i="1"/>
  <c r="F248" i="1"/>
  <c r="F253" i="1"/>
  <c r="F257" i="1"/>
  <c r="F260" i="1"/>
  <c r="F265" i="1"/>
  <c r="F270" i="1"/>
  <c r="F274" i="1"/>
  <c r="F277" i="1"/>
  <c r="F282" i="1"/>
  <c r="F287" i="1"/>
  <c r="F291" i="1"/>
  <c r="F294" i="1"/>
  <c r="F299" i="1"/>
  <c r="F304" i="1"/>
  <c r="F308" i="1"/>
  <c r="F311" i="1"/>
  <c r="F316" i="1"/>
  <c r="F321" i="1"/>
  <c r="F325" i="1"/>
  <c r="F328" i="1"/>
  <c r="F333" i="1"/>
  <c r="F338" i="1"/>
  <c r="F342" i="1"/>
  <c r="F345" i="1"/>
  <c r="F350" i="1"/>
  <c r="F355" i="1"/>
  <c r="F359" i="1"/>
  <c r="F362" i="1"/>
  <c r="F367" i="1"/>
  <c r="F372" i="1"/>
  <c r="F376" i="1"/>
  <c r="F379" i="1"/>
  <c r="F384" i="1"/>
  <c r="F389" i="1"/>
  <c r="F393" i="1"/>
  <c r="F396" i="1"/>
  <c r="F401" i="1"/>
  <c r="F406" i="1"/>
  <c r="F410" i="1"/>
  <c r="F413" i="1"/>
  <c r="F418" i="1"/>
  <c r="F423" i="1"/>
  <c r="F427" i="1"/>
  <c r="F430" i="1"/>
  <c r="F435" i="1"/>
  <c r="F440" i="1"/>
  <c r="F444" i="1"/>
  <c r="F447" i="1"/>
  <c r="F452" i="1"/>
  <c r="F457" i="1"/>
  <c r="F461" i="1"/>
  <c r="F464" i="1"/>
  <c r="F469" i="1"/>
  <c r="F474" i="1"/>
  <c r="F478" i="1"/>
  <c r="F481" i="1"/>
  <c r="F486" i="1"/>
  <c r="F491" i="1"/>
  <c r="F495" i="1"/>
  <c r="F498" i="1"/>
  <c r="F503" i="1"/>
  <c r="F508" i="1"/>
  <c r="F512" i="1"/>
  <c r="F515" i="1"/>
  <c r="F520" i="1"/>
  <c r="F525" i="1"/>
  <c r="F529" i="1"/>
  <c r="F532" i="1"/>
  <c r="F537" i="1"/>
  <c r="F542" i="1"/>
  <c r="F546" i="1"/>
  <c r="F549" i="1"/>
  <c r="F554" i="1"/>
  <c r="F559" i="1"/>
  <c r="F563" i="1"/>
  <c r="F566" i="1"/>
  <c r="F571" i="1"/>
  <c r="F576" i="1"/>
  <c r="F580" i="1"/>
  <c r="F583" i="1"/>
  <c r="F588" i="1"/>
  <c r="F593" i="1"/>
  <c r="F597" i="1"/>
  <c r="F600" i="1"/>
  <c r="F605" i="1"/>
  <c r="F610" i="1"/>
  <c r="F614" i="1"/>
  <c r="F617" i="1"/>
  <c r="F622" i="1"/>
  <c r="F627" i="1"/>
  <c r="F15" i="1"/>
  <c r="F10" i="1"/>
  <c r="F5" i="1"/>
  <c r="F2" i="1"/>
</calcChain>
</file>

<file path=xl/sharedStrings.xml><?xml version="1.0" encoding="utf-8"?>
<sst xmlns="http://schemas.openxmlformats.org/spreadsheetml/2006/main" count="2581" uniqueCount="61">
  <si>
    <t>lipid_class</t>
  </si>
  <si>
    <t>file_name</t>
  </si>
  <si>
    <t>sum_peak_area</t>
  </si>
  <si>
    <t>peak_area_norm</t>
  </si>
  <si>
    <t>peak_area_sc</t>
  </si>
  <si>
    <t>BRSE</t>
  </si>
  <si>
    <t>Sample_Control_001</t>
  </si>
  <si>
    <t>Sample_Control_002</t>
  </si>
  <si>
    <t>Sample_Control_003</t>
  </si>
  <si>
    <t>Sample_NoT_001</t>
  </si>
  <si>
    <t>Sample_NoT_002</t>
  </si>
  <si>
    <t>Sample_NoT_003</t>
  </si>
  <si>
    <t>Sample_NoT_004</t>
  </si>
  <si>
    <t>Sample_NoT_005</t>
  </si>
  <si>
    <t>Sample_RT_001</t>
  </si>
  <si>
    <t>Sample_RT_002</t>
  </si>
  <si>
    <t>Sample_RT_003</t>
  </si>
  <si>
    <t>Sample_RT_004</t>
  </si>
  <si>
    <t>Sample_RT_005</t>
  </si>
  <si>
    <t>Sample_RT+SSO_001</t>
  </si>
  <si>
    <t>Sample_RT+SSO_002</t>
  </si>
  <si>
    <t>Sample_RT+SSO_003</t>
  </si>
  <si>
    <t>Sample_RT+SSO_004</t>
  </si>
  <si>
    <t>CAR</t>
  </si>
  <si>
    <t>CASE</t>
  </si>
  <si>
    <t>CE</t>
  </si>
  <si>
    <t>Cer_BS</t>
  </si>
  <si>
    <t>Cer_NS</t>
  </si>
  <si>
    <t>CL</t>
  </si>
  <si>
    <t>CoQ</t>
  </si>
  <si>
    <t>DG</t>
  </si>
  <si>
    <t>EtherDG</t>
  </si>
  <si>
    <t>EtherPC</t>
  </si>
  <si>
    <t>EtherPE</t>
  </si>
  <si>
    <t>EtherTG</t>
  </si>
  <si>
    <t>FA</t>
  </si>
  <si>
    <t>GM3</t>
  </si>
  <si>
    <t>HexCer_HDS</t>
  </si>
  <si>
    <t>HexCer_NDS</t>
  </si>
  <si>
    <t>HexCer_NS</t>
  </si>
  <si>
    <t>LPC</t>
  </si>
  <si>
    <t>LPE</t>
  </si>
  <si>
    <t>LPI</t>
  </si>
  <si>
    <t>MGDG</t>
  </si>
  <si>
    <t>OxFA</t>
  </si>
  <si>
    <t>OxPE</t>
  </si>
  <si>
    <t>PA</t>
  </si>
  <si>
    <t>PC</t>
  </si>
  <si>
    <t>PE</t>
  </si>
  <si>
    <t>PE_Cer</t>
  </si>
  <si>
    <t>PEtOH</t>
  </si>
  <si>
    <t>PG</t>
  </si>
  <si>
    <t>PI</t>
  </si>
  <si>
    <t>PI_Cer</t>
  </si>
  <si>
    <t>PS</t>
  </si>
  <si>
    <t>SHexCer</t>
  </si>
  <si>
    <t>SM</t>
  </si>
  <si>
    <t>SSulfate</t>
  </si>
  <si>
    <t>TG</t>
  </si>
  <si>
    <t>avg_sum_peak_area</t>
  </si>
  <si>
    <t>All lipids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</si>
</sst>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FFE3-C63B-E44E-94EF-531A3589F973}">
  <dimension ref="A1:F630"/>
  <sheetViews>
    <sheetView workbookViewId="0">
      <selection activeCell="C2" sqref="C2"/>
    </sheetView>
  </sheetViews>
  <sheetFormatPr baseColWidth="10" defaultRowHeight="16" x14ac:dyDescent="0.2"/>
  <cols>
    <col min="2" max="2" width="18" bestFit="1" customWidth="1"/>
    <col min="3" max="3" width="13.83203125" bestFit="1" customWidth="1"/>
    <col min="4" max="4" width="14.6640625" bestFit="1" customWidth="1"/>
    <col min="5" max="5" width="12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</v>
      </c>
    </row>
    <row r="2" spans="1:6" x14ac:dyDescent="0.2">
      <c r="A2" s="2" t="s">
        <v>5</v>
      </c>
      <c r="B2" s="2" t="s">
        <v>6</v>
      </c>
      <c r="C2" s="2">
        <v>4647.8879999999999</v>
      </c>
      <c r="D2" s="4">
        <v>5.6026770599903802E-5</v>
      </c>
      <c r="E2" s="2">
        <v>-1.70335832534138</v>
      </c>
      <c r="F2" s="3">
        <f>AVERAGE(D2:D4)</f>
        <v>7.1575182635833274E-5</v>
      </c>
    </row>
    <row r="3" spans="1:6" x14ac:dyDescent="0.2">
      <c r="A3" s="2" t="s">
        <v>5</v>
      </c>
      <c r="B3" s="2" t="s">
        <v>7</v>
      </c>
      <c r="C3" s="2">
        <v>7340.8318579999996</v>
      </c>
      <c r="D3" s="4">
        <v>8.5990374245894496E-5</v>
      </c>
      <c r="E3" s="2">
        <v>-0.96161216421921503</v>
      </c>
    </row>
    <row r="4" spans="1:6" x14ac:dyDescent="0.2">
      <c r="A4" s="2" t="s">
        <v>5</v>
      </c>
      <c r="B4" s="2" t="s">
        <v>8</v>
      </c>
      <c r="C4" s="2">
        <v>9961.8799999999992</v>
      </c>
      <c r="D4" s="4">
        <v>7.2708403061701497E-5</v>
      </c>
      <c r="E4" s="2">
        <v>-1.2904060988342401</v>
      </c>
    </row>
    <row r="5" spans="1:6" x14ac:dyDescent="0.2">
      <c r="A5" s="2" t="s">
        <v>5</v>
      </c>
      <c r="B5" s="2" t="s">
        <v>9</v>
      </c>
      <c r="C5" s="2">
        <v>20215.8446</v>
      </c>
      <c r="D5" s="2">
        <v>1.5428626837277E-4</v>
      </c>
      <c r="E5" s="2">
        <v>0.72904620543233301</v>
      </c>
      <c r="F5">
        <f>AVERAGE(D5:D9)</f>
        <v>1.4056232811775543E-4</v>
      </c>
    </row>
    <row r="6" spans="1:6" x14ac:dyDescent="0.2">
      <c r="A6" s="2" t="s">
        <v>5</v>
      </c>
      <c r="B6" s="2" t="s">
        <v>10</v>
      </c>
      <c r="C6" s="2">
        <v>12398.128559999999</v>
      </c>
      <c r="D6" s="2">
        <v>1.13123773552232E-4</v>
      </c>
      <c r="E6" s="2">
        <v>-0.289927442599831</v>
      </c>
    </row>
    <row r="7" spans="1:6" x14ac:dyDescent="0.2">
      <c r="A7" s="2" t="s">
        <v>5</v>
      </c>
      <c r="B7" s="2" t="s">
        <v>11</v>
      </c>
      <c r="C7" s="2">
        <v>27121.501550000001</v>
      </c>
      <c r="D7" s="2">
        <v>1.17714819042133E-4</v>
      </c>
      <c r="E7" s="2">
        <v>-0.176276547737369</v>
      </c>
    </row>
    <row r="8" spans="1:6" x14ac:dyDescent="0.2">
      <c r="A8" s="2" t="s">
        <v>5</v>
      </c>
      <c r="B8" s="2" t="s">
        <v>12</v>
      </c>
      <c r="C8" s="2">
        <v>22494.36663</v>
      </c>
      <c r="D8" s="2">
        <v>2.14513235308753E-4</v>
      </c>
      <c r="E8" s="2">
        <v>2.2199590491808601</v>
      </c>
    </row>
    <row r="9" spans="1:6" x14ac:dyDescent="0.2">
      <c r="A9" s="2" t="s">
        <v>5</v>
      </c>
      <c r="B9" s="2" t="s">
        <v>13</v>
      </c>
      <c r="C9" s="2">
        <v>19701.650300000001</v>
      </c>
      <c r="D9" s="2">
        <v>1.03173544312889E-4</v>
      </c>
      <c r="E9" s="2">
        <v>-0.53624442195139999</v>
      </c>
    </row>
    <row r="10" spans="1:6" x14ac:dyDescent="0.2">
      <c r="A10" s="2" t="s">
        <v>5</v>
      </c>
      <c r="B10" s="2" t="s">
        <v>14</v>
      </c>
      <c r="C10" s="2">
        <v>24026.245800000001</v>
      </c>
      <c r="D10" s="2">
        <v>1.3091955826671699E-4</v>
      </c>
      <c r="E10" s="2">
        <v>0.150605517056108</v>
      </c>
      <c r="F10">
        <f>AVERAGE(D10:D14)</f>
        <v>1.2411416944678219E-4</v>
      </c>
    </row>
    <row r="11" spans="1:6" x14ac:dyDescent="0.2">
      <c r="A11" s="2" t="s">
        <v>5</v>
      </c>
      <c r="B11" s="2" t="s">
        <v>15</v>
      </c>
      <c r="C11" s="2">
        <v>53022.152710000002</v>
      </c>
      <c r="D11" s="2">
        <v>1.1949623590059001E-4</v>
      </c>
      <c r="E11" s="2">
        <v>-0.132177742676058</v>
      </c>
    </row>
    <row r="12" spans="1:6" x14ac:dyDescent="0.2">
      <c r="A12" s="2" t="s">
        <v>5</v>
      </c>
      <c r="B12" s="2" t="s">
        <v>16</v>
      </c>
      <c r="C12" s="2">
        <v>20789.405859999999</v>
      </c>
      <c r="D12" s="2">
        <v>1.25369561921243E-4</v>
      </c>
      <c r="E12" s="2">
        <v>1.32158848832011E-2</v>
      </c>
    </row>
    <row r="13" spans="1:6" x14ac:dyDescent="0.2">
      <c r="A13" s="2" t="s">
        <v>5</v>
      </c>
      <c r="B13" s="2" t="s">
        <v>17</v>
      </c>
      <c r="C13" s="2">
        <v>19379.676080000001</v>
      </c>
      <c r="D13" s="4">
        <v>8.7305852226228001E-5</v>
      </c>
      <c r="E13" s="2">
        <v>-0.92904763181245897</v>
      </c>
    </row>
    <row r="14" spans="1:6" x14ac:dyDescent="0.2">
      <c r="A14" s="2" t="s">
        <v>5</v>
      </c>
      <c r="B14" s="2" t="s">
        <v>18</v>
      </c>
      <c r="C14" s="2">
        <v>48899.984900000003</v>
      </c>
      <c r="D14" s="2">
        <v>1.5747963891913299E-4</v>
      </c>
      <c r="E14" s="2">
        <v>0.80809778987426595</v>
      </c>
    </row>
    <row r="15" spans="1:6" x14ac:dyDescent="0.2">
      <c r="A15" s="2" t="s">
        <v>5</v>
      </c>
      <c r="B15" s="2" t="s">
        <v>19</v>
      </c>
      <c r="C15" s="2">
        <v>19025.11537</v>
      </c>
      <c r="D15" s="2">
        <v>1.3016938212631699E-4</v>
      </c>
      <c r="E15" s="2">
        <v>0.132034977982049</v>
      </c>
      <c r="F15">
        <f>AVERAGE(D15:D18)</f>
        <v>1.4602468452063001E-4</v>
      </c>
    </row>
    <row r="16" spans="1:6" x14ac:dyDescent="0.2">
      <c r="A16" s="2" t="s">
        <v>5</v>
      </c>
      <c r="B16" s="2" t="s">
        <v>20</v>
      </c>
      <c r="C16" s="2">
        <v>48560</v>
      </c>
      <c r="D16" s="2">
        <v>1.85425633774201E-4</v>
      </c>
      <c r="E16" s="2">
        <v>1.4998982370898299</v>
      </c>
    </row>
    <row r="17" spans="1:6" x14ac:dyDescent="0.2">
      <c r="A17" s="2" t="s">
        <v>5</v>
      </c>
      <c r="B17" s="2" t="s">
        <v>21</v>
      </c>
      <c r="C17" s="2">
        <v>8834.7712150000007</v>
      </c>
      <c r="D17" s="2">
        <v>1.10114873219452E-4</v>
      </c>
      <c r="E17" s="2">
        <v>-0.36441248443282498</v>
      </c>
    </row>
    <row r="18" spans="1:6" x14ac:dyDescent="0.2">
      <c r="A18" s="2" t="s">
        <v>5</v>
      </c>
      <c r="B18" s="2" t="s">
        <v>22</v>
      </c>
      <c r="C18" s="2">
        <v>18034.126619999999</v>
      </c>
      <c r="D18" s="2">
        <v>1.5838884896255E-4</v>
      </c>
      <c r="E18" s="2">
        <v>0.83060519810613298</v>
      </c>
    </row>
    <row r="19" spans="1:6" x14ac:dyDescent="0.2">
      <c r="A19" s="2" t="s">
        <v>23</v>
      </c>
      <c r="B19" s="2" t="s">
        <v>6</v>
      </c>
      <c r="C19" s="2">
        <v>643851.94999999995</v>
      </c>
      <c r="D19" s="2">
        <v>7.7611477520436699E-3</v>
      </c>
      <c r="E19" s="2">
        <v>-1.0326489398640299</v>
      </c>
      <c r="F19" s="3">
        <f t="shared" ref="F19" si="0">AVERAGE(D19:D21)</f>
        <v>6.7767987507314836E-3</v>
      </c>
    </row>
    <row r="20" spans="1:6" x14ac:dyDescent="0.2">
      <c r="A20" s="2" t="s">
        <v>23</v>
      </c>
      <c r="B20" s="2" t="s">
        <v>7</v>
      </c>
      <c r="C20" s="2">
        <v>480941.70696400001</v>
      </c>
      <c r="D20" s="2">
        <v>5.6337426292122099E-3</v>
      </c>
      <c r="E20" s="2">
        <v>-1.30624038883806</v>
      </c>
    </row>
    <row r="21" spans="1:6" x14ac:dyDescent="0.2">
      <c r="A21" s="2" t="s">
        <v>23</v>
      </c>
      <c r="B21" s="2" t="s">
        <v>8</v>
      </c>
      <c r="C21" s="2">
        <v>950243.36</v>
      </c>
      <c r="D21" s="2">
        <v>6.9355058709385702E-3</v>
      </c>
      <c r="E21" s="2">
        <v>-1.13882926074459</v>
      </c>
    </row>
    <row r="22" spans="1:6" x14ac:dyDescent="0.2">
      <c r="A22" s="2" t="s">
        <v>23</v>
      </c>
      <c r="B22" s="2" t="s">
        <v>9</v>
      </c>
      <c r="C22" s="2">
        <v>1607013.731045</v>
      </c>
      <c r="D22" s="2">
        <v>1.22646447226219E-2</v>
      </c>
      <c r="E22" s="2">
        <v>-0.45348409325936101</v>
      </c>
      <c r="F22">
        <f t="shared" ref="F22" si="1">AVERAGE(D22:D26)</f>
        <v>1.2082494032480913E-2</v>
      </c>
    </row>
    <row r="23" spans="1:6" x14ac:dyDescent="0.2">
      <c r="A23" s="2" t="s">
        <v>23</v>
      </c>
      <c r="B23" s="2" t="s">
        <v>10</v>
      </c>
      <c r="C23" s="2">
        <v>1002088.050805</v>
      </c>
      <c r="D23" s="2">
        <v>9.1433139437184906E-3</v>
      </c>
      <c r="E23" s="2">
        <v>-0.85489772217403104</v>
      </c>
    </row>
    <row r="24" spans="1:6" x14ac:dyDescent="0.2">
      <c r="A24" s="2" t="s">
        <v>23</v>
      </c>
      <c r="B24" s="2" t="s">
        <v>11</v>
      </c>
      <c r="C24" s="2">
        <v>2793378.1634999998</v>
      </c>
      <c r="D24" s="2">
        <v>1.21240339302913E-2</v>
      </c>
      <c r="E24" s="2">
        <v>-0.47156711374392501</v>
      </c>
    </row>
    <row r="25" spans="1:6" x14ac:dyDescent="0.2">
      <c r="A25" s="2" t="s">
        <v>23</v>
      </c>
      <c r="B25" s="2" t="s">
        <v>12</v>
      </c>
      <c r="C25" s="2">
        <v>1810604.9871100001</v>
      </c>
      <c r="D25" s="2">
        <v>1.7266488985430501E-2</v>
      </c>
      <c r="E25" s="2">
        <v>0.18976989006418199</v>
      </c>
    </row>
    <row r="26" spans="1:6" x14ac:dyDescent="0.2">
      <c r="A26" s="2" t="s">
        <v>23</v>
      </c>
      <c r="B26" s="2" t="s">
        <v>13</v>
      </c>
      <c r="C26" s="2">
        <v>1835852.807612</v>
      </c>
      <c r="D26" s="2">
        <v>9.61398858034237E-3</v>
      </c>
      <c r="E26" s="2">
        <v>-0.79436738197354095</v>
      </c>
    </row>
    <row r="27" spans="1:6" x14ac:dyDescent="0.2">
      <c r="A27" s="2" t="s">
        <v>23</v>
      </c>
      <c r="B27" s="2" t="s">
        <v>14</v>
      </c>
      <c r="C27" s="2">
        <v>5519927.9297500001</v>
      </c>
      <c r="D27" s="2">
        <v>3.00782124782468E-2</v>
      </c>
      <c r="E27" s="2">
        <v>1.83740059125807</v>
      </c>
      <c r="F27">
        <f t="shared" ref="F27" si="2">AVERAGE(D27:D31)</f>
        <v>2.3934073427991299E-2</v>
      </c>
    </row>
    <row r="28" spans="1:6" x14ac:dyDescent="0.2">
      <c r="A28" s="2" t="s">
        <v>23</v>
      </c>
      <c r="B28" s="2" t="s">
        <v>15</v>
      </c>
      <c r="C28" s="2">
        <v>7393886.5089600002</v>
      </c>
      <c r="D28" s="2">
        <v>1.6663631356676999E-2</v>
      </c>
      <c r="E28" s="2">
        <v>0.112240372810698</v>
      </c>
    </row>
    <row r="29" spans="1:6" x14ac:dyDescent="0.2">
      <c r="A29" s="2" t="s">
        <v>23</v>
      </c>
      <c r="B29" s="2" t="s">
        <v>16</v>
      </c>
      <c r="C29" s="2">
        <v>3559622.7671679999</v>
      </c>
      <c r="D29" s="2">
        <v>2.1466142415516601E-2</v>
      </c>
      <c r="E29" s="2">
        <v>0.72985943614780702</v>
      </c>
    </row>
    <row r="30" spans="1:6" x14ac:dyDescent="0.2">
      <c r="A30" s="2" t="s">
        <v>23</v>
      </c>
      <c r="B30" s="2" t="s">
        <v>17</v>
      </c>
      <c r="C30" s="2">
        <v>5058805.1951799998</v>
      </c>
      <c r="D30" s="2">
        <v>2.27900248171568E-2</v>
      </c>
      <c r="E30" s="2">
        <v>0.90011516254837698</v>
      </c>
    </row>
    <row r="31" spans="1:6" x14ac:dyDescent="0.2">
      <c r="A31" s="2" t="s">
        <v>23</v>
      </c>
      <c r="B31" s="2" t="s">
        <v>18</v>
      </c>
      <c r="C31" s="2">
        <v>8903232.1169199999</v>
      </c>
      <c r="D31" s="2">
        <v>2.8672356072359299E-2</v>
      </c>
      <c r="E31" s="2">
        <v>1.6566027323978501</v>
      </c>
    </row>
    <row r="32" spans="1:6" x14ac:dyDescent="0.2">
      <c r="A32" s="2" t="s">
        <v>23</v>
      </c>
      <c r="B32" s="2" t="s">
        <v>19</v>
      </c>
      <c r="C32" s="2">
        <v>3194422.33867</v>
      </c>
      <c r="D32" s="2">
        <v>2.18561608688514E-2</v>
      </c>
      <c r="E32" s="2">
        <v>0.78001712009305502</v>
      </c>
      <c r="F32">
        <f t="shared" ref="F32" si="3">AVERAGE(D32:D35)</f>
        <v>1.7007878238660994E-2</v>
      </c>
    </row>
    <row r="33" spans="1:6" x14ac:dyDescent="0.2">
      <c r="A33" s="2" t="s">
        <v>23</v>
      </c>
      <c r="B33" s="2" t="s">
        <v>20</v>
      </c>
      <c r="C33" s="2">
        <v>3856860</v>
      </c>
      <c r="D33" s="2">
        <v>1.47273622297851E-2</v>
      </c>
      <c r="E33" s="2">
        <v>-0.13677034468018601</v>
      </c>
    </row>
    <row r="34" spans="1:6" x14ac:dyDescent="0.2">
      <c r="A34" s="2" t="s">
        <v>23</v>
      </c>
      <c r="B34" s="2" t="s">
        <v>21</v>
      </c>
      <c r="C34" s="2">
        <v>637483.11670799996</v>
      </c>
      <c r="D34" s="2">
        <v>7.94546580410147E-3</v>
      </c>
      <c r="E34" s="2">
        <v>-1.0089450188790801</v>
      </c>
    </row>
    <row r="35" spans="1:6" x14ac:dyDescent="0.2">
      <c r="A35" s="2" t="s">
        <v>23</v>
      </c>
      <c r="B35" s="2" t="s">
        <v>22</v>
      </c>
      <c r="C35" s="2">
        <v>2675993.274892</v>
      </c>
      <c r="D35" s="2">
        <v>2.3502524051906001E-2</v>
      </c>
      <c r="E35" s="2">
        <v>0.99174495883677305</v>
      </c>
    </row>
    <row r="36" spans="1:6" x14ac:dyDescent="0.2">
      <c r="A36" s="2" t="s">
        <v>24</v>
      </c>
      <c r="B36" s="2" t="s">
        <v>6</v>
      </c>
      <c r="C36" s="2">
        <v>69028.630999999994</v>
      </c>
      <c r="D36" s="2">
        <v>8.3208788031519099E-4</v>
      </c>
      <c r="E36" s="2">
        <v>-1.21809509147444</v>
      </c>
      <c r="F36" s="3">
        <f t="shared" ref="F36" si="4">AVERAGE(D36:D38)</f>
        <v>7.9861104912315429E-4</v>
      </c>
    </row>
    <row r="37" spans="1:6" x14ac:dyDescent="0.2">
      <c r="A37" s="2" t="s">
        <v>24</v>
      </c>
      <c r="B37" s="2" t="s">
        <v>7</v>
      </c>
      <c r="C37" s="2">
        <v>77190.271389999994</v>
      </c>
      <c r="D37" s="2">
        <v>9.0420547062859398E-4</v>
      </c>
      <c r="E37" s="2">
        <v>-1.1126902589521099</v>
      </c>
    </row>
    <row r="38" spans="1:6" x14ac:dyDescent="0.2">
      <c r="A38" s="2" t="s">
        <v>24</v>
      </c>
      <c r="B38" s="2" t="s">
        <v>8</v>
      </c>
      <c r="C38" s="2">
        <v>90364.47</v>
      </c>
      <c r="D38" s="2">
        <v>6.5953979642567801E-4</v>
      </c>
      <c r="E38" s="2">
        <v>-1.4702860175076899</v>
      </c>
    </row>
    <row r="39" spans="1:6" x14ac:dyDescent="0.2">
      <c r="A39" s="2" t="s">
        <v>24</v>
      </c>
      <c r="B39" s="2" t="s">
        <v>9</v>
      </c>
      <c r="C39" s="2">
        <v>315702.59463000001</v>
      </c>
      <c r="D39" s="2">
        <v>2.4094256858832402E-3</v>
      </c>
      <c r="E39" s="2">
        <v>1.08729290754946</v>
      </c>
      <c r="F39">
        <f t="shared" ref="F39" si="5">AVERAGE(D39:D43)</f>
        <v>2.2208708869130523E-3</v>
      </c>
    </row>
    <row r="40" spans="1:6" x14ac:dyDescent="0.2">
      <c r="A40" s="2" t="s">
        <v>24</v>
      </c>
      <c r="B40" s="2" t="s">
        <v>10</v>
      </c>
      <c r="C40" s="2">
        <v>181608.10213000001</v>
      </c>
      <c r="D40" s="2">
        <v>1.6570399089816099E-3</v>
      </c>
      <c r="E40" s="2">
        <v>-1.23708008726025E-2</v>
      </c>
    </row>
    <row r="41" spans="1:6" x14ac:dyDescent="0.2">
      <c r="A41" s="2" t="s">
        <v>24</v>
      </c>
      <c r="B41" s="2" t="s">
        <v>11</v>
      </c>
      <c r="C41" s="2">
        <v>557471.31114999996</v>
      </c>
      <c r="D41" s="2">
        <v>2.4195796973933599E-3</v>
      </c>
      <c r="E41" s="2">
        <v>1.1021336957400201</v>
      </c>
    </row>
    <row r="42" spans="1:6" x14ac:dyDescent="0.2">
      <c r="A42" s="2" t="s">
        <v>24</v>
      </c>
      <c r="B42" s="2" t="s">
        <v>12</v>
      </c>
      <c r="C42" s="2">
        <v>253960.10428999999</v>
      </c>
      <c r="D42" s="2">
        <v>2.4218420774711198E-3</v>
      </c>
      <c r="E42" s="2">
        <v>1.10544032027034</v>
      </c>
    </row>
    <row r="43" spans="1:6" x14ac:dyDescent="0.2">
      <c r="A43" s="2" t="s">
        <v>24</v>
      </c>
      <c r="B43" s="2" t="s">
        <v>13</v>
      </c>
      <c r="C43" s="2">
        <v>419429.47966999997</v>
      </c>
      <c r="D43" s="2">
        <v>2.1964670648359302E-3</v>
      </c>
      <c r="E43" s="2">
        <v>0.77603919416094103</v>
      </c>
    </row>
    <row r="44" spans="1:6" x14ac:dyDescent="0.2">
      <c r="A44" s="2" t="s">
        <v>24</v>
      </c>
      <c r="B44" s="2" t="s">
        <v>14</v>
      </c>
      <c r="C44" s="2">
        <v>230556.71950000001</v>
      </c>
      <c r="D44" s="2">
        <v>1.25630879345967E-3</v>
      </c>
      <c r="E44" s="2">
        <v>-0.59806696646159396</v>
      </c>
      <c r="F44">
        <f t="shared" ref="F44" si="6">AVERAGE(D44:D48)</f>
        <v>1.5424834280007567E-3</v>
      </c>
    </row>
    <row r="45" spans="1:6" x14ac:dyDescent="0.2">
      <c r="A45" s="2" t="s">
        <v>24</v>
      </c>
      <c r="B45" s="2" t="s">
        <v>15</v>
      </c>
      <c r="C45" s="2">
        <v>771057.88670000003</v>
      </c>
      <c r="D45" s="2">
        <v>1.7377362180305499E-3</v>
      </c>
      <c r="E45" s="2">
        <v>0.105572420795081</v>
      </c>
    </row>
    <row r="46" spans="1:6" x14ac:dyDescent="0.2">
      <c r="A46" s="2" t="s">
        <v>24</v>
      </c>
      <c r="B46" s="2" t="s">
        <v>16</v>
      </c>
      <c r="C46" s="2">
        <v>249510.14702999999</v>
      </c>
      <c r="D46" s="2">
        <v>1.5046595385509499E-3</v>
      </c>
      <c r="E46" s="2">
        <v>-0.23508522262651299</v>
      </c>
    </row>
    <row r="47" spans="1:6" x14ac:dyDescent="0.2">
      <c r="A47" s="2" t="s">
        <v>24</v>
      </c>
      <c r="B47" s="2" t="s">
        <v>17</v>
      </c>
      <c r="C47" s="2">
        <v>181875.92676</v>
      </c>
      <c r="D47" s="2">
        <v>8.1935491179875402E-4</v>
      </c>
      <c r="E47" s="2">
        <v>-1.2367052032121599</v>
      </c>
    </row>
    <row r="48" spans="1:6" x14ac:dyDescent="0.2">
      <c r="A48" s="2" t="s">
        <v>24</v>
      </c>
      <c r="B48" s="2" t="s">
        <v>18</v>
      </c>
      <c r="C48" s="2">
        <v>743486.93654000002</v>
      </c>
      <c r="D48" s="2">
        <v>2.3943576781638599E-3</v>
      </c>
      <c r="E48" s="2">
        <v>1.0652699749583301</v>
      </c>
    </row>
    <row r="49" spans="1:6" x14ac:dyDescent="0.2">
      <c r="A49" s="2" t="s">
        <v>24</v>
      </c>
      <c r="B49" s="2" t="s">
        <v>19</v>
      </c>
      <c r="C49" s="2">
        <v>203621.35423999999</v>
      </c>
      <c r="D49" s="2">
        <v>1.3931724120285699E-3</v>
      </c>
      <c r="E49" s="2">
        <v>-0.39803134781483601</v>
      </c>
      <c r="F49">
        <f t="shared" ref="F49" si="7">AVERAGE(D49:D52)</f>
        <v>1.7752406684308675E-3</v>
      </c>
    </row>
    <row r="50" spans="1:6" x14ac:dyDescent="0.2">
      <c r="A50" s="2" t="s">
        <v>24</v>
      </c>
      <c r="B50" s="2" t="s">
        <v>20</v>
      </c>
      <c r="C50" s="2">
        <v>735214</v>
      </c>
      <c r="D50" s="2">
        <v>2.8074036637081002E-3</v>
      </c>
      <c r="E50" s="2">
        <v>1.6689651724976899</v>
      </c>
    </row>
    <row r="51" spans="1:6" x14ac:dyDescent="0.2">
      <c r="A51" s="2" t="s">
        <v>24</v>
      </c>
      <c r="B51" s="2" t="s">
        <v>21</v>
      </c>
      <c r="C51" s="2">
        <v>84701.865470000004</v>
      </c>
      <c r="D51" s="2">
        <v>1.0557076069886799E-3</v>
      </c>
      <c r="E51" s="2">
        <v>-0.89125943686816</v>
      </c>
    </row>
    <row r="52" spans="1:6" x14ac:dyDescent="0.2">
      <c r="A52" s="2" t="s">
        <v>24</v>
      </c>
      <c r="B52" s="2" t="s">
        <v>22</v>
      </c>
      <c r="C52" s="2">
        <v>210034.82704</v>
      </c>
      <c r="D52" s="2">
        <v>1.8446789909981199E-3</v>
      </c>
      <c r="E52" s="2">
        <v>0.26187665981824099</v>
      </c>
    </row>
    <row r="53" spans="1:6" x14ac:dyDescent="0.2">
      <c r="A53" s="2" t="s">
        <v>25</v>
      </c>
      <c r="B53" s="2" t="s">
        <v>6</v>
      </c>
      <c r="C53" s="2">
        <v>2648264.409</v>
      </c>
      <c r="D53" s="2">
        <v>3.1922822264850798E-2</v>
      </c>
      <c r="E53" s="2">
        <v>-1.45510067738439</v>
      </c>
      <c r="F53" s="3">
        <f t="shared" ref="F53" si="8">AVERAGE(D53:D55)</f>
        <v>2.9950277763080065E-2</v>
      </c>
    </row>
    <row r="54" spans="1:6" x14ac:dyDescent="0.2">
      <c r="A54" s="2" t="s">
        <v>25</v>
      </c>
      <c r="B54" s="2" t="s">
        <v>7</v>
      </c>
      <c r="C54" s="2">
        <v>3083920.5481659998</v>
      </c>
      <c r="D54" s="2">
        <v>3.6124990629283898E-2</v>
      </c>
      <c r="E54" s="2">
        <v>-1.35921063253385</v>
      </c>
    </row>
    <row r="55" spans="1:6" x14ac:dyDescent="0.2">
      <c r="A55" s="2" t="s">
        <v>25</v>
      </c>
      <c r="B55" s="2" t="s">
        <v>8</v>
      </c>
      <c r="C55" s="2">
        <v>2987262.32</v>
      </c>
      <c r="D55" s="2">
        <v>2.18030203951055E-2</v>
      </c>
      <c r="E55" s="2">
        <v>-1.68602627841022</v>
      </c>
    </row>
    <row r="56" spans="1:6" x14ac:dyDescent="0.2">
      <c r="A56" s="2" t="s">
        <v>25</v>
      </c>
      <c r="B56" s="2" t="s">
        <v>9</v>
      </c>
      <c r="C56" s="2">
        <v>18622618.668740001</v>
      </c>
      <c r="D56" s="2">
        <v>0.142126851416783</v>
      </c>
      <c r="E56" s="2">
        <v>1.05966512484558</v>
      </c>
      <c r="F56">
        <f t="shared" ref="F56" si="9">AVERAGE(D56:D60)</f>
        <v>0.11434117455596468</v>
      </c>
    </row>
    <row r="57" spans="1:6" x14ac:dyDescent="0.2">
      <c r="A57" s="2" t="s">
        <v>25</v>
      </c>
      <c r="B57" s="2" t="s">
        <v>10</v>
      </c>
      <c r="C57" s="2">
        <v>10142658.328535</v>
      </c>
      <c r="D57" s="2">
        <v>9.25442721796437E-2</v>
      </c>
      <c r="E57" s="2">
        <v>-7.1768776541218202E-2</v>
      </c>
    </row>
    <row r="58" spans="1:6" x14ac:dyDescent="0.2">
      <c r="A58" s="2" t="s">
        <v>25</v>
      </c>
      <c r="B58" s="2" t="s">
        <v>11</v>
      </c>
      <c r="C58" s="2">
        <v>28038130.89505</v>
      </c>
      <c r="D58" s="2">
        <v>0.12169324395648901</v>
      </c>
      <c r="E58" s="2">
        <v>0.59338691657339604</v>
      </c>
    </row>
    <row r="59" spans="1:6" x14ac:dyDescent="0.2">
      <c r="A59" s="2" t="s">
        <v>25</v>
      </c>
      <c r="B59" s="2" t="s">
        <v>12</v>
      </c>
      <c r="C59" s="2">
        <v>10222506.913550001</v>
      </c>
      <c r="D59" s="2">
        <v>9.7484986666268703E-2</v>
      </c>
      <c r="E59" s="2">
        <v>4.0974286713006902E-2</v>
      </c>
    </row>
    <row r="60" spans="1:6" x14ac:dyDescent="0.2">
      <c r="A60" s="2" t="s">
        <v>25</v>
      </c>
      <c r="B60" s="2" t="s">
        <v>13</v>
      </c>
      <c r="C60" s="2">
        <v>22505458.445969999</v>
      </c>
      <c r="D60" s="2">
        <v>0.117856518560639</v>
      </c>
      <c r="E60" s="2">
        <v>0.50583598134644603</v>
      </c>
    </row>
    <row r="61" spans="1:6" x14ac:dyDescent="0.2">
      <c r="A61" s="2" t="s">
        <v>25</v>
      </c>
      <c r="B61" s="2" t="s">
        <v>14</v>
      </c>
      <c r="C61" s="2">
        <v>11736574.5867</v>
      </c>
      <c r="D61" s="2">
        <v>6.3952861102217706E-2</v>
      </c>
      <c r="E61" s="2">
        <v>-0.72420139056011901</v>
      </c>
      <c r="F61">
        <f t="shared" ref="F61" si="10">AVERAGE(D61:D65)</f>
        <v>9.3986522451145443E-2</v>
      </c>
    </row>
    <row r="62" spans="1:6" x14ac:dyDescent="0.2">
      <c r="A62" s="2" t="s">
        <v>25</v>
      </c>
      <c r="B62" s="2" t="s">
        <v>15</v>
      </c>
      <c r="C62" s="2">
        <v>45074195.654469997</v>
      </c>
      <c r="D62" s="2">
        <v>0.101583893555119</v>
      </c>
      <c r="E62" s="2">
        <v>0.13450798915499201</v>
      </c>
    </row>
    <row r="63" spans="1:6" x14ac:dyDescent="0.2">
      <c r="A63" s="2" t="s">
        <v>25</v>
      </c>
      <c r="B63" s="2" t="s">
        <v>16</v>
      </c>
      <c r="C63" s="2">
        <v>14041970.224819999</v>
      </c>
      <c r="D63" s="2">
        <v>8.4679459694613005E-2</v>
      </c>
      <c r="E63" s="2">
        <v>-0.25123736430981602</v>
      </c>
    </row>
    <row r="64" spans="1:6" x14ac:dyDescent="0.2">
      <c r="A64" s="2" t="s">
        <v>25</v>
      </c>
      <c r="B64" s="2" t="s">
        <v>17</v>
      </c>
      <c r="C64" s="2">
        <v>20975717.197779998</v>
      </c>
      <c r="D64" s="2">
        <v>9.4496051350334495E-2</v>
      </c>
      <c r="E64" s="2">
        <v>-2.72307723527223E-2</v>
      </c>
    </row>
    <row r="65" spans="1:6" x14ac:dyDescent="0.2">
      <c r="A65" s="2" t="s">
        <v>25</v>
      </c>
      <c r="B65" s="2" t="s">
        <v>18</v>
      </c>
      <c r="C65" s="2">
        <v>38882950.822489999</v>
      </c>
      <c r="D65" s="2">
        <v>0.125220346553443</v>
      </c>
      <c r="E65" s="2">
        <v>0.67387251279010796</v>
      </c>
    </row>
    <row r="66" spans="1:6" x14ac:dyDescent="0.2">
      <c r="A66" s="2" t="s">
        <v>25</v>
      </c>
      <c r="B66" s="2" t="s">
        <v>19</v>
      </c>
      <c r="C66" s="2">
        <v>17158060.621369999</v>
      </c>
      <c r="D66" s="2">
        <v>0.117395038407571</v>
      </c>
      <c r="E66" s="2">
        <v>0.49530538172794703</v>
      </c>
      <c r="F66">
        <f t="shared" ref="F66" si="11">AVERAGE(D66:D69)</f>
        <v>0.12380753330828898</v>
      </c>
    </row>
    <row r="67" spans="1:6" x14ac:dyDescent="0.2">
      <c r="A67" s="2" t="s">
        <v>25</v>
      </c>
      <c r="B67" s="2" t="s">
        <v>20</v>
      </c>
      <c r="C67" s="2">
        <v>40873316</v>
      </c>
      <c r="D67" s="2">
        <v>0.156074145876301</v>
      </c>
      <c r="E67" s="2">
        <v>1.37793097601581</v>
      </c>
    </row>
    <row r="68" spans="1:6" x14ac:dyDescent="0.2">
      <c r="A68" s="2" t="s">
        <v>25</v>
      </c>
      <c r="B68" s="2" t="s">
        <v>21</v>
      </c>
      <c r="C68" s="2">
        <v>3917625.7477440001</v>
      </c>
      <c r="D68" s="2">
        <v>4.8828526742340901E-2</v>
      </c>
      <c r="E68" s="2">
        <v>-1.0693263294793101</v>
      </c>
    </row>
    <row r="69" spans="1:6" x14ac:dyDescent="0.2">
      <c r="A69" s="2" t="s">
        <v>25</v>
      </c>
      <c r="B69" s="2" t="s">
        <v>22</v>
      </c>
      <c r="C69" s="2">
        <v>19690055.324037999</v>
      </c>
      <c r="D69" s="2">
        <v>0.17293242220694299</v>
      </c>
      <c r="E69" s="2">
        <v>1.76262305240436</v>
      </c>
    </row>
    <row r="70" spans="1:6" x14ac:dyDescent="0.2">
      <c r="A70" s="2" t="s">
        <v>26</v>
      </c>
      <c r="B70" s="2" t="s">
        <v>6</v>
      </c>
      <c r="C70" s="2">
        <v>13643.896000000001</v>
      </c>
      <c r="D70" s="2">
        <v>1.64466835534967E-4</v>
      </c>
      <c r="E70" s="2">
        <v>0.78853928773371196</v>
      </c>
      <c r="F70" s="3">
        <f t="shared" ref="F70" si="12">AVERAGE(D70:D72)</f>
        <v>1.2937451948554681E-4</v>
      </c>
    </row>
    <row r="71" spans="1:6" x14ac:dyDescent="0.2">
      <c r="A71" s="2" t="s">
        <v>26</v>
      </c>
      <c r="B71" s="2" t="s">
        <v>7</v>
      </c>
      <c r="C71" s="2">
        <v>11112.83871</v>
      </c>
      <c r="D71" s="2">
        <v>1.3017559563985399E-4</v>
      </c>
      <c r="E71" s="2">
        <v>0.20832657755293901</v>
      </c>
    </row>
    <row r="72" spans="1:6" x14ac:dyDescent="0.2">
      <c r="A72" s="2" t="s">
        <v>26</v>
      </c>
      <c r="B72" s="2" t="s">
        <v>8</v>
      </c>
      <c r="C72" s="2">
        <v>12807.98</v>
      </c>
      <c r="D72" s="4">
        <v>9.3481127281819397E-5</v>
      </c>
      <c r="E72" s="2">
        <v>-0.412549103809981</v>
      </c>
    </row>
    <row r="73" spans="1:6" x14ac:dyDescent="0.2">
      <c r="A73" s="2" t="s">
        <v>26</v>
      </c>
      <c r="B73" s="2" t="s">
        <v>9</v>
      </c>
      <c r="C73" s="2">
        <v>16572.288820000002</v>
      </c>
      <c r="D73" s="2">
        <v>1.26478841276489E-4</v>
      </c>
      <c r="E73" s="2">
        <v>0.145776962123432</v>
      </c>
      <c r="F73">
        <f t="shared" ref="F73" si="13">AVERAGE(D73:D77)</f>
        <v>1.3156327170683478E-4</v>
      </c>
    </row>
    <row r="74" spans="1:6" x14ac:dyDescent="0.2">
      <c r="A74" s="2" t="s">
        <v>26</v>
      </c>
      <c r="B74" s="2" t="s">
        <v>10</v>
      </c>
      <c r="C74" s="2">
        <v>11854.23947</v>
      </c>
      <c r="D74" s="2">
        <v>1.08161186984676E-4</v>
      </c>
      <c r="E74" s="2">
        <v>-0.16416038261288499</v>
      </c>
    </row>
    <row r="75" spans="1:6" x14ac:dyDescent="0.2">
      <c r="A75" s="2" t="s">
        <v>26</v>
      </c>
      <c r="B75" s="2" t="s">
        <v>11</v>
      </c>
      <c r="C75" s="2">
        <v>14946.036050000001</v>
      </c>
      <c r="D75" s="4">
        <v>6.4869930810410498E-5</v>
      </c>
      <c r="E75" s="2">
        <v>-0.89665466245898495</v>
      </c>
    </row>
    <row r="76" spans="1:6" x14ac:dyDescent="0.2">
      <c r="A76" s="2" t="s">
        <v>26</v>
      </c>
      <c r="B76" s="2" t="s">
        <v>12</v>
      </c>
      <c r="C76" s="2">
        <v>27100.49481</v>
      </c>
      <c r="D76" s="2">
        <v>2.5843869782081399E-4</v>
      </c>
      <c r="E76" s="2">
        <v>2.3785567109700301</v>
      </c>
    </row>
    <row r="77" spans="1:6" x14ac:dyDescent="0.2">
      <c r="A77" s="2" t="s">
        <v>26</v>
      </c>
      <c r="B77" s="2" t="s">
        <v>13</v>
      </c>
      <c r="C77" s="2">
        <v>19070.378430000001</v>
      </c>
      <c r="D77" s="4">
        <v>9.9867701641784398E-5</v>
      </c>
      <c r="E77" s="2">
        <v>-0.30448734723598098</v>
      </c>
    </row>
    <row r="78" spans="1:6" x14ac:dyDescent="0.2">
      <c r="A78" s="2" t="s">
        <v>26</v>
      </c>
      <c r="B78" s="2" t="s">
        <v>14</v>
      </c>
      <c r="C78" s="2">
        <v>26850.368750000001</v>
      </c>
      <c r="D78" s="2">
        <v>1.46308268270878E-4</v>
      </c>
      <c r="E78" s="2">
        <v>0.48129371838356</v>
      </c>
      <c r="F78">
        <f t="shared" ref="F78" si="14">AVERAGE(D78:D82)</f>
        <v>7.6296839031444219E-5</v>
      </c>
    </row>
    <row r="79" spans="1:6" x14ac:dyDescent="0.2">
      <c r="A79" s="2" t="s">
        <v>26</v>
      </c>
      <c r="B79" s="2" t="s">
        <v>15</v>
      </c>
      <c r="C79" s="2">
        <v>8338.4116529999992</v>
      </c>
      <c r="D79" s="4">
        <v>1.8792311420716599E-5</v>
      </c>
      <c r="E79" s="2">
        <v>-1.6762946085952699</v>
      </c>
    </row>
    <row r="80" spans="1:6" x14ac:dyDescent="0.2">
      <c r="A80" s="2" t="s">
        <v>26</v>
      </c>
      <c r="B80" s="2" t="s">
        <v>16</v>
      </c>
      <c r="C80" s="2">
        <v>17834.68332</v>
      </c>
      <c r="D80" s="2">
        <v>1.07551242680511E-4</v>
      </c>
      <c r="E80" s="2">
        <v>-0.17448072795068401</v>
      </c>
    </row>
    <row r="81" spans="1:6" x14ac:dyDescent="0.2">
      <c r="A81" s="2" t="s">
        <v>26</v>
      </c>
      <c r="B81" s="2" t="s">
        <v>17</v>
      </c>
      <c r="C81" s="2">
        <v>10629.946120000001</v>
      </c>
      <c r="D81" s="4">
        <v>4.7888132974691398E-5</v>
      </c>
      <c r="E81" s="2">
        <v>-1.1839891238591</v>
      </c>
    </row>
    <row r="82" spans="1:6" x14ac:dyDescent="0.2">
      <c r="A82" s="2" t="s">
        <v>26</v>
      </c>
      <c r="B82" s="2" t="s">
        <v>18</v>
      </c>
      <c r="C82" s="2">
        <v>18924.176019999999</v>
      </c>
      <c r="D82" s="4">
        <v>6.09442398104241E-5</v>
      </c>
      <c r="E82" s="2">
        <v>-0.96307791870172599</v>
      </c>
    </row>
    <row r="83" spans="1:6" x14ac:dyDescent="0.2">
      <c r="A83" s="2" t="s">
        <v>26</v>
      </c>
      <c r="B83" s="2" t="s">
        <v>19</v>
      </c>
      <c r="C83" s="2">
        <v>15314.24928</v>
      </c>
      <c r="D83" s="2">
        <v>1.04779725522684E-4</v>
      </c>
      <c r="E83" s="2">
        <v>-0.221375196811367</v>
      </c>
      <c r="F83">
        <f t="shared" ref="F83" si="15">AVERAGE(D83:D86)</f>
        <v>1.4406280486273625E-4</v>
      </c>
    </row>
    <row r="84" spans="1:6" x14ac:dyDescent="0.2">
      <c r="A84" s="2" t="s">
        <v>26</v>
      </c>
      <c r="B84" s="2" t="s">
        <v>20</v>
      </c>
      <c r="C84" s="2">
        <v>28149</v>
      </c>
      <c r="D84" s="2">
        <v>1.07486535525329E-4</v>
      </c>
      <c r="E84" s="2">
        <v>-0.175575582321394</v>
      </c>
    </row>
    <row r="85" spans="1:6" x14ac:dyDescent="0.2">
      <c r="A85" s="2" t="s">
        <v>26</v>
      </c>
      <c r="B85" s="2" t="s">
        <v>21</v>
      </c>
      <c r="C85" s="2">
        <v>17458.921880000002</v>
      </c>
      <c r="D85" s="2">
        <v>2.17604612794098E-4</v>
      </c>
      <c r="E85" s="2">
        <v>1.6876381202870501</v>
      </c>
    </row>
    <row r="86" spans="1:6" x14ac:dyDescent="0.2">
      <c r="A86" s="2" t="s">
        <v>26</v>
      </c>
      <c r="B86" s="2" t="s">
        <v>22</v>
      </c>
      <c r="C86" s="2">
        <v>16666.840530000001</v>
      </c>
      <c r="D86" s="2">
        <v>1.46380345608834E-4</v>
      </c>
      <c r="E86" s="2">
        <v>0.482513277306654</v>
      </c>
    </row>
    <row r="87" spans="1:6" x14ac:dyDescent="0.2">
      <c r="A87" s="2" t="s">
        <v>27</v>
      </c>
      <c r="B87" s="2" t="s">
        <v>6</v>
      </c>
      <c r="C87" s="2">
        <v>1256345.125</v>
      </c>
      <c r="D87" s="2">
        <v>1.5144289215377501E-2</v>
      </c>
      <c r="E87" s="2">
        <v>-0.31989440379737</v>
      </c>
      <c r="F87" s="3">
        <f t="shared" ref="F87" si="16">AVERAGE(D87:D89)</f>
        <v>1.3735019663420603E-2</v>
      </c>
    </row>
    <row r="88" spans="1:6" x14ac:dyDescent="0.2">
      <c r="A88" s="2" t="s">
        <v>27</v>
      </c>
      <c r="B88" s="2" t="s">
        <v>7</v>
      </c>
      <c r="C88" s="2">
        <v>1141652.4506300001</v>
      </c>
      <c r="D88" s="2">
        <v>1.3373296567395099E-2</v>
      </c>
      <c r="E88" s="2">
        <v>-0.56863461602682397</v>
      </c>
    </row>
    <row r="89" spans="1:6" x14ac:dyDescent="0.2">
      <c r="A89" s="2" t="s">
        <v>27</v>
      </c>
      <c r="B89" s="2" t="s">
        <v>8</v>
      </c>
      <c r="C89" s="2">
        <v>1738328.45</v>
      </c>
      <c r="D89" s="2">
        <v>1.2687473207489201E-2</v>
      </c>
      <c r="E89" s="2">
        <v>-0.66496017011044095</v>
      </c>
    </row>
    <row r="90" spans="1:6" x14ac:dyDescent="0.2">
      <c r="A90" s="2" t="s">
        <v>27</v>
      </c>
      <c r="B90" s="2" t="s">
        <v>9</v>
      </c>
      <c r="C90" s="2">
        <v>1516774.46588</v>
      </c>
      <c r="D90" s="2">
        <v>1.1575943371850301E-2</v>
      </c>
      <c r="E90" s="2">
        <v>-0.82107723108818098</v>
      </c>
      <c r="F90">
        <f t="shared" ref="F90" si="17">AVERAGE(D90:D94)</f>
        <v>1.3657821140966243E-2</v>
      </c>
    </row>
    <row r="91" spans="1:6" x14ac:dyDescent="0.2">
      <c r="A91" s="2" t="s">
        <v>27</v>
      </c>
      <c r="B91" s="2" t="s">
        <v>10</v>
      </c>
      <c r="C91" s="2">
        <v>1567821.0787500001</v>
      </c>
      <c r="D91" s="2">
        <v>1.4305210324656601E-2</v>
      </c>
      <c r="E91" s="2">
        <v>-0.437745068842741</v>
      </c>
    </row>
    <row r="92" spans="1:6" x14ac:dyDescent="0.2">
      <c r="A92" s="2" t="s">
        <v>27</v>
      </c>
      <c r="B92" s="2" t="s">
        <v>11</v>
      </c>
      <c r="C92" s="2">
        <v>3608940.8311000001</v>
      </c>
      <c r="D92" s="2">
        <v>1.5663801507579199E-2</v>
      </c>
      <c r="E92" s="2">
        <v>-0.24692764249247801</v>
      </c>
    </row>
    <row r="93" spans="1:6" x14ac:dyDescent="0.2">
      <c r="A93" s="2" t="s">
        <v>27</v>
      </c>
      <c r="B93" s="2" t="s">
        <v>12</v>
      </c>
      <c r="C93" s="2">
        <v>1435074.01443</v>
      </c>
      <c r="D93" s="2">
        <v>1.36853095179991E-2</v>
      </c>
      <c r="E93" s="2">
        <v>-0.52481164045434903</v>
      </c>
    </row>
    <row r="94" spans="1:6" x14ac:dyDescent="0.2">
      <c r="A94" s="2" t="s">
        <v>27</v>
      </c>
      <c r="B94" s="2" t="s">
        <v>13</v>
      </c>
      <c r="C94" s="2">
        <v>2493669.4777600002</v>
      </c>
      <c r="D94" s="2">
        <v>1.3058840982746E-2</v>
      </c>
      <c r="E94" s="2">
        <v>-0.61280066547455403</v>
      </c>
    </row>
    <row r="95" spans="1:6" x14ac:dyDescent="0.2">
      <c r="A95" s="2" t="s">
        <v>27</v>
      </c>
      <c r="B95" s="2" t="s">
        <v>14</v>
      </c>
      <c r="C95" s="2">
        <v>4919119.8847000003</v>
      </c>
      <c r="D95" s="2">
        <v>2.6804395814761399E-2</v>
      </c>
      <c r="E95" s="2">
        <v>1.3177958449188301</v>
      </c>
      <c r="F95">
        <f t="shared" ref="F95" si="18">AVERAGE(D95:D99)</f>
        <v>2.5921936044815179E-2</v>
      </c>
    </row>
    <row r="96" spans="1:6" x14ac:dyDescent="0.2">
      <c r="A96" s="2" t="s">
        <v>27</v>
      </c>
      <c r="B96" s="2" t="s">
        <v>15</v>
      </c>
      <c r="C96" s="2">
        <v>11719824.140699999</v>
      </c>
      <c r="D96" s="2">
        <v>2.6413014158257399E-2</v>
      </c>
      <c r="E96" s="2">
        <v>1.2628253421262701</v>
      </c>
    </row>
    <row r="97" spans="1:6" x14ac:dyDescent="0.2">
      <c r="A97" s="2" t="s">
        <v>27</v>
      </c>
      <c r="B97" s="2" t="s">
        <v>16</v>
      </c>
      <c r="C97" s="2">
        <v>3383692.8857700001</v>
      </c>
      <c r="D97" s="2">
        <v>2.0405205306093899E-2</v>
      </c>
      <c r="E97" s="2">
        <v>0.41901401934994797</v>
      </c>
    </row>
    <row r="98" spans="1:6" x14ac:dyDescent="0.2">
      <c r="A98" s="2" t="s">
        <v>27</v>
      </c>
      <c r="B98" s="2" t="s">
        <v>17</v>
      </c>
      <c r="C98" s="2">
        <v>4077254.4312</v>
      </c>
      <c r="D98" s="2">
        <v>1.8368117784303001E-2</v>
      </c>
      <c r="E98" s="2">
        <v>0.13290013678950999</v>
      </c>
    </row>
    <row r="99" spans="1:6" x14ac:dyDescent="0.2">
      <c r="A99" s="2" t="s">
        <v>27</v>
      </c>
      <c r="B99" s="2" t="s">
        <v>18</v>
      </c>
      <c r="C99" s="2">
        <v>11681293.9167</v>
      </c>
      <c r="D99" s="2">
        <v>3.76189471606602E-2</v>
      </c>
      <c r="E99" s="2">
        <v>2.8367258077336701</v>
      </c>
    </row>
    <row r="100" spans="1:6" x14ac:dyDescent="0.2">
      <c r="A100" s="2" t="s">
        <v>27</v>
      </c>
      <c r="B100" s="2" t="s">
        <v>19</v>
      </c>
      <c r="C100" s="2">
        <v>3062633.2395199998</v>
      </c>
      <c r="D100" s="2">
        <v>2.0954463019786498E-2</v>
      </c>
      <c r="E100" s="2">
        <v>0.49615859723863998</v>
      </c>
      <c r="F100">
        <f t="shared" ref="F100" si="19">AVERAGE(D100:D103)</f>
        <v>1.4267066737519724E-2</v>
      </c>
    </row>
    <row r="101" spans="1:6" x14ac:dyDescent="0.2">
      <c r="A101" s="2" t="s">
        <v>27</v>
      </c>
      <c r="B101" s="2" t="s">
        <v>20</v>
      </c>
      <c r="C101" s="2">
        <v>3298248</v>
      </c>
      <c r="D101" s="2">
        <v>1.25943106619541E-2</v>
      </c>
      <c r="E101" s="2">
        <v>-0.67804507555860805</v>
      </c>
    </row>
    <row r="102" spans="1:6" x14ac:dyDescent="0.2">
      <c r="A102" s="2" t="s">
        <v>27</v>
      </c>
      <c r="B102" s="2" t="s">
        <v>21</v>
      </c>
      <c r="C102" s="2">
        <v>899127.84883000003</v>
      </c>
      <c r="D102" s="2">
        <v>1.1206554948915501E-2</v>
      </c>
      <c r="E102" s="2">
        <v>-0.87295873089034104</v>
      </c>
    </row>
    <row r="103" spans="1:6" x14ac:dyDescent="0.2">
      <c r="A103" s="2" t="s">
        <v>27</v>
      </c>
      <c r="B103" s="2" t="s">
        <v>22</v>
      </c>
      <c r="C103" s="2">
        <v>1401949.0019100001</v>
      </c>
      <c r="D103" s="2">
        <v>1.23129383194228E-2</v>
      </c>
      <c r="E103" s="2">
        <v>-0.71756450342098099</v>
      </c>
    </row>
    <row r="104" spans="1:6" x14ac:dyDescent="0.2">
      <c r="A104" s="2" t="s">
        <v>28</v>
      </c>
      <c r="B104" s="2" t="s">
        <v>6</v>
      </c>
      <c r="C104" s="2">
        <v>50940.525999999998</v>
      </c>
      <c r="D104" s="2">
        <v>6.1404947030574701E-4</v>
      </c>
      <c r="E104" s="2">
        <v>1.8495961126615199</v>
      </c>
      <c r="F104" s="3">
        <f t="shared" ref="F104" si="20">AVERAGE(D104:D106)</f>
        <v>5.3978710219872335E-4</v>
      </c>
    </row>
    <row r="105" spans="1:6" x14ac:dyDescent="0.2">
      <c r="A105" s="2" t="s">
        <v>28</v>
      </c>
      <c r="B105" s="2" t="s">
        <v>7</v>
      </c>
      <c r="C105" s="2">
        <v>50345.404129000002</v>
      </c>
      <c r="D105" s="2">
        <v>5.8974517144069305E-4</v>
      </c>
      <c r="E105" s="2">
        <v>1.70512375852896</v>
      </c>
    </row>
    <row r="106" spans="1:6" x14ac:dyDescent="0.2">
      <c r="A106" s="2" t="s">
        <v>28</v>
      </c>
      <c r="B106" s="2" t="s">
        <v>8</v>
      </c>
      <c r="C106" s="2">
        <v>56937.37</v>
      </c>
      <c r="D106" s="2">
        <v>4.1556666484972998E-4</v>
      </c>
      <c r="E106" s="2">
        <v>0.66975223737501599</v>
      </c>
    </row>
    <row r="107" spans="1:6" x14ac:dyDescent="0.2">
      <c r="A107" s="2" t="s">
        <v>28</v>
      </c>
      <c r="B107" s="2" t="s">
        <v>9</v>
      </c>
      <c r="C107" s="2">
        <v>17059.491786999999</v>
      </c>
      <c r="D107" s="2">
        <v>1.3019714883206701E-4</v>
      </c>
      <c r="E107" s="2">
        <v>-1.02657342112907</v>
      </c>
      <c r="F107">
        <f t="shared" ref="F107" si="21">AVERAGE(D107:D111)</f>
        <v>2.2070477629478023E-4</v>
      </c>
    </row>
    <row r="108" spans="1:6" x14ac:dyDescent="0.2">
      <c r="A108" s="2" t="s">
        <v>28</v>
      </c>
      <c r="B108" s="2" t="s">
        <v>10</v>
      </c>
      <c r="C108" s="2">
        <v>51896.135685000001</v>
      </c>
      <c r="D108" s="2">
        <v>4.73513939870442E-4</v>
      </c>
      <c r="E108" s="2">
        <v>1.0142089643224801</v>
      </c>
    </row>
    <row r="109" spans="1:6" x14ac:dyDescent="0.2">
      <c r="A109" s="2" t="s">
        <v>28</v>
      </c>
      <c r="B109" s="2" t="s">
        <v>11</v>
      </c>
      <c r="C109" s="2">
        <v>53704.904549999999</v>
      </c>
      <c r="D109" s="2">
        <v>2.3309414152913101E-4</v>
      </c>
      <c r="E109" s="2">
        <v>-0.41492151334739102</v>
      </c>
    </row>
    <row r="110" spans="1:6" x14ac:dyDescent="0.2">
      <c r="A110" s="2" t="s">
        <v>28</v>
      </c>
      <c r="B110" s="2" t="s">
        <v>12</v>
      </c>
      <c r="C110" s="2">
        <v>12316.00302</v>
      </c>
      <c r="D110" s="2">
        <v>1.17449212833986E-4</v>
      </c>
      <c r="E110" s="2">
        <v>-1.10235113988574</v>
      </c>
    </row>
    <row r="111" spans="1:6" x14ac:dyDescent="0.2">
      <c r="A111" s="2" t="s">
        <v>28</v>
      </c>
      <c r="B111" s="2" t="s">
        <v>13</v>
      </c>
      <c r="C111" s="2">
        <v>28503.957052000002</v>
      </c>
      <c r="D111" s="2">
        <v>1.4926943840827501E-4</v>
      </c>
      <c r="E111" s="2">
        <v>-0.91320176662992902</v>
      </c>
    </row>
    <row r="112" spans="1:6" x14ac:dyDescent="0.2">
      <c r="A112" s="2" t="s">
        <v>28</v>
      </c>
      <c r="B112" s="2" t="s">
        <v>14</v>
      </c>
      <c r="C112" s="2">
        <v>50250.843699999998</v>
      </c>
      <c r="D112" s="2">
        <v>2.7381798698379399E-4</v>
      </c>
      <c r="E112" s="2">
        <v>-0.172846238728978</v>
      </c>
      <c r="F112">
        <f t="shared" ref="F112" si="22">AVERAGE(D112:D116)</f>
        <v>3.3957093108090083E-4</v>
      </c>
    </row>
    <row r="113" spans="1:6" x14ac:dyDescent="0.2">
      <c r="A113" s="2" t="s">
        <v>28</v>
      </c>
      <c r="B113" s="2" t="s">
        <v>15</v>
      </c>
      <c r="C113" s="2">
        <v>131723.898529</v>
      </c>
      <c r="D113" s="2">
        <v>2.9686667266148301E-4</v>
      </c>
      <c r="E113" s="2">
        <v>-3.5837642101441303E-2</v>
      </c>
    </row>
    <row r="114" spans="1:6" x14ac:dyDescent="0.2">
      <c r="A114" s="2" t="s">
        <v>28</v>
      </c>
      <c r="B114" s="2" t="s">
        <v>16</v>
      </c>
      <c r="C114" s="2">
        <v>82577.094486000002</v>
      </c>
      <c r="D114" s="2">
        <v>4.9797739435921101E-4</v>
      </c>
      <c r="E114" s="2">
        <v>1.15962738926166</v>
      </c>
    </row>
    <row r="115" spans="1:6" x14ac:dyDescent="0.2">
      <c r="A115" s="2" t="s">
        <v>28</v>
      </c>
      <c r="B115" s="2" t="s">
        <v>17</v>
      </c>
      <c r="C115" s="2">
        <v>44235.743001000003</v>
      </c>
      <c r="D115" s="2">
        <v>1.9928296147056699E-4</v>
      </c>
      <c r="E115" s="2">
        <v>-0.61590574277046195</v>
      </c>
    </row>
    <row r="116" spans="1:6" x14ac:dyDescent="0.2">
      <c r="A116" s="2" t="s">
        <v>28</v>
      </c>
      <c r="B116" s="2" t="s">
        <v>18</v>
      </c>
      <c r="C116" s="2">
        <v>133493.92369200001</v>
      </c>
      <c r="D116" s="2">
        <v>4.2990963992944902E-4</v>
      </c>
      <c r="E116" s="2">
        <v>0.75501136731482599</v>
      </c>
    </row>
    <row r="117" spans="1:6" x14ac:dyDescent="0.2">
      <c r="A117" s="2" t="s">
        <v>28</v>
      </c>
      <c r="B117" s="2" t="s">
        <v>19</v>
      </c>
      <c r="C117" s="2">
        <v>30111.459461999999</v>
      </c>
      <c r="D117" s="2">
        <v>2.0602188196297699E-4</v>
      </c>
      <c r="E117" s="2">
        <v>-0.57584749162499704</v>
      </c>
      <c r="F117">
        <f t="shared" ref="F117" si="23">AVERAGE(D117:D120)</f>
        <v>1.8212120495164215E-4</v>
      </c>
    </row>
    <row r="118" spans="1:6" x14ac:dyDescent="0.2">
      <c r="A118" s="2" t="s">
        <v>28</v>
      </c>
      <c r="B118" s="2" t="s">
        <v>20</v>
      </c>
      <c r="C118" s="2">
        <v>41596</v>
      </c>
      <c r="D118" s="2">
        <v>1.5883370392239801E-4</v>
      </c>
      <c r="E118" s="2">
        <v>-0.85634878098955103</v>
      </c>
    </row>
    <row r="119" spans="1:6" x14ac:dyDescent="0.2">
      <c r="A119" s="2" t="s">
        <v>28</v>
      </c>
      <c r="B119" s="2" t="s">
        <v>21</v>
      </c>
      <c r="C119" s="2">
        <v>21288.386477</v>
      </c>
      <c r="D119" s="2">
        <v>2.6533431606938902E-4</v>
      </c>
      <c r="E119" s="2">
        <v>-0.22327583209002699</v>
      </c>
    </row>
    <row r="120" spans="1:6" x14ac:dyDescent="0.2">
      <c r="A120" s="2" t="s">
        <v>28</v>
      </c>
      <c r="B120" s="2" t="s">
        <v>22</v>
      </c>
      <c r="C120" s="2">
        <v>11191.842142</v>
      </c>
      <c r="D120" s="4">
        <v>9.8294917851804493E-5</v>
      </c>
      <c r="E120" s="2">
        <v>-1.21621026016689</v>
      </c>
    </row>
    <row r="121" spans="1:6" x14ac:dyDescent="0.2">
      <c r="A121" s="2" t="s">
        <v>29</v>
      </c>
      <c r="B121" s="2" t="s">
        <v>6</v>
      </c>
      <c r="C121" s="2">
        <v>41378.743000000002</v>
      </c>
      <c r="D121" s="2">
        <v>4.98789416133387E-4</v>
      </c>
      <c r="E121" s="2">
        <v>2.1859532386777101</v>
      </c>
      <c r="F121" s="3">
        <f t="shared" ref="F121" si="24">AVERAGE(D121:D123)</f>
        <v>3.7193855583871435E-4</v>
      </c>
    </row>
    <row r="122" spans="1:6" x14ac:dyDescent="0.2">
      <c r="A122" s="2" t="s">
        <v>29</v>
      </c>
      <c r="B122" s="2" t="s">
        <v>7</v>
      </c>
      <c r="C122" s="2">
        <v>28478.491849999999</v>
      </c>
      <c r="D122" s="2">
        <v>3.3359654866245002E-4</v>
      </c>
      <c r="E122" s="2">
        <v>0.81019071281089206</v>
      </c>
    </row>
    <row r="123" spans="1:6" x14ac:dyDescent="0.2">
      <c r="A123" s="2" t="s">
        <v>29</v>
      </c>
      <c r="B123" s="2" t="s">
        <v>8</v>
      </c>
      <c r="C123" s="2">
        <v>38833.1</v>
      </c>
      <c r="D123" s="2">
        <v>2.8342970272030602E-4</v>
      </c>
      <c r="E123" s="2">
        <v>0.39239018821937399</v>
      </c>
    </row>
    <row r="124" spans="1:6" x14ac:dyDescent="0.2">
      <c r="A124" s="2" t="s">
        <v>29</v>
      </c>
      <c r="B124" s="2" t="s">
        <v>9</v>
      </c>
      <c r="C124" s="2">
        <v>19616.589059999998</v>
      </c>
      <c r="D124" s="2">
        <v>1.4971278144221099E-4</v>
      </c>
      <c r="E124" s="2">
        <v>-0.72123373625817799</v>
      </c>
      <c r="F124">
        <f t="shared" ref="F124" si="25">AVERAGE(D124:D128)</f>
        <v>1.9169426760470799E-4</v>
      </c>
    </row>
    <row r="125" spans="1:6" x14ac:dyDescent="0.2">
      <c r="A125" s="2" t="s">
        <v>29</v>
      </c>
      <c r="B125" s="2" t="s">
        <v>10</v>
      </c>
      <c r="C125" s="2">
        <v>29995.452310000001</v>
      </c>
      <c r="D125" s="2">
        <v>2.7368636631666101E-4</v>
      </c>
      <c r="E125" s="2">
        <v>0.31124554011035899</v>
      </c>
    </row>
    <row r="126" spans="1:6" x14ac:dyDescent="0.2">
      <c r="A126" s="2" t="s">
        <v>29</v>
      </c>
      <c r="B126" s="2" t="s">
        <v>11</v>
      </c>
      <c r="C126" s="2">
        <v>35637.047599999998</v>
      </c>
      <c r="D126" s="2">
        <v>1.54674644458609E-4</v>
      </c>
      <c r="E126" s="2">
        <v>-0.67991024995422999</v>
      </c>
    </row>
    <row r="127" spans="1:6" x14ac:dyDescent="0.2">
      <c r="A127" s="2" t="s">
        <v>29</v>
      </c>
      <c r="B127" s="2" t="s">
        <v>12</v>
      </c>
      <c r="C127" s="2">
        <v>23354.032589999999</v>
      </c>
      <c r="D127" s="2">
        <v>2.2271127570694201E-4</v>
      </c>
      <c r="E127" s="2">
        <v>-0.113286223804052</v>
      </c>
    </row>
    <row r="128" spans="1:6" x14ac:dyDescent="0.2">
      <c r="A128" s="2" t="s">
        <v>29</v>
      </c>
      <c r="B128" s="2" t="s">
        <v>13</v>
      </c>
      <c r="C128" s="2">
        <v>30111.20507</v>
      </c>
      <c r="D128" s="2">
        <v>1.5768627009911699E-4</v>
      </c>
      <c r="E128" s="2">
        <v>-0.65482876936985401</v>
      </c>
    </row>
    <row r="129" spans="1:6" x14ac:dyDescent="0.2">
      <c r="A129" s="2" t="s">
        <v>29</v>
      </c>
      <c r="B129" s="2" t="s">
        <v>14</v>
      </c>
      <c r="C129" s="2">
        <v>78103.936849999998</v>
      </c>
      <c r="D129" s="2">
        <v>4.2559012325153002E-4</v>
      </c>
      <c r="E129" s="2">
        <v>1.5763334311849599</v>
      </c>
      <c r="F129">
        <f t="shared" ref="F129" si="26">AVERAGE(D129:D133)</f>
        <v>2.7007249492957123E-4</v>
      </c>
    </row>
    <row r="130" spans="1:6" x14ac:dyDescent="0.2">
      <c r="A130" s="2" t="s">
        <v>29</v>
      </c>
      <c r="B130" s="2" t="s">
        <v>15</v>
      </c>
      <c r="C130" s="2">
        <v>33875.892659999998</v>
      </c>
      <c r="D130" s="4">
        <v>7.6346233672986197E-5</v>
      </c>
      <c r="E130" s="2">
        <v>-1.33224647923193</v>
      </c>
    </row>
    <row r="131" spans="1:6" x14ac:dyDescent="0.2">
      <c r="A131" s="2" t="s">
        <v>29</v>
      </c>
      <c r="B131" s="2" t="s">
        <v>16</v>
      </c>
      <c r="C131" s="2">
        <v>51556.893300000003</v>
      </c>
      <c r="D131" s="2">
        <v>3.1091148879236301E-4</v>
      </c>
      <c r="E131" s="2">
        <v>0.62126454581520596</v>
      </c>
    </row>
    <row r="132" spans="1:6" x14ac:dyDescent="0.2">
      <c r="A132" s="2" t="s">
        <v>29</v>
      </c>
      <c r="B132" s="2" t="s">
        <v>17</v>
      </c>
      <c r="C132" s="2">
        <v>38208.418830000002</v>
      </c>
      <c r="D132" s="2">
        <v>1.7212973810291901E-4</v>
      </c>
      <c r="E132" s="2">
        <v>-0.53454039174553702</v>
      </c>
    </row>
    <row r="133" spans="1:6" x14ac:dyDescent="0.2">
      <c r="A133" s="2" t="s">
        <v>29</v>
      </c>
      <c r="B133" s="2" t="s">
        <v>18</v>
      </c>
      <c r="C133" s="2">
        <v>113457.9414</v>
      </c>
      <c r="D133" s="2">
        <v>3.6538489082805798E-4</v>
      </c>
      <c r="E133" s="2">
        <v>1.07493101655657</v>
      </c>
    </row>
    <row r="134" spans="1:6" x14ac:dyDescent="0.2">
      <c r="A134" s="2" t="s">
        <v>29</v>
      </c>
      <c r="B134" s="2" t="s">
        <v>19</v>
      </c>
      <c r="C134" s="2">
        <v>20862.458910000001</v>
      </c>
      <c r="D134" s="2">
        <v>1.4274044246967299E-4</v>
      </c>
      <c r="E134" s="2">
        <v>-0.77930090842435196</v>
      </c>
      <c r="F134">
        <f t="shared" ref="F134" si="27">AVERAGE(D134:D137)</f>
        <v>1.481719996602795E-4</v>
      </c>
    </row>
    <row r="135" spans="1:6" x14ac:dyDescent="0.2">
      <c r="A135" s="2" t="s">
        <v>29</v>
      </c>
      <c r="B135" s="2" t="s">
        <v>20</v>
      </c>
      <c r="C135" s="2">
        <v>30049</v>
      </c>
      <c r="D135" s="2">
        <v>1.14741657110399E-4</v>
      </c>
      <c r="E135" s="2">
        <v>-1.0124809497712</v>
      </c>
    </row>
    <row r="136" spans="1:6" x14ac:dyDescent="0.2">
      <c r="A136" s="2" t="s">
        <v>29</v>
      </c>
      <c r="B136" s="2" t="s">
        <v>21</v>
      </c>
      <c r="C136" s="2">
        <v>18340.680649999998</v>
      </c>
      <c r="D136" s="2">
        <v>2.2859468291655199E-4</v>
      </c>
      <c r="E136" s="2">
        <v>-6.42879148133811E-2</v>
      </c>
    </row>
    <row r="137" spans="1:6" x14ac:dyDescent="0.2">
      <c r="A137" s="2" t="s">
        <v>29</v>
      </c>
      <c r="B137" s="2" t="s">
        <v>22</v>
      </c>
      <c r="C137" s="2">
        <v>12138.734409999999</v>
      </c>
      <c r="D137" s="2">
        <v>1.06611216144494E-4</v>
      </c>
      <c r="E137" s="2">
        <v>-1.08019305000235</v>
      </c>
    </row>
    <row r="138" spans="1:6" x14ac:dyDescent="0.2">
      <c r="A138" s="2" t="s">
        <v>30</v>
      </c>
      <c r="B138" s="2" t="s">
        <v>6</v>
      </c>
      <c r="C138" s="2">
        <v>1200919.58</v>
      </c>
      <c r="D138" s="2">
        <v>1.44761762369474E-2</v>
      </c>
      <c r="E138" s="2">
        <v>1.0601704935734499</v>
      </c>
      <c r="F138" s="3">
        <f t="shared" ref="F138" si="28">AVERAGE(D138:D140)</f>
        <v>1.3340810214561133E-2</v>
      </c>
    </row>
    <row r="139" spans="1:6" x14ac:dyDescent="0.2">
      <c r="A139" s="2" t="s">
        <v>30</v>
      </c>
      <c r="B139" s="2" t="s">
        <v>7</v>
      </c>
      <c r="C139" s="2">
        <v>1033989.876943</v>
      </c>
      <c r="D139" s="2">
        <v>1.2112139087874301E-2</v>
      </c>
      <c r="E139" s="2">
        <v>1.0669325231537101E-2</v>
      </c>
    </row>
    <row r="140" spans="1:6" x14ac:dyDescent="0.2">
      <c r="A140" s="2" t="s">
        <v>30</v>
      </c>
      <c r="B140" s="2" t="s">
        <v>8</v>
      </c>
      <c r="C140" s="2">
        <v>1840626.93</v>
      </c>
      <c r="D140" s="2">
        <v>1.3434115318861699E-2</v>
      </c>
      <c r="E140" s="2">
        <v>0.59755333400674704</v>
      </c>
    </row>
    <row r="141" spans="1:6" x14ac:dyDescent="0.2">
      <c r="A141" s="2" t="s">
        <v>30</v>
      </c>
      <c r="B141" s="2" t="s">
        <v>9</v>
      </c>
      <c r="C141" s="2">
        <v>1167170.836162</v>
      </c>
      <c r="D141" s="2">
        <v>8.9077867597458903E-3</v>
      </c>
      <c r="E141" s="2">
        <v>-1.41188510182922</v>
      </c>
      <c r="F141">
        <f t="shared" ref="F141" si="29">AVERAGE(D141:D145)</f>
        <v>1.1585748353086699E-2</v>
      </c>
    </row>
    <row r="142" spans="1:6" x14ac:dyDescent="0.2">
      <c r="A142" s="2" t="s">
        <v>30</v>
      </c>
      <c r="B142" s="2" t="s">
        <v>10</v>
      </c>
      <c r="C142" s="2">
        <v>1349069.4448299999</v>
      </c>
      <c r="D142" s="2">
        <v>1.23092630992354E-2</v>
      </c>
      <c r="E142" s="2">
        <v>9.8181435738256495E-2</v>
      </c>
    </row>
    <row r="143" spans="1:6" x14ac:dyDescent="0.2">
      <c r="A143" s="2" t="s">
        <v>30</v>
      </c>
      <c r="B143" s="2" t="s">
        <v>11</v>
      </c>
      <c r="C143" s="2">
        <v>2422368.0099999998</v>
      </c>
      <c r="D143" s="2">
        <v>1.05137472357463E-2</v>
      </c>
      <c r="E143" s="2">
        <v>-0.69892786402344698</v>
      </c>
    </row>
    <row r="144" spans="1:6" x14ac:dyDescent="0.2">
      <c r="A144" s="2" t="s">
        <v>30</v>
      </c>
      <c r="B144" s="2" t="s">
        <v>12</v>
      </c>
      <c r="C144" s="2">
        <v>1558325.5705299999</v>
      </c>
      <c r="D144" s="2">
        <v>1.48606744656206E-2</v>
      </c>
      <c r="E144" s="2">
        <v>1.2308663476450299</v>
      </c>
    </row>
    <row r="145" spans="1:6" x14ac:dyDescent="0.2">
      <c r="A145" s="2" t="s">
        <v>30</v>
      </c>
      <c r="B145" s="2" t="s">
        <v>13</v>
      </c>
      <c r="C145" s="2">
        <v>2164924.4912999999</v>
      </c>
      <c r="D145" s="2">
        <v>1.1337270205085299E-2</v>
      </c>
      <c r="E145" s="2">
        <v>-0.333329413585984</v>
      </c>
    </row>
    <row r="146" spans="1:6" x14ac:dyDescent="0.2">
      <c r="A146" s="2" t="s">
        <v>30</v>
      </c>
      <c r="B146" s="2" t="s">
        <v>14</v>
      </c>
      <c r="C146" s="2">
        <v>2534474.4517000001</v>
      </c>
      <c r="D146" s="2">
        <v>1.38104087678502E-2</v>
      </c>
      <c r="E146" s="2">
        <v>0.764606721686232</v>
      </c>
      <c r="F146">
        <f t="shared" ref="F146" si="30">AVERAGE(D146:D150)</f>
        <v>1.3387262338582126E-2</v>
      </c>
    </row>
    <row r="147" spans="1:6" x14ac:dyDescent="0.2">
      <c r="A147" s="2" t="s">
        <v>30</v>
      </c>
      <c r="B147" s="2" t="s">
        <v>15</v>
      </c>
      <c r="C147" s="2">
        <v>6980190.2150100004</v>
      </c>
      <c r="D147" s="2">
        <v>1.5731282377875098E-2</v>
      </c>
      <c r="E147" s="2">
        <v>1.61736789709701</v>
      </c>
    </row>
    <row r="148" spans="1:6" x14ac:dyDescent="0.2">
      <c r="A148" s="2" t="s">
        <v>30</v>
      </c>
      <c r="B148" s="2" t="s">
        <v>16</v>
      </c>
      <c r="C148" s="2">
        <v>2450087.176742</v>
      </c>
      <c r="D148" s="2">
        <v>1.47751387454514E-2</v>
      </c>
      <c r="E148" s="2">
        <v>1.1928932395287699</v>
      </c>
    </row>
    <row r="149" spans="1:6" x14ac:dyDescent="0.2">
      <c r="A149" s="2" t="s">
        <v>30</v>
      </c>
      <c r="B149" s="2" t="s">
        <v>17</v>
      </c>
      <c r="C149" s="2">
        <v>2136962.4528600001</v>
      </c>
      <c r="D149" s="2">
        <v>9.6270612239455298E-3</v>
      </c>
      <c r="E149" s="2">
        <v>-1.0925671965111801</v>
      </c>
    </row>
    <row r="150" spans="1:6" x14ac:dyDescent="0.2">
      <c r="A150" s="2" t="s">
        <v>30</v>
      </c>
      <c r="B150" s="2" t="s">
        <v>18</v>
      </c>
      <c r="C150" s="2">
        <v>4034357.5488800001</v>
      </c>
      <c r="D150" s="2">
        <v>1.29924205777884E-2</v>
      </c>
      <c r="E150" s="2">
        <v>0.40146540578247403</v>
      </c>
    </row>
    <row r="151" spans="1:6" x14ac:dyDescent="0.2">
      <c r="A151" s="2" t="s">
        <v>30</v>
      </c>
      <c r="B151" s="2" t="s">
        <v>19</v>
      </c>
      <c r="C151" s="2">
        <v>1566512.6025400001</v>
      </c>
      <c r="D151" s="2">
        <v>1.07180415782004E-2</v>
      </c>
      <c r="E151" s="2">
        <v>-0.60823252483415502</v>
      </c>
      <c r="F151">
        <f t="shared" ref="F151" si="31">AVERAGE(D151:D154)</f>
        <v>1.0152579768490287E-2</v>
      </c>
    </row>
    <row r="152" spans="1:6" x14ac:dyDescent="0.2">
      <c r="A152" s="2" t="s">
        <v>30</v>
      </c>
      <c r="B152" s="2" t="s">
        <v>20</v>
      </c>
      <c r="C152" s="2">
        <v>2278992</v>
      </c>
      <c r="D152" s="2">
        <v>8.7022968691584292E-3</v>
      </c>
      <c r="E152" s="2">
        <v>-1.5031111979751901</v>
      </c>
    </row>
    <row r="153" spans="1:6" x14ac:dyDescent="0.2">
      <c r="A153" s="2" t="s">
        <v>30</v>
      </c>
      <c r="B153" s="2" t="s">
        <v>21</v>
      </c>
      <c r="C153" s="2">
        <v>972282.896587</v>
      </c>
      <c r="D153" s="2">
        <v>1.2118345261657001E-2</v>
      </c>
      <c r="E153" s="2">
        <v>1.3424521628686299E-2</v>
      </c>
    </row>
    <row r="154" spans="1:6" x14ac:dyDescent="0.2">
      <c r="A154" s="2" t="s">
        <v>30</v>
      </c>
      <c r="B154" s="2" t="s">
        <v>22</v>
      </c>
      <c r="C154" s="2">
        <v>1032894.81484</v>
      </c>
      <c r="D154" s="2">
        <v>9.0716353649453203E-3</v>
      </c>
      <c r="E154" s="2">
        <v>-1.3391454231590201</v>
      </c>
    </row>
    <row r="155" spans="1:6" x14ac:dyDescent="0.2">
      <c r="A155" s="2" t="s">
        <v>31</v>
      </c>
      <c r="B155" s="2" t="s">
        <v>6</v>
      </c>
      <c r="C155" s="2">
        <v>35896.847000000002</v>
      </c>
      <c r="D155" s="2">
        <v>4.32709310579094E-4</v>
      </c>
      <c r="E155" s="2">
        <v>0.45179725822832301</v>
      </c>
      <c r="F155" s="3">
        <f t="shared" ref="F155" si="32">AVERAGE(D155:D157)</f>
        <v>5.4684683032416904E-4</v>
      </c>
    </row>
    <row r="156" spans="1:6" x14ac:dyDescent="0.2">
      <c r="A156" s="2" t="s">
        <v>31</v>
      </c>
      <c r="B156" s="2" t="s">
        <v>7</v>
      </c>
      <c r="C156" s="2">
        <v>40451.656439999999</v>
      </c>
      <c r="D156" s="2">
        <v>4.7384998640871299E-4</v>
      </c>
      <c r="E156" s="2">
        <v>0.61310907263362602</v>
      </c>
    </row>
    <row r="157" spans="1:6" x14ac:dyDescent="0.2">
      <c r="A157" s="2" t="s">
        <v>31</v>
      </c>
      <c r="B157" s="2" t="s">
        <v>8</v>
      </c>
      <c r="C157" s="2">
        <v>100563.79</v>
      </c>
      <c r="D157" s="2">
        <v>7.3398119398470003E-4</v>
      </c>
      <c r="E157" s="2">
        <v>1.63307863393371</v>
      </c>
    </row>
    <row r="158" spans="1:6" x14ac:dyDescent="0.2">
      <c r="A158" s="2" t="s">
        <v>31</v>
      </c>
      <c r="B158" s="2" t="s">
        <v>9</v>
      </c>
      <c r="C158" s="2">
        <v>129720.3542</v>
      </c>
      <c r="D158" s="2">
        <v>9.9001895678956409E-4</v>
      </c>
      <c r="E158" s="2">
        <v>2.6369978754497301</v>
      </c>
      <c r="F158">
        <f t="shared" ref="F158" si="33">AVERAGE(D158:D162)</f>
        <v>4.5073139295667063E-4</v>
      </c>
    </row>
    <row r="159" spans="1:6" x14ac:dyDescent="0.2">
      <c r="A159" s="2" t="s">
        <v>31</v>
      </c>
      <c r="B159" s="2" t="s">
        <v>10</v>
      </c>
      <c r="C159" s="2">
        <v>58561.412759999999</v>
      </c>
      <c r="D159" s="2">
        <v>5.3432967434570899E-4</v>
      </c>
      <c r="E159" s="2">
        <v>0.85024878896175604</v>
      </c>
    </row>
    <row r="160" spans="1:6" x14ac:dyDescent="0.2">
      <c r="A160" s="2" t="s">
        <v>31</v>
      </c>
      <c r="B160" s="2" t="s">
        <v>11</v>
      </c>
      <c r="C160" s="2">
        <v>56148.490749999997</v>
      </c>
      <c r="D160" s="2">
        <v>2.43699981578826E-4</v>
      </c>
      <c r="E160" s="2">
        <v>-0.28930475785989301</v>
      </c>
    </row>
    <row r="161" spans="1:6" x14ac:dyDescent="0.2">
      <c r="A161" s="2" t="s">
        <v>31</v>
      </c>
      <c r="B161" s="2" t="s">
        <v>12</v>
      </c>
      <c r="C161" s="2">
        <v>33175.78398</v>
      </c>
      <c r="D161" s="2">
        <v>3.1637453378940099E-4</v>
      </c>
      <c r="E161" s="2">
        <v>-4.3492085944439101E-3</v>
      </c>
    </row>
    <row r="162" spans="1:6" x14ac:dyDescent="0.2">
      <c r="A162" s="2" t="s">
        <v>31</v>
      </c>
      <c r="B162" s="2" t="s">
        <v>13</v>
      </c>
      <c r="C162" s="2">
        <v>32316.283490000002</v>
      </c>
      <c r="D162" s="2">
        <v>1.69233818279853E-4</v>
      </c>
      <c r="E162" s="2">
        <v>-0.58128518043017297</v>
      </c>
    </row>
    <row r="163" spans="1:6" x14ac:dyDescent="0.2">
      <c r="A163" s="2" t="s">
        <v>31</v>
      </c>
      <c r="B163" s="2" t="s">
        <v>14</v>
      </c>
      <c r="C163" s="2">
        <v>36565.426249999997</v>
      </c>
      <c r="D163" s="2">
        <v>1.9924583692073201E-4</v>
      </c>
      <c r="E163" s="2">
        <v>-0.46360862108107898</v>
      </c>
      <c r="F163">
        <f t="shared" ref="F163" si="34">AVERAGE(D163:D167)</f>
        <v>1.4984632427211033E-4</v>
      </c>
    </row>
    <row r="164" spans="1:6" x14ac:dyDescent="0.2">
      <c r="A164" s="2" t="s">
        <v>31</v>
      </c>
      <c r="B164" s="2" t="s">
        <v>15</v>
      </c>
      <c r="C164" s="2">
        <v>28345.310249999999</v>
      </c>
      <c r="D164" s="4">
        <v>6.3881938155834004E-5</v>
      </c>
      <c r="E164" s="2">
        <v>-0.99436791646000999</v>
      </c>
    </row>
    <row r="165" spans="1:6" x14ac:dyDescent="0.2">
      <c r="A165" s="2" t="s">
        <v>31</v>
      </c>
      <c r="B165" s="2" t="s">
        <v>16</v>
      </c>
      <c r="C165" s="2">
        <v>47650.51986</v>
      </c>
      <c r="D165" s="2">
        <v>2.87354282291533E-4</v>
      </c>
      <c r="E165" s="2">
        <v>-0.118137067671107</v>
      </c>
    </row>
    <row r="166" spans="1:6" x14ac:dyDescent="0.2">
      <c r="A166" s="2" t="s">
        <v>31</v>
      </c>
      <c r="B166" s="2" t="s">
        <v>17</v>
      </c>
      <c r="C166" s="2">
        <v>26006.552019999999</v>
      </c>
      <c r="D166" s="2">
        <v>1.17160069043416E-4</v>
      </c>
      <c r="E166" s="2">
        <v>-0.78546536956962598</v>
      </c>
    </row>
    <row r="167" spans="1:6" x14ac:dyDescent="0.2">
      <c r="A167" s="2" t="s">
        <v>31</v>
      </c>
      <c r="B167" s="2" t="s">
        <v>18</v>
      </c>
      <c r="C167" s="2">
        <v>25334.862959999999</v>
      </c>
      <c r="D167" s="4">
        <v>8.1589494949036706E-5</v>
      </c>
      <c r="E167" s="2">
        <v>-0.92493692007030004</v>
      </c>
    </row>
    <row r="168" spans="1:6" x14ac:dyDescent="0.2">
      <c r="A168" s="2" t="s">
        <v>31</v>
      </c>
      <c r="B168" s="2" t="s">
        <v>19</v>
      </c>
      <c r="C168" s="2">
        <v>18135.2952</v>
      </c>
      <c r="D168" s="2">
        <v>1.2408125390844099E-4</v>
      </c>
      <c r="E168" s="2">
        <v>-0.75832753418170995</v>
      </c>
      <c r="F168">
        <f t="shared" ref="F168" si="35">AVERAGE(D168:D171)</f>
        <v>1.8844866035383346E-4</v>
      </c>
    </row>
    <row r="169" spans="1:6" x14ac:dyDescent="0.2">
      <c r="A169" s="2" t="s">
        <v>31</v>
      </c>
      <c r="B169" s="2" t="s">
        <v>20</v>
      </c>
      <c r="C169" s="2">
        <v>53500</v>
      </c>
      <c r="D169" s="2">
        <v>2.04288949895382E-4</v>
      </c>
      <c r="E169" s="2">
        <v>-0.44383467017271599</v>
      </c>
    </row>
    <row r="170" spans="1:6" x14ac:dyDescent="0.2">
      <c r="A170" s="2" t="s">
        <v>31</v>
      </c>
      <c r="B170" s="2" t="s">
        <v>21</v>
      </c>
      <c r="C170" s="2">
        <v>30445.71644</v>
      </c>
      <c r="D170" s="2">
        <v>3.7946949890156102E-4</v>
      </c>
      <c r="E170" s="2">
        <v>0.24304496023820099</v>
      </c>
    </row>
    <row r="171" spans="1:6" x14ac:dyDescent="0.2">
      <c r="A171" s="2" t="s">
        <v>31</v>
      </c>
      <c r="B171" s="2" t="s">
        <v>22</v>
      </c>
      <c r="C171" s="2">
        <v>5232.4212779999998</v>
      </c>
      <c r="D171" s="4">
        <v>4.5954938709949799E-5</v>
      </c>
      <c r="E171" s="2">
        <v>-1.0646593433542799</v>
      </c>
    </row>
    <row r="172" spans="1:6" x14ac:dyDescent="0.2">
      <c r="A172" s="2" t="s">
        <v>32</v>
      </c>
      <c r="B172" s="2" t="s">
        <v>6</v>
      </c>
      <c r="C172" s="2">
        <v>243849.39600000001</v>
      </c>
      <c r="D172" s="2">
        <v>2.93941983339898E-3</v>
      </c>
      <c r="E172" s="2">
        <v>1.7534687030438201</v>
      </c>
      <c r="F172" s="3">
        <f t="shared" ref="F172" si="36">AVERAGE(D172:D174)</f>
        <v>2.4033131189937166E-3</v>
      </c>
    </row>
    <row r="173" spans="1:6" x14ac:dyDescent="0.2">
      <c r="A173" s="2" t="s">
        <v>32</v>
      </c>
      <c r="B173" s="2" t="s">
        <v>7</v>
      </c>
      <c r="C173" s="2">
        <v>187249.11209800001</v>
      </c>
      <c r="D173" s="2">
        <v>2.19343277955223E-3</v>
      </c>
      <c r="E173" s="2">
        <v>0.21153280429187099</v>
      </c>
    </row>
    <row r="174" spans="1:6" x14ac:dyDescent="0.2">
      <c r="A174" s="2" t="s">
        <v>32</v>
      </c>
      <c r="B174" s="2" t="s">
        <v>8</v>
      </c>
      <c r="C174" s="2">
        <v>284584.56</v>
      </c>
      <c r="D174" s="2">
        <v>2.0770867440299402E-3</v>
      </c>
      <c r="E174" s="2">
        <v>-2.8951434575548302E-2</v>
      </c>
    </row>
    <row r="175" spans="1:6" x14ac:dyDescent="0.2">
      <c r="A175" s="2" t="s">
        <v>32</v>
      </c>
      <c r="B175" s="2" t="s">
        <v>9</v>
      </c>
      <c r="C175" s="2">
        <v>265554.34626999998</v>
      </c>
      <c r="D175" s="2">
        <v>2.02669687796119E-3</v>
      </c>
      <c r="E175" s="2">
        <v>-0.13310598125842499</v>
      </c>
      <c r="F175">
        <f t="shared" ref="F175" si="37">AVERAGE(D175:D179)</f>
        <v>2.3735555113647937E-3</v>
      </c>
    </row>
    <row r="176" spans="1:6" x14ac:dyDescent="0.2">
      <c r="A176" s="2" t="s">
        <v>32</v>
      </c>
      <c r="B176" s="2" t="s">
        <v>10</v>
      </c>
      <c r="C176" s="2">
        <v>260225.502615</v>
      </c>
      <c r="D176" s="2">
        <v>2.3743656704213901E-3</v>
      </c>
      <c r="E176" s="2">
        <v>0.58551639858820104</v>
      </c>
    </row>
    <row r="177" spans="1:6" x14ac:dyDescent="0.2">
      <c r="A177" s="2" t="s">
        <v>32</v>
      </c>
      <c r="B177" s="2" t="s">
        <v>11</v>
      </c>
      <c r="C177" s="2">
        <v>559546.05409999995</v>
      </c>
      <c r="D177" s="2">
        <v>2.42858465570911E-3</v>
      </c>
      <c r="E177" s="2">
        <v>0.69758563541735197</v>
      </c>
    </row>
    <row r="178" spans="1:6" x14ac:dyDescent="0.2">
      <c r="A178" s="2" t="s">
        <v>32</v>
      </c>
      <c r="B178" s="2" t="s">
        <v>12</v>
      </c>
      <c r="C178" s="2">
        <v>283382.64639000001</v>
      </c>
      <c r="D178" s="2">
        <v>2.7024245362126599E-3</v>
      </c>
      <c r="E178" s="2">
        <v>1.2636055684457199</v>
      </c>
    </row>
    <row r="179" spans="1:6" x14ac:dyDescent="0.2">
      <c r="A179" s="2" t="s">
        <v>32</v>
      </c>
      <c r="B179" s="2" t="s">
        <v>13</v>
      </c>
      <c r="C179" s="2">
        <v>446018.01273000002</v>
      </c>
      <c r="D179" s="2">
        <v>2.3357058165196201E-3</v>
      </c>
      <c r="E179" s="2">
        <v>0.50560748292503199</v>
      </c>
    </row>
    <row r="180" spans="1:6" x14ac:dyDescent="0.2">
      <c r="A180" s="2" t="s">
        <v>32</v>
      </c>
      <c r="B180" s="2" t="s">
        <v>14</v>
      </c>
      <c r="C180" s="2">
        <v>359925.40724999999</v>
      </c>
      <c r="D180" s="2">
        <v>1.9612417070226699E-3</v>
      </c>
      <c r="E180" s="2">
        <v>-0.26840012250204598</v>
      </c>
      <c r="F180">
        <f t="shared" ref="F180" si="38">AVERAGE(D180:D184)</f>
        <v>1.7698326550902182E-3</v>
      </c>
    </row>
    <row r="181" spans="1:6" x14ac:dyDescent="0.2">
      <c r="A181" s="2" t="s">
        <v>32</v>
      </c>
      <c r="B181" s="2" t="s">
        <v>15</v>
      </c>
      <c r="C181" s="2">
        <v>449069.78141</v>
      </c>
      <c r="D181" s="2">
        <v>1.01207034781662E-3</v>
      </c>
      <c r="E181" s="2">
        <v>-2.2303127123787698</v>
      </c>
    </row>
    <row r="182" spans="1:6" x14ac:dyDescent="0.2">
      <c r="A182" s="2" t="s">
        <v>32</v>
      </c>
      <c r="B182" s="2" t="s">
        <v>16</v>
      </c>
      <c r="C182" s="2">
        <v>439707.11700000003</v>
      </c>
      <c r="D182" s="2">
        <v>2.6516336735725602E-3</v>
      </c>
      <c r="E182" s="2">
        <v>1.1586221722466801</v>
      </c>
    </row>
    <row r="183" spans="1:6" x14ac:dyDescent="0.2">
      <c r="A183" s="2" t="s">
        <v>32</v>
      </c>
      <c r="B183" s="2" t="s">
        <v>17</v>
      </c>
      <c r="C183" s="2">
        <v>294665.95052100002</v>
      </c>
      <c r="D183" s="2">
        <v>1.32747636369614E-3</v>
      </c>
      <c r="E183" s="2">
        <v>-1.57837665523257</v>
      </c>
    </row>
    <row r="184" spans="1:6" x14ac:dyDescent="0.2">
      <c r="A184" s="2" t="s">
        <v>32</v>
      </c>
      <c r="B184" s="2" t="s">
        <v>18</v>
      </c>
      <c r="C184" s="2">
        <v>588968.93504000001</v>
      </c>
      <c r="D184" s="2">
        <v>1.8967411833431E-3</v>
      </c>
      <c r="E184" s="2">
        <v>-0.40172103261299202</v>
      </c>
    </row>
    <row r="185" spans="1:6" x14ac:dyDescent="0.2">
      <c r="A185" s="2" t="s">
        <v>32</v>
      </c>
      <c r="B185" s="2" t="s">
        <v>19</v>
      </c>
      <c r="C185" s="2">
        <v>299779.63540000003</v>
      </c>
      <c r="D185" s="2">
        <v>2.05108506072993E-3</v>
      </c>
      <c r="E185" s="2">
        <v>-8.2696239799062293E-2</v>
      </c>
      <c r="F185">
        <f t="shared" ref="F185" si="39">AVERAGE(D185:D188)</f>
        <v>1.9054269846078176E-3</v>
      </c>
    </row>
    <row r="186" spans="1:6" x14ac:dyDescent="0.2">
      <c r="A186" s="2" t="s">
        <v>32</v>
      </c>
      <c r="B186" s="2" t="s">
        <v>20</v>
      </c>
      <c r="C186" s="2">
        <v>524896</v>
      </c>
      <c r="D186" s="2">
        <v>2.00430752606143E-3</v>
      </c>
      <c r="E186" s="2">
        <v>-0.17938419113621901</v>
      </c>
    </row>
    <row r="187" spans="1:6" x14ac:dyDescent="0.2">
      <c r="A187" s="2" t="s">
        <v>32</v>
      </c>
      <c r="B187" s="2" t="s">
        <v>21</v>
      </c>
      <c r="C187" s="2">
        <v>157837.274978</v>
      </c>
      <c r="D187" s="2">
        <v>1.9672531524073302E-3</v>
      </c>
      <c r="E187" s="2">
        <v>-0.255974620753468</v>
      </c>
    </row>
    <row r="188" spans="1:6" x14ac:dyDescent="0.2">
      <c r="A188" s="2" t="s">
        <v>32</v>
      </c>
      <c r="B188" s="2" t="s">
        <v>22</v>
      </c>
      <c r="C188" s="2">
        <v>182068.94211999999</v>
      </c>
      <c r="D188" s="2">
        <v>1.5990621992325799E-3</v>
      </c>
      <c r="E188" s="2">
        <v>-1.0170157747095701</v>
      </c>
    </row>
    <row r="189" spans="1:6" x14ac:dyDescent="0.2">
      <c r="A189" s="2" t="s">
        <v>33</v>
      </c>
      <c r="B189" s="2" t="s">
        <v>6</v>
      </c>
      <c r="C189" s="2">
        <v>4542124.4330000002</v>
      </c>
      <c r="D189" s="2">
        <v>5.4751870880690202E-2</v>
      </c>
      <c r="E189" s="2">
        <v>2.5182236791608101</v>
      </c>
      <c r="F189" s="3">
        <f t="shared" ref="F189" si="40">AVERAGE(D189:D191)</f>
        <v>4.6943907646199844E-2</v>
      </c>
    </row>
    <row r="190" spans="1:6" x14ac:dyDescent="0.2">
      <c r="A190" s="2" t="s">
        <v>33</v>
      </c>
      <c r="B190" s="2" t="s">
        <v>7</v>
      </c>
      <c r="C190" s="2">
        <v>3877483.4402379999</v>
      </c>
      <c r="D190" s="2">
        <v>4.5420772278683699E-2</v>
      </c>
      <c r="E190" s="2">
        <v>1.3698951039626199</v>
      </c>
    </row>
    <row r="191" spans="1:6" x14ac:dyDescent="0.2">
      <c r="A191" s="2" t="s">
        <v>33</v>
      </c>
      <c r="B191" s="2" t="s">
        <v>8</v>
      </c>
      <c r="C191" s="2">
        <v>5570757.3899999997</v>
      </c>
      <c r="D191" s="2">
        <v>4.0659079779225601E-2</v>
      </c>
      <c r="E191" s="2">
        <v>0.78389898532138003</v>
      </c>
    </row>
    <row r="192" spans="1:6" x14ac:dyDescent="0.2">
      <c r="A192" s="2" t="s">
        <v>33</v>
      </c>
      <c r="B192" s="2" t="s">
        <v>9</v>
      </c>
      <c r="C192" s="2">
        <v>3380274.493332</v>
      </c>
      <c r="D192" s="2">
        <v>2.5798078090284199E-2</v>
      </c>
      <c r="E192" s="2">
        <v>-1.04496529136844</v>
      </c>
      <c r="F192">
        <f t="shared" ref="F192" si="41">AVERAGE(D192:D196)</f>
        <v>3.2599602443943318E-2</v>
      </c>
    </row>
    <row r="193" spans="1:6" x14ac:dyDescent="0.2">
      <c r="A193" s="2" t="s">
        <v>33</v>
      </c>
      <c r="B193" s="2" t="s">
        <v>10</v>
      </c>
      <c r="C193" s="2">
        <v>4401579.6740349997</v>
      </c>
      <c r="D193" s="2">
        <v>4.0161166252468898E-2</v>
      </c>
      <c r="E193" s="2">
        <v>0.72262342119546796</v>
      </c>
    </row>
    <row r="194" spans="1:6" x14ac:dyDescent="0.2">
      <c r="A194" s="2" t="s">
        <v>33</v>
      </c>
      <c r="B194" s="2" t="s">
        <v>11</v>
      </c>
      <c r="C194" s="2">
        <v>7975461.3283500001</v>
      </c>
      <c r="D194" s="2">
        <v>3.4615708326969301E-2</v>
      </c>
      <c r="E194" s="2">
        <v>4.0173468620638003E-2</v>
      </c>
    </row>
    <row r="195" spans="1:6" x14ac:dyDescent="0.2">
      <c r="A195" s="2" t="s">
        <v>33</v>
      </c>
      <c r="B195" s="2" t="s">
        <v>12</v>
      </c>
      <c r="C195" s="2">
        <v>3550871.26486</v>
      </c>
      <c r="D195" s="2">
        <v>3.38622062900912E-2</v>
      </c>
      <c r="E195" s="2">
        <v>-5.2556011296241503E-2</v>
      </c>
    </row>
    <row r="196" spans="1:6" x14ac:dyDescent="0.2">
      <c r="A196" s="2" t="s">
        <v>33</v>
      </c>
      <c r="B196" s="2" t="s">
        <v>13</v>
      </c>
      <c r="C196" s="2">
        <v>5453878.1908059996</v>
      </c>
      <c r="D196" s="2">
        <v>2.8560853259902999E-2</v>
      </c>
      <c r="E196" s="2">
        <v>-0.70496527535327502</v>
      </c>
    </row>
    <row r="197" spans="1:6" x14ac:dyDescent="0.2">
      <c r="A197" s="2" t="s">
        <v>33</v>
      </c>
      <c r="B197" s="2" t="s">
        <v>14</v>
      </c>
      <c r="C197" s="2">
        <v>5745096.4037499996</v>
      </c>
      <c r="D197" s="2">
        <v>3.1305160599774402E-2</v>
      </c>
      <c r="E197" s="2">
        <v>-0.36723799672149499</v>
      </c>
      <c r="F197">
        <f t="shared" ref="F197" si="42">AVERAGE(D197:D201)</f>
        <v>3.310425455734102E-2</v>
      </c>
    </row>
    <row r="198" spans="1:6" x14ac:dyDescent="0.2">
      <c r="A198" s="2" t="s">
        <v>33</v>
      </c>
      <c r="B198" s="2" t="s">
        <v>15</v>
      </c>
      <c r="C198" s="2">
        <v>14539407.585034</v>
      </c>
      <c r="D198" s="2">
        <v>3.2767520551996998E-2</v>
      </c>
      <c r="E198" s="2">
        <v>-0.187273150995656</v>
      </c>
    </row>
    <row r="199" spans="1:6" x14ac:dyDescent="0.2">
      <c r="A199" s="2" t="s">
        <v>33</v>
      </c>
      <c r="B199" s="2" t="s">
        <v>16</v>
      </c>
      <c r="C199" s="2">
        <v>6325342.8346340004</v>
      </c>
      <c r="D199" s="2">
        <v>3.8144690883423697E-2</v>
      </c>
      <c r="E199" s="2">
        <v>0.474466544259246</v>
      </c>
    </row>
    <row r="200" spans="1:6" x14ac:dyDescent="0.2">
      <c r="A200" s="2" t="s">
        <v>33</v>
      </c>
      <c r="B200" s="2" t="s">
        <v>17</v>
      </c>
      <c r="C200" s="2">
        <v>6661427.9802649999</v>
      </c>
      <c r="D200" s="2">
        <v>3.0009874492219899E-2</v>
      </c>
      <c r="E200" s="2">
        <v>-0.52664195479800502</v>
      </c>
    </row>
    <row r="201" spans="1:6" x14ac:dyDescent="0.2">
      <c r="A201" s="2" t="s">
        <v>33</v>
      </c>
      <c r="B201" s="2" t="s">
        <v>18</v>
      </c>
      <c r="C201" s="2">
        <v>10338335.75257</v>
      </c>
      <c r="D201" s="2">
        <v>3.3294026259290101E-2</v>
      </c>
      <c r="E201" s="2">
        <v>-0.12247889959212301</v>
      </c>
    </row>
    <row r="202" spans="1:6" x14ac:dyDescent="0.2">
      <c r="A202" s="2" t="s">
        <v>33</v>
      </c>
      <c r="B202" s="2" t="s">
        <v>19</v>
      </c>
      <c r="C202" s="2">
        <v>4603933.2025979999</v>
      </c>
      <c r="D202" s="2">
        <v>3.15000003247295E-2</v>
      </c>
      <c r="E202" s="2">
        <v>-0.34326011016250302</v>
      </c>
      <c r="F202">
        <f t="shared" ref="F202" si="43">AVERAGE(D202:D205)</f>
        <v>2.8391630198932725E-2</v>
      </c>
    </row>
    <row r="203" spans="1:6" x14ac:dyDescent="0.2">
      <c r="A203" s="2" t="s">
        <v>33</v>
      </c>
      <c r="B203" s="2" t="s">
        <v>20</v>
      </c>
      <c r="C203" s="2">
        <v>6185729</v>
      </c>
      <c r="D203" s="2">
        <v>2.36201136775217E-2</v>
      </c>
      <c r="E203" s="2">
        <v>-1.3129957642649599</v>
      </c>
    </row>
    <row r="204" spans="1:6" x14ac:dyDescent="0.2">
      <c r="A204" s="2" t="s">
        <v>33</v>
      </c>
      <c r="B204" s="2" t="s">
        <v>21</v>
      </c>
      <c r="C204" s="2">
        <v>2953683.7204280002</v>
      </c>
      <c r="D204" s="2">
        <v>3.6814140455960702E-2</v>
      </c>
      <c r="E204" s="2">
        <v>0.31072279427149802</v>
      </c>
    </row>
    <row r="205" spans="1:6" x14ac:dyDescent="0.2">
      <c r="A205" s="2" t="s">
        <v>33</v>
      </c>
      <c r="B205" s="2" t="s">
        <v>22</v>
      </c>
      <c r="C205" s="2">
        <v>2463046.0588839999</v>
      </c>
      <c r="D205" s="2">
        <v>2.1632266337519E-2</v>
      </c>
      <c r="E205" s="2">
        <v>-1.5576295422389601</v>
      </c>
    </row>
    <row r="206" spans="1:6" x14ac:dyDescent="0.2">
      <c r="A206" s="2" t="s">
        <v>34</v>
      </c>
      <c r="B206" s="2" t="s">
        <v>6</v>
      </c>
      <c r="C206" s="2">
        <v>750039.19900000002</v>
      </c>
      <c r="D206" s="2">
        <v>9.0411546369681493E-3</v>
      </c>
      <c r="E206" s="2">
        <v>-0.76460376196951496</v>
      </c>
      <c r="F206" s="3">
        <f t="shared" ref="F206" si="44">AVERAGE(D206:D208)</f>
        <v>3.3422894368545647E-2</v>
      </c>
    </row>
    <row r="207" spans="1:6" x14ac:dyDescent="0.2">
      <c r="A207" s="2" t="s">
        <v>34</v>
      </c>
      <c r="B207" s="2" t="s">
        <v>7</v>
      </c>
      <c r="C207" s="2">
        <v>2543750.6251500002</v>
      </c>
      <c r="D207" s="2">
        <v>2.9797449727240001E-2</v>
      </c>
      <c r="E207" s="2">
        <v>0.411532143200664</v>
      </c>
    </row>
    <row r="208" spans="1:6" x14ac:dyDescent="0.2">
      <c r="A208" s="2" t="s">
        <v>34</v>
      </c>
      <c r="B208" s="2" t="s">
        <v>8</v>
      </c>
      <c r="C208" s="2">
        <v>8416621.0099999998</v>
      </c>
      <c r="D208" s="2">
        <v>6.1430078741428799E-2</v>
      </c>
      <c r="E208" s="2">
        <v>2.2039652627294299</v>
      </c>
    </row>
    <row r="209" spans="1:6" x14ac:dyDescent="0.2">
      <c r="A209" s="2" t="s">
        <v>34</v>
      </c>
      <c r="B209" s="2" t="s">
        <v>9</v>
      </c>
      <c r="C209" s="2">
        <v>7471711.3938800003</v>
      </c>
      <c r="D209" s="2">
        <v>5.7023710467187301E-2</v>
      </c>
      <c r="E209" s="2">
        <v>1.95428255605181</v>
      </c>
      <c r="F209">
        <f t="shared" ref="F209" si="45">AVERAGE(D209:D213)</f>
        <v>3.0438188718019711E-2</v>
      </c>
    </row>
    <row r="210" spans="1:6" x14ac:dyDescent="0.2">
      <c r="A210" s="2" t="s">
        <v>34</v>
      </c>
      <c r="B210" s="2" t="s">
        <v>10</v>
      </c>
      <c r="C210" s="2">
        <v>5805335.7092399998</v>
      </c>
      <c r="D210" s="2">
        <v>5.2969404131324199E-2</v>
      </c>
      <c r="E210" s="2">
        <v>1.7245491074074899</v>
      </c>
    </row>
    <row r="211" spans="1:6" x14ac:dyDescent="0.2">
      <c r="A211" s="2" t="s">
        <v>34</v>
      </c>
      <c r="B211" s="2" t="s">
        <v>11</v>
      </c>
      <c r="C211" s="2">
        <v>3157069.6917500002</v>
      </c>
      <c r="D211" s="2">
        <v>1.37025557667825E-2</v>
      </c>
      <c r="E211" s="2">
        <v>-0.50046985881716399</v>
      </c>
    </row>
    <row r="212" spans="1:6" x14ac:dyDescent="0.2">
      <c r="A212" s="2" t="s">
        <v>34</v>
      </c>
      <c r="B212" s="2" t="s">
        <v>12</v>
      </c>
      <c r="C212" s="2">
        <v>1945777.2898800001</v>
      </c>
      <c r="D212" s="2">
        <v>1.8555533859121499E-2</v>
      </c>
      <c r="E212" s="2">
        <v>-0.22548042758291201</v>
      </c>
    </row>
    <row r="213" spans="1:6" x14ac:dyDescent="0.2">
      <c r="A213" s="2" t="s">
        <v>34</v>
      </c>
      <c r="B213" s="2" t="s">
        <v>13</v>
      </c>
      <c r="C213" s="2">
        <v>1898057.0102540001</v>
      </c>
      <c r="D213" s="2">
        <v>9.9397393656830493E-3</v>
      </c>
      <c r="E213" s="2">
        <v>-0.71368630494345198</v>
      </c>
    </row>
    <row r="214" spans="1:6" x14ac:dyDescent="0.2">
      <c r="A214" s="2" t="s">
        <v>34</v>
      </c>
      <c r="B214" s="2" t="s">
        <v>14</v>
      </c>
      <c r="C214" s="2">
        <v>3494832.3480500001</v>
      </c>
      <c r="D214" s="2">
        <v>1.9043420725469301E-2</v>
      </c>
      <c r="E214" s="2">
        <v>-0.197834777977478</v>
      </c>
      <c r="F214">
        <f t="shared" ref="F214" si="46">AVERAGE(D214:D218)</f>
        <v>1.59166943861976E-2</v>
      </c>
    </row>
    <row r="215" spans="1:6" x14ac:dyDescent="0.2">
      <c r="A215" s="2" t="s">
        <v>34</v>
      </c>
      <c r="B215" s="2" t="s">
        <v>15</v>
      </c>
      <c r="C215" s="2">
        <v>3322133.896948</v>
      </c>
      <c r="D215" s="2">
        <v>7.4871063424056901E-3</v>
      </c>
      <c r="E215" s="2">
        <v>-0.85266244439112104</v>
      </c>
    </row>
    <row r="216" spans="1:6" x14ac:dyDescent="0.2">
      <c r="A216" s="2" t="s">
        <v>34</v>
      </c>
      <c r="B216" s="2" t="s">
        <v>16</v>
      </c>
      <c r="C216" s="2">
        <v>4057318.0957459998</v>
      </c>
      <c r="D216" s="2">
        <v>2.4467471348832801E-2</v>
      </c>
      <c r="E216" s="2">
        <v>0.10951394017543099</v>
      </c>
    </row>
    <row r="217" spans="1:6" x14ac:dyDescent="0.2">
      <c r="A217" s="2" t="s">
        <v>34</v>
      </c>
      <c r="B217" s="2" t="s">
        <v>17</v>
      </c>
      <c r="C217" s="2">
        <v>3971900.5308380001</v>
      </c>
      <c r="D217" s="2">
        <v>1.78934962262083E-2</v>
      </c>
      <c r="E217" s="2">
        <v>-0.262994166294789</v>
      </c>
    </row>
    <row r="218" spans="1:6" x14ac:dyDescent="0.2">
      <c r="A218" s="2" t="s">
        <v>34</v>
      </c>
      <c r="B218" s="2" t="s">
        <v>18</v>
      </c>
      <c r="C218" s="2">
        <v>3320032.554852</v>
      </c>
      <c r="D218" s="2">
        <v>1.06919772880719E-2</v>
      </c>
      <c r="E218" s="2">
        <v>-0.67106145181314403</v>
      </c>
    </row>
    <row r="219" spans="1:6" x14ac:dyDescent="0.2">
      <c r="A219" s="2" t="s">
        <v>34</v>
      </c>
      <c r="B219" s="2" t="s">
        <v>19</v>
      </c>
      <c r="C219" s="2">
        <v>1411108.235448</v>
      </c>
      <c r="D219" s="2">
        <v>9.6547686334278997E-3</v>
      </c>
      <c r="E219" s="2">
        <v>-0.72983390299359796</v>
      </c>
      <c r="F219">
        <f t="shared" ref="F219" si="47">AVERAGE(D219:D222)</f>
        <v>1.2762054906539642E-2</v>
      </c>
    </row>
    <row r="220" spans="1:6" x14ac:dyDescent="0.2">
      <c r="A220" s="2" t="s">
        <v>34</v>
      </c>
      <c r="B220" s="2" t="s">
        <v>20</v>
      </c>
      <c r="C220" s="2">
        <v>3735839</v>
      </c>
      <c r="D220" s="2">
        <v>1.42652453511816E-2</v>
      </c>
      <c r="E220" s="2">
        <v>-0.46858558367081499</v>
      </c>
    </row>
    <row r="221" spans="1:6" x14ac:dyDescent="0.2">
      <c r="A221" s="2" t="s">
        <v>34</v>
      </c>
      <c r="B221" s="2" t="s">
        <v>21</v>
      </c>
      <c r="C221" s="2">
        <v>1555704.283056</v>
      </c>
      <c r="D221" s="2">
        <v>1.9389996155737499E-2</v>
      </c>
      <c r="E221" s="2">
        <v>-0.17819640775700299</v>
      </c>
    </row>
    <row r="222" spans="1:6" x14ac:dyDescent="0.2">
      <c r="A222" s="2" t="s">
        <v>34</v>
      </c>
      <c r="B222" s="2" t="s">
        <v>22</v>
      </c>
      <c r="C222" s="2">
        <v>881071.17763199995</v>
      </c>
      <c r="D222" s="2">
        <v>7.73820948581157E-3</v>
      </c>
      <c r="E222" s="2">
        <v>-0.83843392135382999</v>
      </c>
    </row>
    <row r="223" spans="1:6" x14ac:dyDescent="0.2">
      <c r="A223" s="2" t="s">
        <v>35</v>
      </c>
      <c r="B223" s="2" t="s">
        <v>6</v>
      </c>
      <c r="C223" s="2">
        <v>1207019.5619999999</v>
      </c>
      <c r="D223" s="2">
        <v>1.45497069012357E-2</v>
      </c>
      <c r="E223" s="2">
        <v>-1.15811223516694</v>
      </c>
      <c r="F223" s="3">
        <f t="shared" ref="F223" si="48">AVERAGE(D223:D225)</f>
        <v>1.9734323610537632E-2</v>
      </c>
    </row>
    <row r="224" spans="1:6" x14ac:dyDescent="0.2">
      <c r="A224" s="2" t="s">
        <v>35</v>
      </c>
      <c r="B224" s="2" t="s">
        <v>7</v>
      </c>
      <c r="C224" s="2">
        <v>2063639.05052</v>
      </c>
      <c r="D224" s="2">
        <v>2.41734312534716E-2</v>
      </c>
      <c r="E224" s="2">
        <v>-0.65130032602871302</v>
      </c>
    </row>
    <row r="225" spans="1:6" x14ac:dyDescent="0.2">
      <c r="A225" s="2" t="s">
        <v>35</v>
      </c>
      <c r="B225" s="2" t="s">
        <v>8</v>
      </c>
      <c r="C225" s="2">
        <v>2805970.52</v>
      </c>
      <c r="D225" s="2">
        <v>2.0479832676905601E-2</v>
      </c>
      <c r="E225" s="2">
        <v>-0.84581543033391104</v>
      </c>
    </row>
    <row r="226" spans="1:6" x14ac:dyDescent="0.2">
      <c r="A226" s="2" t="s">
        <v>35</v>
      </c>
      <c r="B226" s="2" t="s">
        <v>9</v>
      </c>
      <c r="C226" s="2">
        <v>7484918.0007499997</v>
      </c>
      <c r="D226" s="2">
        <v>5.7124502599900699E-2</v>
      </c>
      <c r="E226" s="2">
        <v>1.0839941157071999</v>
      </c>
      <c r="F226">
        <f t="shared" ref="F226" si="49">AVERAGE(D226:D230)</f>
        <v>4.1463757627208664E-2</v>
      </c>
    </row>
    <row r="227" spans="1:6" x14ac:dyDescent="0.2">
      <c r="A227" s="2" t="s">
        <v>35</v>
      </c>
      <c r="B227" s="2" t="s">
        <v>10</v>
      </c>
      <c r="C227" s="2">
        <v>4308233.2363600004</v>
      </c>
      <c r="D227" s="2">
        <v>3.9309448896389598E-2</v>
      </c>
      <c r="E227" s="2">
        <v>0.14580417505509399</v>
      </c>
    </row>
    <row r="228" spans="1:6" x14ac:dyDescent="0.2">
      <c r="A228" s="2" t="s">
        <v>35</v>
      </c>
      <c r="B228" s="2" t="s">
        <v>11</v>
      </c>
      <c r="C228" s="2">
        <v>10911701.319700001</v>
      </c>
      <c r="D228" s="2">
        <v>4.7359802108386001E-2</v>
      </c>
      <c r="E228" s="2">
        <v>0.56975801363952805</v>
      </c>
    </row>
    <row r="229" spans="1:6" x14ac:dyDescent="0.2">
      <c r="A229" s="2" t="s">
        <v>35</v>
      </c>
      <c r="B229" s="2" t="s">
        <v>12</v>
      </c>
      <c r="C229" s="2">
        <v>2491334.3247099998</v>
      </c>
      <c r="D229" s="2">
        <v>2.3758134426267698E-2</v>
      </c>
      <c r="E229" s="2">
        <v>-0.67317100417270503</v>
      </c>
    </row>
    <row r="230" spans="1:6" x14ac:dyDescent="0.2">
      <c r="A230" s="2" t="s">
        <v>35</v>
      </c>
      <c r="B230" s="2" t="s">
        <v>13</v>
      </c>
      <c r="C230" s="2">
        <v>7593744.7395400004</v>
      </c>
      <c r="D230" s="2">
        <v>3.9766900105099298E-2</v>
      </c>
      <c r="E230" s="2">
        <v>0.16989481937720399</v>
      </c>
    </row>
    <row r="231" spans="1:6" x14ac:dyDescent="0.2">
      <c r="A231" s="2" t="s">
        <v>35</v>
      </c>
      <c r="B231" s="2" t="s">
        <v>14</v>
      </c>
      <c r="C231" s="2">
        <v>4418768.7966</v>
      </c>
      <c r="D231" s="2">
        <v>2.4077971388007099E-2</v>
      </c>
      <c r="E231" s="2">
        <v>-0.65632750624412795</v>
      </c>
      <c r="F231">
        <f t="shared" ref="F231" si="50">AVERAGE(D231:D235)</f>
        <v>4.5491892840731116E-2</v>
      </c>
    </row>
    <row r="232" spans="1:6" x14ac:dyDescent="0.2">
      <c r="A232" s="2" t="s">
        <v>35</v>
      </c>
      <c r="B232" s="2" t="s">
        <v>15</v>
      </c>
      <c r="C232" s="2">
        <v>23281035.244800001</v>
      </c>
      <c r="D232" s="2">
        <v>5.2468561486713902E-2</v>
      </c>
      <c r="E232" s="2">
        <v>0.83879939503119005</v>
      </c>
    </row>
    <row r="233" spans="1:6" x14ac:dyDescent="0.2">
      <c r="A233" s="2" t="s">
        <v>35</v>
      </c>
      <c r="B233" s="2" t="s">
        <v>16</v>
      </c>
      <c r="C233" s="2">
        <v>3397439.1980400002</v>
      </c>
      <c r="D233" s="2">
        <v>2.0488101814004098E-2</v>
      </c>
      <c r="E233" s="2">
        <v>-0.84537995473148897</v>
      </c>
    </row>
    <row r="234" spans="1:6" x14ac:dyDescent="0.2">
      <c r="A234" s="2" t="s">
        <v>35</v>
      </c>
      <c r="B234" s="2" t="s">
        <v>17</v>
      </c>
      <c r="C234" s="2">
        <v>20118433.1382</v>
      </c>
      <c r="D234" s="2">
        <v>9.0633968459339506E-2</v>
      </c>
      <c r="E234" s="2">
        <v>2.8486951550172601</v>
      </c>
    </row>
    <row r="235" spans="1:6" x14ac:dyDescent="0.2">
      <c r="A235" s="2" t="s">
        <v>35</v>
      </c>
      <c r="B235" s="2" t="s">
        <v>18</v>
      </c>
      <c r="C235" s="2">
        <v>12355708.446699999</v>
      </c>
      <c r="D235" s="2">
        <v>3.9790861055591001E-2</v>
      </c>
      <c r="E235" s="2">
        <v>0.17115666922025899</v>
      </c>
    </row>
    <row r="236" spans="1:6" x14ac:dyDescent="0.2">
      <c r="A236" s="2" t="s">
        <v>35</v>
      </c>
      <c r="B236" s="2" t="s">
        <v>19</v>
      </c>
      <c r="C236" s="2">
        <v>7022890.3178200005</v>
      </c>
      <c r="D236" s="2">
        <v>4.80504467716939E-2</v>
      </c>
      <c r="E236" s="2">
        <v>0.60612926945857704</v>
      </c>
      <c r="F236">
        <f t="shared" ref="F236" si="51">AVERAGE(D236:D239)</f>
        <v>3.1803136494661877E-2</v>
      </c>
    </row>
    <row r="237" spans="1:6" x14ac:dyDescent="0.2">
      <c r="A237" s="2" t="s">
        <v>35</v>
      </c>
      <c r="B237" s="2" t="s">
        <v>20</v>
      </c>
      <c r="C237" s="2">
        <v>6224515</v>
      </c>
      <c r="D237" s="2">
        <v>2.3768217438468301E-2</v>
      </c>
      <c r="E237" s="2">
        <v>-0.67264000489672804</v>
      </c>
    </row>
    <row r="238" spans="1:6" x14ac:dyDescent="0.2">
      <c r="A238" s="2" t="s">
        <v>35</v>
      </c>
      <c r="B238" s="2" t="s">
        <v>21</v>
      </c>
      <c r="C238" s="2">
        <v>1663261.6698400001</v>
      </c>
      <c r="D238" s="2">
        <v>2.0730570543156499E-2</v>
      </c>
      <c r="E238" s="2">
        <v>-0.83261088165434205</v>
      </c>
    </row>
    <row r="239" spans="1:6" x14ac:dyDescent="0.2">
      <c r="A239" s="2" t="s">
        <v>35</v>
      </c>
      <c r="B239" s="2" t="s">
        <v>22</v>
      </c>
      <c r="C239" s="2">
        <v>3946758.54898</v>
      </c>
      <c r="D239" s="2">
        <v>3.4663311225328799E-2</v>
      </c>
      <c r="E239" s="2">
        <v>-9.88742692773526E-2</v>
      </c>
    </row>
    <row r="240" spans="1:6" x14ac:dyDescent="0.2">
      <c r="A240" s="2" t="s">
        <v>36</v>
      </c>
      <c r="B240" s="2" t="s">
        <v>6</v>
      </c>
      <c r="C240" s="2">
        <v>6757.7650000000003</v>
      </c>
      <c r="D240" s="4">
        <v>8.1459740299908107E-5</v>
      </c>
      <c r="E240" s="2">
        <v>2.4452440615162101</v>
      </c>
      <c r="F240" s="3">
        <f t="shared" ref="F240" si="52">AVERAGE(D240:D242)</f>
        <v>6.8815116836339131E-5</v>
      </c>
    </row>
    <row r="241" spans="1:6" x14ac:dyDescent="0.2">
      <c r="A241" s="2" t="s">
        <v>36</v>
      </c>
      <c r="B241" s="2" t="s">
        <v>7</v>
      </c>
      <c r="C241" s="2">
        <v>5729.2304770000001</v>
      </c>
      <c r="D241" s="4">
        <v>6.7112104239428697E-5</v>
      </c>
      <c r="E241" s="2">
        <v>1.67937968503334</v>
      </c>
    </row>
    <row r="242" spans="1:6" x14ac:dyDescent="0.2">
      <c r="A242" s="2" t="s">
        <v>36</v>
      </c>
      <c r="B242" s="2" t="s">
        <v>8</v>
      </c>
      <c r="C242" s="2">
        <v>7929.33</v>
      </c>
      <c r="D242" s="4">
        <v>5.7873505969680602E-5</v>
      </c>
      <c r="E242" s="2">
        <v>1.1862313173432899</v>
      </c>
    </row>
    <row r="243" spans="1:6" x14ac:dyDescent="0.2">
      <c r="A243" s="2" t="s">
        <v>36</v>
      </c>
      <c r="B243" s="2" t="s">
        <v>9</v>
      </c>
      <c r="C243" s="2">
        <v>4184.5275549999997</v>
      </c>
      <c r="D243" s="4">
        <v>3.19360953815395E-5</v>
      </c>
      <c r="E243" s="2">
        <v>-0.19828517749476501</v>
      </c>
      <c r="F243">
        <f t="shared" ref="F243" si="53">AVERAGE(D243:D247)</f>
        <v>3.1307373169904527E-5</v>
      </c>
    </row>
    <row r="244" spans="1:6" x14ac:dyDescent="0.2">
      <c r="A244" s="2" t="s">
        <v>36</v>
      </c>
      <c r="B244" s="2" t="s">
        <v>10</v>
      </c>
      <c r="C244" s="2">
        <v>5488.8145850000001</v>
      </c>
      <c r="D244" s="4">
        <v>5.0081382458557802E-5</v>
      </c>
      <c r="E244" s="2">
        <v>0.77029451847496</v>
      </c>
    </row>
    <row r="245" spans="1:6" x14ac:dyDescent="0.2">
      <c r="A245" s="2" t="s">
        <v>36</v>
      </c>
      <c r="B245" s="2" t="s">
        <v>11</v>
      </c>
      <c r="C245" s="2">
        <v>6317.0464499999998</v>
      </c>
      <c r="D245" s="4">
        <v>2.7417729006324002E-5</v>
      </c>
      <c r="E245" s="2">
        <v>-0.43947165811699301</v>
      </c>
    </row>
    <row r="246" spans="1:6" x14ac:dyDescent="0.2">
      <c r="A246" s="2" t="s">
        <v>36</v>
      </c>
      <c r="B246" s="2" t="s">
        <v>12</v>
      </c>
      <c r="C246" s="2">
        <v>1900.3499099999999</v>
      </c>
      <c r="D246" s="4">
        <v>1.8122324318708699E-5</v>
      </c>
      <c r="E246" s="2">
        <v>-0.93565230315341297</v>
      </c>
    </row>
    <row r="247" spans="1:6" x14ac:dyDescent="0.2">
      <c r="A247" s="2" t="s">
        <v>36</v>
      </c>
      <c r="B247" s="2" t="s">
        <v>13</v>
      </c>
      <c r="C247" s="2">
        <v>5533.7899040000002</v>
      </c>
      <c r="D247" s="4">
        <v>2.8979334684392601E-5</v>
      </c>
      <c r="E247" s="2">
        <v>-0.35611450061001998</v>
      </c>
    </row>
    <row r="248" spans="1:6" x14ac:dyDescent="0.2">
      <c r="A248" s="2" t="s">
        <v>36</v>
      </c>
      <c r="B248" s="2" t="s">
        <v>14</v>
      </c>
      <c r="C248" s="2">
        <v>4283.0123999999996</v>
      </c>
      <c r="D248" s="4">
        <v>2.3338231704050599E-5</v>
      </c>
      <c r="E248" s="2">
        <v>-0.65723168803406196</v>
      </c>
      <c r="F248">
        <f t="shared" ref="F248" si="54">AVERAGE(D248:D252)</f>
        <v>2.716476905300186E-5</v>
      </c>
    </row>
    <row r="249" spans="1:6" x14ac:dyDescent="0.2">
      <c r="A249" s="2" t="s">
        <v>36</v>
      </c>
      <c r="B249" s="2" t="s">
        <v>15</v>
      </c>
      <c r="C249" s="2">
        <v>10739.02281</v>
      </c>
      <c r="D249" s="4">
        <v>2.4202578308435E-5</v>
      </c>
      <c r="E249" s="2">
        <v>-0.61109361550130503</v>
      </c>
    </row>
    <row r="250" spans="1:6" x14ac:dyDescent="0.2">
      <c r="A250" s="2" t="s">
        <v>36</v>
      </c>
      <c r="B250" s="2" t="s">
        <v>16</v>
      </c>
      <c r="C250" s="2">
        <v>6226.2965880000002</v>
      </c>
      <c r="D250" s="4">
        <v>3.7547397019709201E-5</v>
      </c>
      <c r="E250" s="2">
        <v>0.101241240115706</v>
      </c>
    </row>
    <row r="251" spans="1:6" x14ac:dyDescent="0.2">
      <c r="A251" s="2" t="s">
        <v>36</v>
      </c>
      <c r="B251" s="2" t="s">
        <v>17</v>
      </c>
      <c r="C251" s="2">
        <v>6636.6450679999998</v>
      </c>
      <c r="D251" s="4">
        <v>2.9898226946254101E-5</v>
      </c>
      <c r="E251" s="2">
        <v>-0.30706482816091102</v>
      </c>
    </row>
    <row r="252" spans="1:6" x14ac:dyDescent="0.2">
      <c r="A252" s="2" t="s">
        <v>36</v>
      </c>
      <c r="B252" s="2" t="s">
        <v>18</v>
      </c>
      <c r="C252" s="2">
        <v>6470.3545439999998</v>
      </c>
      <c r="D252" s="4">
        <v>2.0837411286560399E-5</v>
      </c>
      <c r="E252" s="2">
        <v>-0.79072331422692499</v>
      </c>
    </row>
    <row r="253" spans="1:6" x14ac:dyDescent="0.2">
      <c r="A253" s="2" t="s">
        <v>36</v>
      </c>
      <c r="B253" s="2" t="s">
        <v>19</v>
      </c>
      <c r="C253" s="2">
        <v>3319.3085759999999</v>
      </c>
      <c r="D253" s="4">
        <v>2.27106295032419E-5</v>
      </c>
      <c r="E253" s="2">
        <v>-0.69073254951225005</v>
      </c>
      <c r="F253">
        <f t="shared" ref="F253" si="55">AVERAGE(D253:D256)</f>
        <v>2.681418274688695E-5</v>
      </c>
    </row>
    <row r="254" spans="1:6" x14ac:dyDescent="0.2">
      <c r="A254" s="2" t="s">
        <v>36</v>
      </c>
      <c r="B254" s="2" t="s">
        <v>20</v>
      </c>
      <c r="C254" s="2">
        <v>3814</v>
      </c>
      <c r="D254" s="4">
        <v>1.4563701960766099E-5</v>
      </c>
      <c r="E254" s="2">
        <v>-1.12560848003268</v>
      </c>
    </row>
    <row r="255" spans="1:6" x14ac:dyDescent="0.2">
      <c r="A255" s="2" t="s">
        <v>36</v>
      </c>
      <c r="B255" s="2" t="s">
        <v>21</v>
      </c>
      <c r="C255" s="2">
        <v>3686.1051560000001</v>
      </c>
      <c r="D255" s="4">
        <v>4.5942899034823301E-5</v>
      </c>
      <c r="E255" s="2">
        <v>0.54938586052303495</v>
      </c>
    </row>
    <row r="256" spans="1:6" x14ac:dyDescent="0.2">
      <c r="A256" s="2" t="s">
        <v>36</v>
      </c>
      <c r="B256" s="2" t="s">
        <v>22</v>
      </c>
      <c r="C256" s="2">
        <v>2737.1333180000001</v>
      </c>
      <c r="D256" s="4">
        <v>2.4039500488716498E-5</v>
      </c>
      <c r="E256" s="2">
        <v>-0.61979856816322298</v>
      </c>
    </row>
    <row r="257" spans="1:6" x14ac:dyDescent="0.2">
      <c r="A257" s="2" t="s">
        <v>37</v>
      </c>
      <c r="B257" s="2" t="s">
        <v>6</v>
      </c>
      <c r="C257" s="2">
        <v>84170.625</v>
      </c>
      <c r="D257" s="2">
        <v>1.0146131529257E-3</v>
      </c>
      <c r="E257" s="2">
        <v>2.93718503095235</v>
      </c>
      <c r="F257" s="3">
        <f t="shared" ref="F257" si="56">AVERAGE(D257:D259)</f>
        <v>7.0910493879833161E-4</v>
      </c>
    </row>
    <row r="258" spans="1:6" x14ac:dyDescent="0.2">
      <c r="A258" s="2" t="s">
        <v>37</v>
      </c>
      <c r="B258" s="2" t="s">
        <v>7</v>
      </c>
      <c r="C258" s="2">
        <v>52324.650970000002</v>
      </c>
      <c r="D258" s="2">
        <v>6.1293003384795799E-4</v>
      </c>
      <c r="E258" s="2">
        <v>1.21780792894937</v>
      </c>
    </row>
    <row r="259" spans="1:6" x14ac:dyDescent="0.2">
      <c r="A259" s="2" t="s">
        <v>37</v>
      </c>
      <c r="B259" s="2" t="s">
        <v>8</v>
      </c>
      <c r="C259" s="2">
        <v>68474.41</v>
      </c>
      <c r="D259" s="2">
        <v>4.9977162962133704E-4</v>
      </c>
      <c r="E259" s="2">
        <v>0.73344112365976799</v>
      </c>
    </row>
    <row r="260" spans="1:6" x14ac:dyDescent="0.2">
      <c r="A260" s="2" t="s">
        <v>37</v>
      </c>
      <c r="B260" s="2" t="s">
        <v>9</v>
      </c>
      <c r="C260" s="2">
        <v>24877.313890000001</v>
      </c>
      <c r="D260" s="2">
        <v>1.8986235812409099E-4</v>
      </c>
      <c r="E260" s="2">
        <v>-0.59310430432387196</v>
      </c>
      <c r="F260">
        <f t="shared" ref="F260" si="57">AVERAGE(D260:D264)</f>
        <v>2.5028508505514142E-4</v>
      </c>
    </row>
    <row r="261" spans="1:6" x14ac:dyDescent="0.2">
      <c r="A261" s="2" t="s">
        <v>37</v>
      </c>
      <c r="B261" s="2" t="s">
        <v>10</v>
      </c>
      <c r="C261" s="2">
        <v>54611.550029999999</v>
      </c>
      <c r="D261" s="2">
        <v>4.9829009184996804E-4</v>
      </c>
      <c r="E261" s="2">
        <v>0.72709950261855405</v>
      </c>
    </row>
    <row r="262" spans="1:6" x14ac:dyDescent="0.2">
      <c r="A262" s="2" t="s">
        <v>37</v>
      </c>
      <c r="B262" s="2" t="s">
        <v>11</v>
      </c>
      <c r="C262" s="2">
        <v>46056.868000000002</v>
      </c>
      <c r="D262" s="2">
        <v>1.9989954731202501E-4</v>
      </c>
      <c r="E262" s="2">
        <v>-0.55014080290058798</v>
      </c>
    </row>
    <row r="263" spans="1:6" x14ac:dyDescent="0.2">
      <c r="A263" s="2" t="s">
        <v>37</v>
      </c>
      <c r="B263" s="2" t="s">
        <v>12</v>
      </c>
      <c r="C263" s="2">
        <v>15935.006880000001</v>
      </c>
      <c r="D263" s="2">
        <v>1.5196115261752701E-4</v>
      </c>
      <c r="E263" s="2">
        <v>-0.75533782072335498</v>
      </c>
    </row>
    <row r="264" spans="1:6" x14ac:dyDescent="0.2">
      <c r="A264" s="2" t="s">
        <v>37</v>
      </c>
      <c r="B264" s="2" t="s">
        <v>13</v>
      </c>
      <c r="C264" s="2">
        <v>40370.530509999997</v>
      </c>
      <c r="D264" s="2">
        <v>2.1141227537209599E-4</v>
      </c>
      <c r="E264" s="2">
        <v>-0.50086135831371803</v>
      </c>
    </row>
    <row r="265" spans="1:6" x14ac:dyDescent="0.2">
      <c r="A265" s="2" t="s">
        <v>37</v>
      </c>
      <c r="B265" s="2" t="s">
        <v>14</v>
      </c>
      <c r="C265" s="2">
        <v>30462.41315</v>
      </c>
      <c r="D265" s="2">
        <v>1.6599038012572999E-4</v>
      </c>
      <c r="E265" s="2">
        <v>-0.69528667246555198</v>
      </c>
      <c r="F265">
        <f t="shared" ref="F265" si="58">AVERAGE(D265:D269)</f>
        <v>2.429975295277565E-4</v>
      </c>
    </row>
    <row r="266" spans="1:6" x14ac:dyDescent="0.2">
      <c r="A266" s="2" t="s">
        <v>37</v>
      </c>
      <c r="B266" s="2" t="s">
        <v>15</v>
      </c>
      <c r="C266" s="2">
        <v>40484.424039999998</v>
      </c>
      <c r="D266" s="4">
        <v>9.1239907060034395E-5</v>
      </c>
      <c r="E266" s="2">
        <v>-1.0152509568699799</v>
      </c>
    </row>
    <row r="267" spans="1:6" x14ac:dyDescent="0.2">
      <c r="A267" s="2" t="s">
        <v>37</v>
      </c>
      <c r="B267" s="2" t="s">
        <v>16</v>
      </c>
      <c r="C267" s="2">
        <v>77723.45564</v>
      </c>
      <c r="D267" s="2">
        <v>4.6870774711942401E-4</v>
      </c>
      <c r="E267" s="2">
        <v>0.60047430046906802</v>
      </c>
    </row>
    <row r="268" spans="1:6" x14ac:dyDescent="0.2">
      <c r="A268" s="2" t="s">
        <v>37</v>
      </c>
      <c r="B268" s="2" t="s">
        <v>17</v>
      </c>
      <c r="C268" s="2">
        <v>39103.997869999999</v>
      </c>
      <c r="D268" s="2">
        <v>1.76164340693818E-4</v>
      </c>
      <c r="E268" s="2">
        <v>-0.65173773050947903</v>
      </c>
    </row>
    <row r="269" spans="1:6" x14ac:dyDescent="0.2">
      <c r="A269" s="2" t="s">
        <v>37</v>
      </c>
      <c r="B269" s="2" t="s">
        <v>18</v>
      </c>
      <c r="C269" s="2">
        <v>97155.957509999993</v>
      </c>
      <c r="D269" s="2">
        <v>3.1288527263977599E-4</v>
      </c>
      <c r="E269" s="2">
        <v>-6.6513137820308502E-2</v>
      </c>
    </row>
    <row r="270" spans="1:6" x14ac:dyDescent="0.2">
      <c r="A270" s="2" t="s">
        <v>37</v>
      </c>
      <c r="B270" s="2" t="s">
        <v>19</v>
      </c>
      <c r="C270" s="2">
        <v>30605.600460000001</v>
      </c>
      <c r="D270" s="2">
        <v>2.09402782795483E-4</v>
      </c>
      <c r="E270" s="2">
        <v>-0.50946285376816103</v>
      </c>
      <c r="F270">
        <f t="shared" ref="F270" si="59">AVERAGE(D270:D273)</f>
        <v>2.4737070159573703E-4</v>
      </c>
    </row>
    <row r="271" spans="1:6" x14ac:dyDescent="0.2">
      <c r="A271" s="2" t="s">
        <v>37</v>
      </c>
      <c r="B271" s="2" t="s">
        <v>20</v>
      </c>
      <c r="C271" s="2">
        <v>64489</v>
      </c>
      <c r="D271" s="2">
        <v>2.4625028205239798E-4</v>
      </c>
      <c r="E271" s="2">
        <v>-0.35173965485984499</v>
      </c>
    </row>
    <row r="272" spans="1:6" x14ac:dyDescent="0.2">
      <c r="A272" s="2" t="s">
        <v>37</v>
      </c>
      <c r="B272" s="2" t="s">
        <v>21</v>
      </c>
      <c r="C272" s="2">
        <v>30987.732970000001</v>
      </c>
      <c r="D272" s="2">
        <v>3.8622508770305301E-4</v>
      </c>
      <c r="E272" s="2">
        <v>0.24741292154323</v>
      </c>
    </row>
    <row r="273" spans="1:6" x14ac:dyDescent="0.2">
      <c r="A273" s="2" t="s">
        <v>37</v>
      </c>
      <c r="B273" s="2" t="s">
        <v>22</v>
      </c>
      <c r="C273" s="2">
        <v>16806.24005</v>
      </c>
      <c r="D273" s="2">
        <v>1.4760465383201399E-4</v>
      </c>
      <c r="E273" s="2">
        <v>-0.77398551563747897</v>
      </c>
    </row>
    <row r="274" spans="1:6" x14ac:dyDescent="0.2">
      <c r="A274" s="2" t="s">
        <v>38</v>
      </c>
      <c r="B274" s="2" t="s">
        <v>6</v>
      </c>
      <c r="C274" s="2">
        <v>87244.731</v>
      </c>
      <c r="D274" s="2">
        <v>1.0516691731356899E-3</v>
      </c>
      <c r="E274" s="2">
        <v>2.4935436150936301</v>
      </c>
      <c r="F274" s="3">
        <f t="shared" ref="F274" si="60">AVERAGE(D274:D276)</f>
        <v>7.6566067216624198E-4</v>
      </c>
    </row>
    <row r="275" spans="1:6" x14ac:dyDescent="0.2">
      <c r="A275" s="2" t="s">
        <v>38</v>
      </c>
      <c r="B275" s="2" t="s">
        <v>7</v>
      </c>
      <c r="C275" s="2">
        <v>56543.515766999997</v>
      </c>
      <c r="D275" s="2">
        <v>6.6234974128772197E-4</v>
      </c>
      <c r="E275" s="2">
        <v>0.24434570436182801</v>
      </c>
    </row>
    <row r="276" spans="1:6" x14ac:dyDescent="0.2">
      <c r="A276" s="2" t="s">
        <v>38</v>
      </c>
      <c r="B276" s="2" t="s">
        <v>8</v>
      </c>
      <c r="C276" s="2">
        <v>79872.59</v>
      </c>
      <c r="D276" s="2">
        <v>5.8296310207531395E-4</v>
      </c>
      <c r="E276" s="2">
        <v>-0.214291210340886</v>
      </c>
    </row>
    <row r="277" spans="1:6" x14ac:dyDescent="0.2">
      <c r="A277" s="2" t="s">
        <v>38</v>
      </c>
      <c r="B277" s="2" t="s">
        <v>9</v>
      </c>
      <c r="C277" s="2">
        <v>66523.521668999994</v>
      </c>
      <c r="D277" s="2">
        <v>5.0770403712566603E-4</v>
      </c>
      <c r="E277" s="2">
        <v>-0.64908207306483301</v>
      </c>
      <c r="F277">
        <f t="shared" ref="F277" si="61">AVERAGE(D277:D281)</f>
        <v>5.9293137421987557E-4</v>
      </c>
    </row>
    <row r="278" spans="1:6" x14ac:dyDescent="0.2">
      <c r="A278" s="2" t="s">
        <v>38</v>
      </c>
      <c r="B278" s="2" t="s">
        <v>10</v>
      </c>
      <c r="C278" s="2">
        <v>86091.379239999995</v>
      </c>
      <c r="D278" s="2">
        <v>7.8552030194023903E-4</v>
      </c>
      <c r="E278" s="2">
        <v>0.95593352921893804</v>
      </c>
    </row>
    <row r="279" spans="1:6" x14ac:dyDescent="0.2">
      <c r="A279" s="2" t="s">
        <v>38</v>
      </c>
      <c r="B279" s="2" t="s">
        <v>11</v>
      </c>
      <c r="C279" s="2">
        <v>138210.64290000001</v>
      </c>
      <c r="D279" s="2">
        <v>5.9987242183758504E-4</v>
      </c>
      <c r="E279" s="2">
        <v>-0.116601746188869</v>
      </c>
    </row>
    <row r="280" spans="1:6" x14ac:dyDescent="0.2">
      <c r="A280" s="2" t="s">
        <v>38</v>
      </c>
      <c r="B280" s="2" t="s">
        <v>12</v>
      </c>
      <c r="C280" s="2">
        <v>49101.299279999999</v>
      </c>
      <c r="D280" s="2">
        <v>4.6824517176530798E-4</v>
      </c>
      <c r="E280" s="2">
        <v>-0.87704602828559697</v>
      </c>
    </row>
    <row r="281" spans="1:6" x14ac:dyDescent="0.2">
      <c r="A281" s="2" t="s">
        <v>38</v>
      </c>
      <c r="B281" s="2" t="s">
        <v>13</v>
      </c>
      <c r="C281" s="2">
        <v>115206.858666</v>
      </c>
      <c r="D281" s="2">
        <v>6.0331493843057997E-4</v>
      </c>
      <c r="E281" s="2">
        <v>-9.6713447544562098E-2</v>
      </c>
    </row>
    <row r="282" spans="1:6" x14ac:dyDescent="0.2">
      <c r="A282" s="2" t="s">
        <v>38</v>
      </c>
      <c r="B282" s="2" t="s">
        <v>14</v>
      </c>
      <c r="C282" s="2">
        <v>94927.993499999997</v>
      </c>
      <c r="D282" s="2">
        <v>5.1726478949806602E-4</v>
      </c>
      <c r="E282" s="2">
        <v>-0.59384716182767106</v>
      </c>
      <c r="F282">
        <f t="shared" ref="F282" si="62">AVERAGE(D282:D286)</f>
        <v>6.2093156536331825E-4</v>
      </c>
    </row>
    <row r="283" spans="1:6" x14ac:dyDescent="0.2">
      <c r="A283" s="2" t="s">
        <v>38</v>
      </c>
      <c r="B283" s="2" t="s">
        <v>15</v>
      </c>
      <c r="C283" s="2">
        <v>183810.53301899999</v>
      </c>
      <c r="D283" s="2">
        <v>4.1425452743847302E-4</v>
      </c>
      <c r="E283" s="2">
        <v>-1.1889637865196701</v>
      </c>
    </row>
    <row r="284" spans="1:6" x14ac:dyDescent="0.2">
      <c r="A284" s="2" t="s">
        <v>38</v>
      </c>
      <c r="B284" s="2" t="s">
        <v>16</v>
      </c>
      <c r="C284" s="2">
        <v>157100.78844</v>
      </c>
      <c r="D284" s="2">
        <v>9.4738912486673E-4</v>
      </c>
      <c r="E284" s="2">
        <v>1.8910911107728201</v>
      </c>
    </row>
    <row r="285" spans="1:6" x14ac:dyDescent="0.2">
      <c r="A285" s="2" t="s">
        <v>38</v>
      </c>
      <c r="B285" s="2" t="s">
        <v>17</v>
      </c>
      <c r="C285" s="2">
        <v>112210.010242</v>
      </c>
      <c r="D285" s="2">
        <v>5.0550847867894696E-4</v>
      </c>
      <c r="E285" s="2">
        <v>-0.66176637563819796</v>
      </c>
    </row>
    <row r="286" spans="1:6" x14ac:dyDescent="0.2">
      <c r="A286" s="2" t="s">
        <v>38</v>
      </c>
      <c r="B286" s="2" t="s">
        <v>18</v>
      </c>
      <c r="C286" s="2">
        <v>223646.49605399999</v>
      </c>
      <c r="D286" s="2">
        <v>7.2024090633437498E-4</v>
      </c>
      <c r="E286" s="2">
        <v>0.57879776819718098</v>
      </c>
    </row>
    <row r="287" spans="1:6" x14ac:dyDescent="0.2">
      <c r="A287" s="2" t="s">
        <v>38</v>
      </c>
      <c r="B287" s="2" t="s">
        <v>19</v>
      </c>
      <c r="C287" s="2">
        <v>84721.596111999999</v>
      </c>
      <c r="D287" s="2">
        <v>5.7966312446358496E-4</v>
      </c>
      <c r="E287" s="2">
        <v>-0.233356024841745</v>
      </c>
      <c r="F287">
        <f t="shared" ref="F287" si="63">AVERAGE(D287:D290)</f>
        <v>5.4366091854600668E-4</v>
      </c>
    </row>
    <row r="288" spans="1:6" x14ac:dyDescent="0.2">
      <c r="A288" s="2" t="s">
        <v>38</v>
      </c>
      <c r="B288" s="2" t="s">
        <v>20</v>
      </c>
      <c r="C288" s="2">
        <v>155830</v>
      </c>
      <c r="D288" s="2">
        <v>5.9503452452705399E-4</v>
      </c>
      <c r="E288" s="2">
        <v>-0.144551516051452</v>
      </c>
    </row>
    <row r="289" spans="1:6" x14ac:dyDescent="0.2">
      <c r="A289" s="2" t="s">
        <v>38</v>
      </c>
      <c r="B289" s="2" t="s">
        <v>21</v>
      </c>
      <c r="C289" s="2">
        <v>46293.317445000001</v>
      </c>
      <c r="D289" s="2">
        <v>5.7699092113547398E-4</v>
      </c>
      <c r="E289" s="2">
        <v>-0.24879402677786699</v>
      </c>
    </row>
    <row r="290" spans="1:6" x14ac:dyDescent="0.2">
      <c r="A290" s="2" t="s">
        <v>38</v>
      </c>
      <c r="B290" s="2" t="s">
        <v>22</v>
      </c>
      <c r="C290" s="2">
        <v>48157.594118000001</v>
      </c>
      <c r="D290" s="2">
        <v>4.2295510405791401E-4</v>
      </c>
      <c r="E290" s="2">
        <v>-1.13869833056305</v>
      </c>
    </row>
    <row r="291" spans="1:6" x14ac:dyDescent="0.2">
      <c r="A291" s="2" t="s">
        <v>39</v>
      </c>
      <c r="B291" s="2" t="s">
        <v>6</v>
      </c>
      <c r="C291" s="2">
        <v>858669.85400000005</v>
      </c>
      <c r="D291" s="2">
        <v>1.0350614931149599E-2</v>
      </c>
      <c r="E291" s="2">
        <v>2.7742990745810201</v>
      </c>
      <c r="F291" s="3">
        <f t="shared" ref="F291" si="64">AVERAGE(D291:D293)</f>
        <v>7.3306752058641235E-3</v>
      </c>
    </row>
    <row r="292" spans="1:6" x14ac:dyDescent="0.2">
      <c r="A292" s="2" t="s">
        <v>39</v>
      </c>
      <c r="B292" s="2" t="s">
        <v>7</v>
      </c>
      <c r="C292" s="2">
        <v>511626.78198000003</v>
      </c>
      <c r="D292" s="2">
        <v>5.9931870539627497E-3</v>
      </c>
      <c r="E292" s="2">
        <v>0.231477462721909</v>
      </c>
    </row>
    <row r="293" spans="1:6" x14ac:dyDescent="0.2">
      <c r="A293" s="2" t="s">
        <v>39</v>
      </c>
      <c r="B293" s="2" t="s">
        <v>8</v>
      </c>
      <c r="C293" s="2">
        <v>773871.02</v>
      </c>
      <c r="D293" s="2">
        <v>5.6482236324800197E-3</v>
      </c>
      <c r="E293" s="2">
        <v>3.0170529326731699E-2</v>
      </c>
    </row>
    <row r="294" spans="1:6" x14ac:dyDescent="0.2">
      <c r="A294" s="2" t="s">
        <v>39</v>
      </c>
      <c r="B294" s="2" t="s">
        <v>9</v>
      </c>
      <c r="C294" s="2">
        <v>653294.02407000004</v>
      </c>
      <c r="D294" s="2">
        <v>4.9859058138976096E-3</v>
      </c>
      <c r="E294" s="2">
        <v>-0.35633180885953403</v>
      </c>
      <c r="F294">
        <f t="shared" ref="F294" si="65">AVERAGE(D294:D298)</f>
        <v>5.3122469631045497E-3</v>
      </c>
    </row>
    <row r="295" spans="1:6" x14ac:dyDescent="0.2">
      <c r="A295" s="2" t="s">
        <v>39</v>
      </c>
      <c r="B295" s="2" t="s">
        <v>10</v>
      </c>
      <c r="C295" s="2">
        <v>743321.80815000006</v>
      </c>
      <c r="D295" s="2">
        <v>6.7822629435289796E-3</v>
      </c>
      <c r="E295" s="2">
        <v>0.69195076989718896</v>
      </c>
    </row>
    <row r="296" spans="1:6" x14ac:dyDescent="0.2">
      <c r="A296" s="2" t="s">
        <v>39</v>
      </c>
      <c r="B296" s="2" t="s">
        <v>11</v>
      </c>
      <c r="C296" s="2">
        <v>1303712.0828499999</v>
      </c>
      <c r="D296" s="2">
        <v>5.6584710707409001E-3</v>
      </c>
      <c r="E296" s="2">
        <v>3.6150526749612201E-2</v>
      </c>
    </row>
    <row r="297" spans="1:6" x14ac:dyDescent="0.2">
      <c r="A297" s="2" t="s">
        <v>39</v>
      </c>
      <c r="B297" s="2" t="s">
        <v>12</v>
      </c>
      <c r="C297" s="2">
        <v>415514.93157000002</v>
      </c>
      <c r="D297" s="2">
        <v>3.9624788622099599E-3</v>
      </c>
      <c r="E297" s="2">
        <v>-0.95356307562018705</v>
      </c>
    </row>
    <row r="298" spans="1:6" x14ac:dyDescent="0.2">
      <c r="A298" s="2" t="s">
        <v>39</v>
      </c>
      <c r="B298" s="2" t="s">
        <v>13</v>
      </c>
      <c r="C298" s="2">
        <v>987648.76100000006</v>
      </c>
      <c r="D298" s="2">
        <v>5.1721161251453004E-3</v>
      </c>
      <c r="E298" s="2">
        <v>-0.24766687690033601</v>
      </c>
    </row>
    <row r="299" spans="1:6" x14ac:dyDescent="0.2">
      <c r="A299" s="2" t="s">
        <v>39</v>
      </c>
      <c r="B299" s="2" t="s">
        <v>14</v>
      </c>
      <c r="C299" s="2">
        <v>933692.04385000002</v>
      </c>
      <c r="D299" s="2">
        <v>5.0877091225792004E-3</v>
      </c>
      <c r="E299" s="2">
        <v>-0.29692344668569498</v>
      </c>
      <c r="F299">
        <f t="shared" ref="F299" si="66">AVERAGE(D299:D303)</f>
        <v>5.8521642423774783E-3</v>
      </c>
    </row>
    <row r="300" spans="1:6" x14ac:dyDescent="0.2">
      <c r="A300" s="2" t="s">
        <v>39</v>
      </c>
      <c r="B300" s="2" t="s">
        <v>15</v>
      </c>
      <c r="C300" s="2">
        <v>1958161.6974800001</v>
      </c>
      <c r="D300" s="2">
        <v>4.4131167856079597E-3</v>
      </c>
      <c r="E300" s="2">
        <v>-0.69058870563943897</v>
      </c>
    </row>
    <row r="301" spans="1:6" x14ac:dyDescent="0.2">
      <c r="A301" s="2" t="s">
        <v>39</v>
      </c>
      <c r="B301" s="2" t="s">
        <v>16</v>
      </c>
      <c r="C301" s="2">
        <v>1371679.7800700001</v>
      </c>
      <c r="D301" s="2">
        <v>8.2718522251988402E-3</v>
      </c>
      <c r="E301" s="2">
        <v>1.56121583290707</v>
      </c>
    </row>
    <row r="302" spans="1:6" x14ac:dyDescent="0.2">
      <c r="A302" s="2" t="s">
        <v>39</v>
      </c>
      <c r="B302" s="2" t="s">
        <v>17</v>
      </c>
      <c r="C302" s="2">
        <v>1014599.26567</v>
      </c>
      <c r="D302" s="2">
        <v>4.5707912346811697E-3</v>
      </c>
      <c r="E302" s="2">
        <v>-0.59857616795856305</v>
      </c>
    </row>
    <row r="303" spans="1:6" x14ac:dyDescent="0.2">
      <c r="A303" s="2" t="s">
        <v>39</v>
      </c>
      <c r="B303" s="2" t="s">
        <v>18</v>
      </c>
      <c r="C303" s="2">
        <v>2147950.06537</v>
      </c>
      <c r="D303" s="2">
        <v>6.9173518438202198E-3</v>
      </c>
      <c r="E303" s="2">
        <v>0.77078327954841397</v>
      </c>
    </row>
    <row r="304" spans="1:6" x14ac:dyDescent="0.2">
      <c r="A304" s="2" t="s">
        <v>39</v>
      </c>
      <c r="B304" s="2" t="s">
        <v>19</v>
      </c>
      <c r="C304" s="2">
        <v>671800.48637000006</v>
      </c>
      <c r="D304" s="2">
        <v>4.5964427821991102E-3</v>
      </c>
      <c r="E304" s="2">
        <v>-0.583606945003036</v>
      </c>
      <c r="F304">
        <f t="shared" ref="F304" si="67">AVERAGE(D304:D307)</f>
        <v>4.3317016368722202E-3</v>
      </c>
    </row>
    <row r="305" spans="1:6" x14ac:dyDescent="0.2">
      <c r="A305" s="2" t="s">
        <v>39</v>
      </c>
      <c r="B305" s="2" t="s">
        <v>20</v>
      </c>
      <c r="C305" s="2">
        <v>1190004</v>
      </c>
      <c r="D305" s="2">
        <v>4.5440124772206398E-3</v>
      </c>
      <c r="E305" s="2">
        <v>-0.61420318580684297</v>
      </c>
    </row>
    <row r="306" spans="1:6" x14ac:dyDescent="0.2">
      <c r="A306" s="2" t="s">
        <v>39</v>
      </c>
      <c r="B306" s="2" t="s">
        <v>21</v>
      </c>
      <c r="C306" s="2">
        <v>394275.29278199997</v>
      </c>
      <c r="D306" s="2">
        <v>4.9141707036555399E-3</v>
      </c>
      <c r="E306" s="2">
        <v>-0.39819356625261598</v>
      </c>
    </row>
    <row r="307" spans="1:6" x14ac:dyDescent="0.2">
      <c r="A307" s="2" t="s">
        <v>39</v>
      </c>
      <c r="B307" s="2" t="s">
        <v>22</v>
      </c>
      <c r="C307" s="2">
        <v>372569.90860999998</v>
      </c>
      <c r="D307" s="2">
        <v>3.27218058441359E-3</v>
      </c>
      <c r="E307" s="2">
        <v>-1.3563936970057</v>
      </c>
    </row>
    <row r="308" spans="1:6" x14ac:dyDescent="0.2">
      <c r="A308" s="2" t="s">
        <v>40</v>
      </c>
      <c r="B308" s="2" t="s">
        <v>6</v>
      </c>
      <c r="C308" s="2">
        <v>137813.144</v>
      </c>
      <c r="D308" s="2">
        <v>1.66123310297914E-3</v>
      </c>
      <c r="E308" s="2">
        <v>-0.70515205824831595</v>
      </c>
      <c r="F308" s="3">
        <f t="shared" ref="F308" si="68">AVERAGE(D308:D310)</f>
        <v>1.6750648825779233E-3</v>
      </c>
    </row>
    <row r="309" spans="1:6" x14ac:dyDescent="0.2">
      <c r="A309" s="2" t="s">
        <v>40</v>
      </c>
      <c r="B309" s="2" t="s">
        <v>7</v>
      </c>
      <c r="C309" s="2">
        <v>153064.12340700001</v>
      </c>
      <c r="D309" s="2">
        <v>1.7929904280594301E-3</v>
      </c>
      <c r="E309" s="2">
        <v>-0.56722221608089995</v>
      </c>
    </row>
    <row r="310" spans="1:6" x14ac:dyDescent="0.2">
      <c r="A310" s="2" t="s">
        <v>40</v>
      </c>
      <c r="B310" s="2" t="s">
        <v>8</v>
      </c>
      <c r="C310" s="2">
        <v>215240.95</v>
      </c>
      <c r="D310" s="2">
        <v>1.5709711166951999E-3</v>
      </c>
      <c r="E310" s="2">
        <v>-0.799642603758978</v>
      </c>
    </row>
    <row r="311" spans="1:6" x14ac:dyDescent="0.2">
      <c r="A311" s="2" t="s">
        <v>40</v>
      </c>
      <c r="B311" s="2" t="s">
        <v>9</v>
      </c>
      <c r="C311" s="2">
        <v>401337.85312699998</v>
      </c>
      <c r="D311" s="2">
        <v>3.0629894986284002E-3</v>
      </c>
      <c r="E311" s="2">
        <v>0.76227328824570895</v>
      </c>
      <c r="F311">
        <f t="shared" ref="F311" si="69">AVERAGE(D311:D315)</f>
        <v>2.8315649194210965E-3</v>
      </c>
    </row>
    <row r="312" spans="1:6" x14ac:dyDescent="0.2">
      <c r="A312" s="2" t="s">
        <v>40</v>
      </c>
      <c r="B312" s="2" t="s">
        <v>10</v>
      </c>
      <c r="C312" s="2">
        <v>225771.02802999999</v>
      </c>
      <c r="D312" s="2">
        <v>2.0599940165098901E-3</v>
      </c>
      <c r="E312" s="2">
        <v>-0.28771014500125303</v>
      </c>
    </row>
    <row r="313" spans="1:6" x14ac:dyDescent="0.2">
      <c r="A313" s="2" t="s">
        <v>40</v>
      </c>
      <c r="B313" s="2" t="s">
        <v>11</v>
      </c>
      <c r="C313" s="2">
        <v>778216.68654999998</v>
      </c>
      <c r="D313" s="2">
        <v>3.3776756889332799E-3</v>
      </c>
      <c r="E313" s="2">
        <v>1.09170177758829</v>
      </c>
    </row>
    <row r="314" spans="1:6" x14ac:dyDescent="0.2">
      <c r="A314" s="2" t="s">
        <v>40</v>
      </c>
      <c r="B314" s="2" t="s">
        <v>12</v>
      </c>
      <c r="C314" s="2">
        <v>238393.23512999999</v>
      </c>
      <c r="D314" s="2">
        <v>2.27339159997752E-3</v>
      </c>
      <c r="E314" s="2">
        <v>-6.4315392651335596E-2</v>
      </c>
    </row>
    <row r="315" spans="1:6" x14ac:dyDescent="0.2">
      <c r="A315" s="2" t="s">
        <v>40</v>
      </c>
      <c r="B315" s="2" t="s">
        <v>13</v>
      </c>
      <c r="C315" s="2">
        <v>646153.31778200006</v>
      </c>
      <c r="D315" s="2">
        <v>3.3837737930563902E-3</v>
      </c>
      <c r="E315" s="2">
        <v>1.0980855633755899</v>
      </c>
    </row>
    <row r="316" spans="1:6" x14ac:dyDescent="0.2">
      <c r="A316" s="2" t="s">
        <v>40</v>
      </c>
      <c r="B316" s="2" t="s">
        <v>14</v>
      </c>
      <c r="C316" s="2">
        <v>248582.46124999999</v>
      </c>
      <c r="D316" s="2">
        <v>1.35453146906968E-3</v>
      </c>
      <c r="E316" s="2">
        <v>-1.02622193373222</v>
      </c>
      <c r="F316">
        <f t="shared" ref="F316" si="70">AVERAGE(D316:D320)</f>
        <v>2.7109595828669337E-3</v>
      </c>
    </row>
    <row r="317" spans="1:6" x14ac:dyDescent="0.2">
      <c r="A317" s="2" t="s">
        <v>40</v>
      </c>
      <c r="B317" s="2" t="s">
        <v>15</v>
      </c>
      <c r="C317" s="2">
        <v>1151248.5451199999</v>
      </c>
      <c r="D317" s="2">
        <v>2.5945734131221799E-3</v>
      </c>
      <c r="E317" s="2">
        <v>0.27191302400096501</v>
      </c>
    </row>
    <row r="318" spans="1:6" x14ac:dyDescent="0.2">
      <c r="A318" s="2" t="s">
        <v>40</v>
      </c>
      <c r="B318" s="2" t="s">
        <v>16</v>
      </c>
      <c r="C318" s="2">
        <v>237178.15481000001</v>
      </c>
      <c r="D318" s="2">
        <v>1.4302920230649799E-3</v>
      </c>
      <c r="E318" s="2">
        <v>-0.94691217809836403</v>
      </c>
    </row>
    <row r="319" spans="1:6" x14ac:dyDescent="0.2">
      <c r="A319" s="2" t="s">
        <v>40</v>
      </c>
      <c r="B319" s="2" t="s">
        <v>17</v>
      </c>
      <c r="C319" s="2">
        <v>910289.52576500003</v>
      </c>
      <c r="D319" s="2">
        <v>4.1008736416157003E-3</v>
      </c>
      <c r="E319" s="2">
        <v>1.84877983308539</v>
      </c>
    </row>
    <row r="320" spans="1:6" x14ac:dyDescent="0.2">
      <c r="A320" s="2" t="s">
        <v>40</v>
      </c>
      <c r="B320" s="2" t="s">
        <v>18</v>
      </c>
      <c r="C320" s="2">
        <v>1265206.9061819999</v>
      </c>
      <c r="D320" s="2">
        <v>4.0745273674621298E-3</v>
      </c>
      <c r="E320" s="2">
        <v>1.82119929869395</v>
      </c>
    </row>
    <row r="321" spans="1:6" x14ac:dyDescent="0.2">
      <c r="A321" s="2" t="s">
        <v>40</v>
      </c>
      <c r="B321" s="2" t="s">
        <v>19</v>
      </c>
      <c r="C321" s="2">
        <v>290352.02962599997</v>
      </c>
      <c r="D321" s="2">
        <v>1.9865816086001701E-3</v>
      </c>
      <c r="E321" s="2">
        <v>-0.36456174949419201</v>
      </c>
      <c r="F321">
        <f t="shared" ref="F321" si="71">AVERAGE(D321:D324)</f>
        <v>1.7385681347002026E-3</v>
      </c>
    </row>
    <row r="322" spans="1:6" x14ac:dyDescent="0.2">
      <c r="A322" s="2" t="s">
        <v>40</v>
      </c>
      <c r="B322" s="2" t="s">
        <v>20</v>
      </c>
      <c r="C322" s="2">
        <v>629620</v>
      </c>
      <c r="D322" s="2">
        <v>2.4041945538902901E-3</v>
      </c>
      <c r="E322" s="2">
        <v>7.2615368330838301E-2</v>
      </c>
    </row>
    <row r="323" spans="1:6" x14ac:dyDescent="0.2">
      <c r="A323" s="2" t="s">
        <v>40</v>
      </c>
      <c r="B323" s="2" t="s">
        <v>21</v>
      </c>
      <c r="C323" s="2">
        <v>81937.286603</v>
      </c>
      <c r="D323" s="2">
        <v>1.02125043271256E-3</v>
      </c>
      <c r="E323" s="2">
        <v>-1.37511639340737</v>
      </c>
    </row>
    <row r="324" spans="1:6" x14ac:dyDescent="0.2">
      <c r="A324" s="2" t="s">
        <v>40</v>
      </c>
      <c r="B324" s="2" t="s">
        <v>22</v>
      </c>
      <c r="C324" s="2">
        <v>175599.853198</v>
      </c>
      <c r="D324" s="2">
        <v>1.54224594359779E-3</v>
      </c>
      <c r="E324" s="2">
        <v>-0.829713482847804</v>
      </c>
    </row>
    <row r="325" spans="1:6" x14ac:dyDescent="0.2">
      <c r="A325" s="2" t="s">
        <v>41</v>
      </c>
      <c r="B325" s="2" t="s">
        <v>6</v>
      </c>
      <c r="C325" s="2">
        <v>76328.426999999996</v>
      </c>
      <c r="D325" s="2">
        <v>9.2008139391063296E-4</v>
      </c>
      <c r="E325" s="2">
        <v>0.89560547890350894</v>
      </c>
      <c r="F325" s="3">
        <f t="shared" ref="F325" si="72">AVERAGE(D325:D327)</f>
        <v>9.8686578063460271E-4</v>
      </c>
    </row>
    <row r="326" spans="1:6" x14ac:dyDescent="0.2">
      <c r="A326" s="2" t="s">
        <v>41</v>
      </c>
      <c r="B326" s="2" t="s">
        <v>7</v>
      </c>
      <c r="C326" s="2">
        <v>89875.993266999998</v>
      </c>
      <c r="D326" s="2">
        <v>1.05280579180252E-3</v>
      </c>
      <c r="E326" s="2">
        <v>1.57126149144001</v>
      </c>
    </row>
    <row r="327" spans="1:6" x14ac:dyDescent="0.2">
      <c r="A327" s="2" t="s">
        <v>41</v>
      </c>
      <c r="B327" s="2" t="s">
        <v>8</v>
      </c>
      <c r="C327" s="2">
        <v>135327.54999999999</v>
      </c>
      <c r="D327" s="2">
        <v>9.8771015619065496E-4</v>
      </c>
      <c r="E327" s="2">
        <v>1.2398811402037</v>
      </c>
    </row>
    <row r="328" spans="1:6" x14ac:dyDescent="0.2">
      <c r="A328" s="2" t="s">
        <v>41</v>
      </c>
      <c r="B328" s="2" t="s">
        <v>9</v>
      </c>
      <c r="C328" s="2">
        <v>110096.787517</v>
      </c>
      <c r="D328" s="2">
        <v>8.4025292249366001E-4</v>
      </c>
      <c r="E328" s="2">
        <v>0.48922513330636302</v>
      </c>
      <c r="F328">
        <f t="shared" ref="F328" si="73">AVERAGE(D328:D332)</f>
        <v>8.3013122284735852E-4</v>
      </c>
    </row>
    <row r="329" spans="1:6" x14ac:dyDescent="0.2">
      <c r="A329" s="2" t="s">
        <v>41</v>
      </c>
      <c r="B329" s="2" t="s">
        <v>10</v>
      </c>
      <c r="C329" s="2">
        <v>84052.880445000003</v>
      </c>
      <c r="D329" s="2">
        <v>7.6692050480504296E-4</v>
      </c>
      <c r="E329" s="2">
        <v>0.11591404874214301</v>
      </c>
    </row>
    <row r="330" spans="1:6" x14ac:dyDescent="0.2">
      <c r="A330" s="2" t="s">
        <v>41</v>
      </c>
      <c r="B330" s="2" t="s">
        <v>11</v>
      </c>
      <c r="C330" s="2">
        <v>228010.6158</v>
      </c>
      <c r="D330" s="2">
        <v>9.8962914457743998E-4</v>
      </c>
      <c r="E330" s="2">
        <v>1.24965007539658</v>
      </c>
    </row>
    <row r="331" spans="1:6" x14ac:dyDescent="0.2">
      <c r="A331" s="2" t="s">
        <v>41</v>
      </c>
      <c r="B331" s="2" t="s">
        <v>12</v>
      </c>
      <c r="C331" s="2">
        <v>87706.267019999999</v>
      </c>
      <c r="D331" s="2">
        <v>8.3639408056156595E-4</v>
      </c>
      <c r="E331" s="2">
        <v>0.46958104529949302</v>
      </c>
    </row>
    <row r="332" spans="1:6" x14ac:dyDescent="0.2">
      <c r="A332" s="2" t="s">
        <v>41</v>
      </c>
      <c r="B332" s="2" t="s">
        <v>13</v>
      </c>
      <c r="C332" s="2">
        <v>137003.48781200001</v>
      </c>
      <c r="D332" s="2">
        <v>7.1745946179908404E-4</v>
      </c>
      <c r="E332" s="2">
        <v>-0.13587576250661501</v>
      </c>
    </row>
    <row r="333" spans="1:6" x14ac:dyDescent="0.2">
      <c r="A333" s="2" t="s">
        <v>41</v>
      </c>
      <c r="B333" s="2" t="s">
        <v>14</v>
      </c>
      <c r="C333" s="2">
        <v>130193.8852</v>
      </c>
      <c r="D333" s="2">
        <v>7.0942943318309305E-4</v>
      </c>
      <c r="E333" s="2">
        <v>-0.17675398234720799</v>
      </c>
      <c r="F333">
        <f t="shared" ref="F333" si="74">AVERAGE(D333:D337)</f>
        <v>7.3816147835752089E-4</v>
      </c>
    </row>
    <row r="334" spans="1:6" x14ac:dyDescent="0.2">
      <c r="A334" s="2" t="s">
        <v>41</v>
      </c>
      <c r="B334" s="2" t="s">
        <v>15</v>
      </c>
      <c r="C334" s="2">
        <v>318718.8897</v>
      </c>
      <c r="D334" s="2">
        <v>7.1829802606981495E-4</v>
      </c>
      <c r="E334" s="2">
        <v>-0.131606909150213</v>
      </c>
    </row>
    <row r="335" spans="1:6" x14ac:dyDescent="0.2">
      <c r="A335" s="2" t="s">
        <v>41</v>
      </c>
      <c r="B335" s="2" t="s">
        <v>16</v>
      </c>
      <c r="C335" s="2">
        <v>120416.729498</v>
      </c>
      <c r="D335" s="2">
        <v>7.2616758395196805E-4</v>
      </c>
      <c r="E335" s="2">
        <v>-9.1545592741665294E-2</v>
      </c>
    </row>
    <row r="336" spans="1:6" x14ac:dyDescent="0.2">
      <c r="A336" s="2" t="s">
        <v>41</v>
      </c>
      <c r="B336" s="2" t="s">
        <v>17</v>
      </c>
      <c r="C336" s="2">
        <v>163902.55059599999</v>
      </c>
      <c r="D336" s="2">
        <v>7.3838447055386597E-4</v>
      </c>
      <c r="E336" s="2">
        <v>-2.93534636519284E-2</v>
      </c>
    </row>
    <row r="337" spans="1:6" x14ac:dyDescent="0.2">
      <c r="A337" s="2" t="s">
        <v>41</v>
      </c>
      <c r="B337" s="2" t="s">
        <v>18</v>
      </c>
      <c r="C337" s="2">
        <v>247955.87192000001</v>
      </c>
      <c r="D337" s="2">
        <v>7.9852787802886201E-4</v>
      </c>
      <c r="E337" s="2">
        <v>0.27681673203444401</v>
      </c>
    </row>
    <row r="338" spans="1:6" x14ac:dyDescent="0.2">
      <c r="A338" s="2" t="s">
        <v>41</v>
      </c>
      <c r="B338" s="2" t="s">
        <v>19</v>
      </c>
      <c r="C338" s="2">
        <v>80059.084992000004</v>
      </c>
      <c r="D338" s="2">
        <v>5.4776233543580904E-4</v>
      </c>
      <c r="E338" s="2">
        <v>-0.99974770736872198</v>
      </c>
      <c r="F338">
        <f t="shared" ref="F338" si="75">AVERAGE(D338:D341)</f>
        <v>4.6212484279785674E-4</v>
      </c>
    </row>
    <row r="339" spans="1:6" x14ac:dyDescent="0.2">
      <c r="A339" s="2" t="s">
        <v>41</v>
      </c>
      <c r="B339" s="2" t="s">
        <v>20</v>
      </c>
      <c r="C339" s="2">
        <v>112940</v>
      </c>
      <c r="D339" s="2">
        <v>4.3125970095671799E-4</v>
      </c>
      <c r="E339" s="2">
        <v>-1.5928240875400701</v>
      </c>
    </row>
    <row r="340" spans="1:6" x14ac:dyDescent="0.2">
      <c r="A340" s="2" t="s">
        <v>41</v>
      </c>
      <c r="B340" s="2" t="s">
        <v>21</v>
      </c>
      <c r="C340" s="2">
        <v>42802.613175999999</v>
      </c>
      <c r="D340" s="2">
        <v>5.3348346082060798E-4</v>
      </c>
      <c r="E340" s="2">
        <v>-1.07243673545438</v>
      </c>
    </row>
    <row r="341" spans="1:6" x14ac:dyDescent="0.2">
      <c r="A341" s="2" t="s">
        <v>41</v>
      </c>
      <c r="B341" s="2" t="s">
        <v>22</v>
      </c>
      <c r="C341" s="2">
        <v>38256.203681999999</v>
      </c>
      <c r="D341" s="2">
        <v>3.3599387397829201E-4</v>
      </c>
      <c r="E341" s="2">
        <v>-2.0777909045654401</v>
      </c>
    </row>
    <row r="342" spans="1:6" x14ac:dyDescent="0.2">
      <c r="A342" s="2" t="s">
        <v>42</v>
      </c>
      <c r="B342" s="2" t="s">
        <v>6</v>
      </c>
      <c r="C342" s="2">
        <v>13889.869000000001</v>
      </c>
      <c r="D342" s="2">
        <v>1.67431853806657E-4</v>
      </c>
      <c r="E342" s="2">
        <v>-0.85252899700845497</v>
      </c>
      <c r="F342" s="3">
        <f t="shared" ref="F342" si="76">AVERAGE(D342:D344)</f>
        <v>1.8908335401420935E-4</v>
      </c>
    </row>
    <row r="343" spans="1:6" x14ac:dyDescent="0.2">
      <c r="A343" s="2" t="s">
        <v>42</v>
      </c>
      <c r="B343" s="2" t="s">
        <v>7</v>
      </c>
      <c r="C343" s="2">
        <v>15577.15569</v>
      </c>
      <c r="D343" s="2">
        <v>1.82470525599888E-4</v>
      </c>
      <c r="E343" s="2">
        <v>-0.75266219422205605</v>
      </c>
    </row>
    <row r="344" spans="1:6" x14ac:dyDescent="0.2">
      <c r="A344" s="2" t="s">
        <v>42</v>
      </c>
      <c r="B344" s="2" t="s">
        <v>8</v>
      </c>
      <c r="C344" s="2">
        <v>29779.11</v>
      </c>
      <c r="D344" s="2">
        <v>2.17347682636083E-4</v>
      </c>
      <c r="E344" s="2">
        <v>-0.52105462864890195</v>
      </c>
    </row>
    <row r="345" spans="1:6" x14ac:dyDescent="0.2">
      <c r="A345" s="2" t="s">
        <v>42</v>
      </c>
      <c r="B345" s="2" t="s">
        <v>9</v>
      </c>
      <c r="C345" s="2">
        <v>56496.252610000003</v>
      </c>
      <c r="D345" s="2">
        <v>4.3117644425512901E-4</v>
      </c>
      <c r="E345" s="2">
        <v>0.89891084837417801</v>
      </c>
      <c r="F345">
        <f t="shared" ref="F345" si="77">AVERAGE(D345:D349)</f>
        <v>4.2797775022215562E-4</v>
      </c>
    </row>
    <row r="346" spans="1:6" x14ac:dyDescent="0.2">
      <c r="A346" s="2" t="s">
        <v>42</v>
      </c>
      <c r="B346" s="2" t="s">
        <v>10</v>
      </c>
      <c r="C346" s="2">
        <v>29099.616740000001</v>
      </c>
      <c r="D346" s="2">
        <v>2.6551252784819498E-4</v>
      </c>
      <c r="E346" s="2">
        <v>-0.201207958399714</v>
      </c>
    </row>
    <row r="347" spans="1:6" x14ac:dyDescent="0.2">
      <c r="A347" s="2" t="s">
        <v>42</v>
      </c>
      <c r="B347" s="2" t="s">
        <v>11</v>
      </c>
      <c r="C347" s="2">
        <v>128603.1269</v>
      </c>
      <c r="D347" s="2">
        <v>5.5817314477877504E-4</v>
      </c>
      <c r="E347" s="2">
        <v>1.7422535730572599</v>
      </c>
    </row>
    <row r="348" spans="1:6" x14ac:dyDescent="0.2">
      <c r="A348" s="2" t="s">
        <v>42</v>
      </c>
      <c r="B348" s="2" t="s">
        <v>12</v>
      </c>
      <c r="C348" s="2">
        <v>46901.286630000002</v>
      </c>
      <c r="D348" s="2">
        <v>4.4726517090401302E-4</v>
      </c>
      <c r="E348" s="2">
        <v>1.0057507151802101</v>
      </c>
    </row>
    <row r="349" spans="1:6" x14ac:dyDescent="0.2">
      <c r="A349" s="2" t="s">
        <v>42</v>
      </c>
      <c r="B349" s="2" t="s">
        <v>13</v>
      </c>
      <c r="C349" s="2">
        <v>83593.360320000007</v>
      </c>
      <c r="D349" s="2">
        <v>4.3776146332466601E-4</v>
      </c>
      <c r="E349" s="2">
        <v>0.94263976338767597</v>
      </c>
    </row>
    <row r="350" spans="1:6" x14ac:dyDescent="0.2">
      <c r="A350" s="2" t="s">
        <v>42</v>
      </c>
      <c r="B350" s="2" t="s">
        <v>14</v>
      </c>
      <c r="C350" s="2">
        <v>25352.339499999998</v>
      </c>
      <c r="D350" s="2">
        <v>1.3814547291311901E-4</v>
      </c>
      <c r="E350" s="2">
        <v>-1.0470100831864699</v>
      </c>
      <c r="F350">
        <f t="shared" ref="F350" si="78">AVERAGE(D350:D354)</f>
        <v>3.2049660569443382E-4</v>
      </c>
    </row>
    <row r="351" spans="1:6" x14ac:dyDescent="0.2">
      <c r="A351" s="2" t="s">
        <v>42</v>
      </c>
      <c r="B351" s="2" t="s">
        <v>15</v>
      </c>
      <c r="C351" s="2">
        <v>253014.02849999999</v>
      </c>
      <c r="D351" s="2">
        <v>5.7021871973320299E-4</v>
      </c>
      <c r="E351" s="2">
        <v>1.82224421817288</v>
      </c>
    </row>
    <row r="352" spans="1:6" x14ac:dyDescent="0.2">
      <c r="A352" s="2" t="s">
        <v>42</v>
      </c>
      <c r="B352" s="2" t="s">
        <v>16</v>
      </c>
      <c r="C352" s="2">
        <v>30802.571339999999</v>
      </c>
      <c r="D352" s="2">
        <v>1.8575349872666501E-4</v>
      </c>
      <c r="E352" s="2">
        <v>-0.73086106481962898</v>
      </c>
    </row>
    <row r="353" spans="1:6" x14ac:dyDescent="0.2">
      <c r="A353" s="2" t="s">
        <v>42</v>
      </c>
      <c r="B353" s="2" t="s">
        <v>17</v>
      </c>
      <c r="C353" s="2">
        <v>88356.073990000004</v>
      </c>
      <c r="D353" s="2">
        <v>3.9804598937654703E-4</v>
      </c>
      <c r="E353" s="2">
        <v>0.67890254916571902</v>
      </c>
    </row>
    <row r="354" spans="1:6" x14ac:dyDescent="0.2">
      <c r="A354" s="2" t="s">
        <v>42</v>
      </c>
      <c r="B354" s="2" t="s">
        <v>18</v>
      </c>
      <c r="C354" s="2">
        <v>96359.196160000007</v>
      </c>
      <c r="D354" s="2">
        <v>3.1031934772263501E-4</v>
      </c>
      <c r="E354" s="2">
        <v>9.6339185750372494E-2</v>
      </c>
    </row>
    <row r="355" spans="1:6" x14ac:dyDescent="0.2">
      <c r="A355" s="2" t="s">
        <v>42</v>
      </c>
      <c r="B355" s="2" t="s">
        <v>19</v>
      </c>
      <c r="C355" s="2">
        <v>41818.342069999999</v>
      </c>
      <c r="D355" s="2">
        <v>2.86120091412557E-4</v>
      </c>
      <c r="E355" s="2">
        <v>-6.4360003029305099E-2</v>
      </c>
      <c r="F355">
        <f t="shared" ref="F355" si="79">AVERAGE(D355:D358)</f>
        <v>1.7979507311460254E-4</v>
      </c>
    </row>
    <row r="356" spans="1:6" x14ac:dyDescent="0.2">
      <c r="A356" s="2" t="s">
        <v>42</v>
      </c>
      <c r="B356" s="2" t="s">
        <v>20</v>
      </c>
      <c r="C356" s="2">
        <v>42864</v>
      </c>
      <c r="D356" s="2">
        <v>1.6367554295917101E-4</v>
      </c>
      <c r="E356" s="2">
        <v>-0.87747340431835796</v>
      </c>
    </row>
    <row r="357" spans="1:6" x14ac:dyDescent="0.2">
      <c r="A357" s="2" t="s">
        <v>42</v>
      </c>
      <c r="B357" s="2" t="s">
        <v>21</v>
      </c>
      <c r="C357" s="2">
        <v>14290.77636</v>
      </c>
      <c r="D357" s="2">
        <v>1.78117462104415E-4</v>
      </c>
      <c r="E357" s="2">
        <v>-0.781569436802797</v>
      </c>
    </row>
    <row r="358" spans="1:6" x14ac:dyDescent="0.2">
      <c r="A358" s="2" t="s">
        <v>42</v>
      </c>
      <c r="B358" s="2" t="s">
        <v>22</v>
      </c>
      <c r="C358" s="2">
        <v>10391.66696</v>
      </c>
      <c r="D358" s="4">
        <v>9.1267195982267204E-5</v>
      </c>
      <c r="E358" s="2">
        <v>-1.3583130826526</v>
      </c>
    </row>
    <row r="359" spans="1:6" x14ac:dyDescent="0.2">
      <c r="A359" s="2" t="s">
        <v>43</v>
      </c>
      <c r="B359" s="2" t="s">
        <v>6</v>
      </c>
      <c r="C359" s="2">
        <v>38247.874000000003</v>
      </c>
      <c r="D359" s="2">
        <v>4.6104916093761902E-4</v>
      </c>
      <c r="E359" s="2">
        <v>-0.28659074378782401</v>
      </c>
      <c r="F359" s="3">
        <f t="shared" ref="F359" si="80">AVERAGE(D359:D361)</f>
        <v>3.89387987210378E-4</v>
      </c>
    </row>
    <row r="360" spans="1:6" x14ac:dyDescent="0.2">
      <c r="A360" s="2" t="s">
        <v>43</v>
      </c>
      <c r="B360" s="2" t="s">
        <v>7</v>
      </c>
      <c r="C360" s="2">
        <v>29694.385956999999</v>
      </c>
      <c r="D360" s="2">
        <v>3.4783951067640201E-4</v>
      </c>
      <c r="E360" s="2">
        <v>-1.1982762148750901</v>
      </c>
    </row>
    <row r="361" spans="1:6" x14ac:dyDescent="0.2">
      <c r="A361" s="2" t="s">
        <v>43</v>
      </c>
      <c r="B361" s="2" t="s">
        <v>8</v>
      </c>
      <c r="C361" s="2">
        <v>49224.81</v>
      </c>
      <c r="D361" s="2">
        <v>3.5927529001711302E-4</v>
      </c>
      <c r="E361" s="2">
        <v>-1.1061830598178199</v>
      </c>
    </row>
    <row r="362" spans="1:6" x14ac:dyDescent="0.2">
      <c r="A362" s="2" t="s">
        <v>43</v>
      </c>
      <c r="B362" s="2" t="s">
        <v>9</v>
      </c>
      <c r="C362" s="2">
        <v>53652.251486000001</v>
      </c>
      <c r="D362" s="2">
        <v>4.0947117646384799E-4</v>
      </c>
      <c r="E362" s="2">
        <v>-0.70195196930351</v>
      </c>
      <c r="F362">
        <f t="shared" ref="F362" si="81">AVERAGE(D362:D366)</f>
        <v>5.177796870586011E-4</v>
      </c>
    </row>
    <row r="363" spans="1:6" x14ac:dyDescent="0.2">
      <c r="A363" s="2" t="s">
        <v>43</v>
      </c>
      <c r="B363" s="2" t="s">
        <v>10</v>
      </c>
      <c r="C363" s="2">
        <v>53196.012004999997</v>
      </c>
      <c r="D363" s="2">
        <v>4.8537435200909402E-4</v>
      </c>
      <c r="E363" s="2">
        <v>-9.0698227291965694E-2</v>
      </c>
    </row>
    <row r="364" spans="1:6" x14ac:dyDescent="0.2">
      <c r="A364" s="2" t="s">
        <v>43</v>
      </c>
      <c r="B364" s="2" t="s">
        <v>11</v>
      </c>
      <c r="C364" s="2">
        <v>132468.09400000001</v>
      </c>
      <c r="D364" s="2">
        <v>5.7494817111504004E-4</v>
      </c>
      <c r="E364" s="2">
        <v>0.63064619237775899</v>
      </c>
    </row>
    <row r="365" spans="1:6" x14ac:dyDescent="0.2">
      <c r="A365" s="2" t="s">
        <v>43</v>
      </c>
      <c r="B365" s="2" t="s">
        <v>12</v>
      </c>
      <c r="C365" s="2">
        <v>69995.656709999996</v>
      </c>
      <c r="D365" s="2">
        <v>6.67500224629483E-4</v>
      </c>
      <c r="E365" s="2">
        <v>1.3759745483413801</v>
      </c>
    </row>
    <row r="366" spans="1:6" x14ac:dyDescent="0.2">
      <c r="A366" s="2" t="s">
        <v>43</v>
      </c>
      <c r="B366" s="2" t="s">
        <v>13</v>
      </c>
      <c r="C366" s="2">
        <v>86236.779112000004</v>
      </c>
      <c r="D366" s="2">
        <v>4.5160451107554E-4</v>
      </c>
      <c r="E366" s="2">
        <v>-0.36264918967909998</v>
      </c>
    </row>
    <row r="367" spans="1:6" x14ac:dyDescent="0.2">
      <c r="A367" s="2" t="s">
        <v>43</v>
      </c>
      <c r="B367" s="2" t="s">
        <v>14</v>
      </c>
      <c r="C367" s="2">
        <v>108697.28195</v>
      </c>
      <c r="D367" s="2">
        <v>5.9229395454227804E-4</v>
      </c>
      <c r="E367" s="2">
        <v>0.77033303620026505</v>
      </c>
      <c r="F367">
        <f t="shared" ref="F367" si="82">AVERAGE(D367:D371)</f>
        <v>5.4205121727061382E-4</v>
      </c>
    </row>
    <row r="368" spans="1:6" x14ac:dyDescent="0.2">
      <c r="A368" s="2" t="s">
        <v>43</v>
      </c>
      <c r="B368" s="2" t="s">
        <v>15</v>
      </c>
      <c r="C368" s="2">
        <v>204614.34276</v>
      </c>
      <c r="D368" s="2">
        <v>4.6114015598015698E-4</v>
      </c>
      <c r="E368" s="2">
        <v>-0.285857954153444</v>
      </c>
    </row>
    <row r="369" spans="1:6" x14ac:dyDescent="0.2">
      <c r="A369" s="2" t="s">
        <v>43</v>
      </c>
      <c r="B369" s="2" t="s">
        <v>16</v>
      </c>
      <c r="C369" s="2">
        <v>130193.62682</v>
      </c>
      <c r="D369" s="2">
        <v>7.8512671642849902E-4</v>
      </c>
      <c r="E369" s="2">
        <v>2.3232291625963399</v>
      </c>
    </row>
    <row r="370" spans="1:6" x14ac:dyDescent="0.2">
      <c r="A370" s="2" t="s">
        <v>43</v>
      </c>
      <c r="B370" s="2" t="s">
        <v>17</v>
      </c>
      <c r="C370" s="2">
        <v>74206.061507000006</v>
      </c>
      <c r="D370" s="2">
        <v>3.3429988269548699E-4</v>
      </c>
      <c r="E370" s="2">
        <v>-1.3073118146286899</v>
      </c>
    </row>
    <row r="371" spans="1:6" x14ac:dyDescent="0.2">
      <c r="A371" s="2" t="s">
        <v>43</v>
      </c>
      <c r="B371" s="2" t="s">
        <v>18</v>
      </c>
      <c r="C371" s="2">
        <v>166869.99022000001</v>
      </c>
      <c r="D371" s="2">
        <v>5.3739537670664805E-4</v>
      </c>
      <c r="E371" s="2">
        <v>0.32823083306994</v>
      </c>
    </row>
    <row r="372" spans="1:6" x14ac:dyDescent="0.2">
      <c r="A372" s="2" t="s">
        <v>43</v>
      </c>
      <c r="B372" s="2" t="s">
        <v>19</v>
      </c>
      <c r="C372" s="2">
        <v>87586.606379999997</v>
      </c>
      <c r="D372" s="2">
        <v>5.9926545586175305E-4</v>
      </c>
      <c r="E372" s="2">
        <v>0.82647503867060301</v>
      </c>
      <c r="F372">
        <f t="shared" ref="F372" si="83">AVERAGE(D372:D375)</f>
        <v>4.9387726580972752E-4</v>
      </c>
    </row>
    <row r="373" spans="1:6" x14ac:dyDescent="0.2">
      <c r="A373" s="2" t="s">
        <v>43</v>
      </c>
      <c r="B373" s="2" t="s">
        <v>20</v>
      </c>
      <c r="C373" s="2">
        <v>134727</v>
      </c>
      <c r="D373" s="2">
        <v>5.1445303462719803E-4</v>
      </c>
      <c r="E373" s="2">
        <v>0.143474499150647</v>
      </c>
    </row>
    <row r="374" spans="1:6" x14ac:dyDescent="0.2">
      <c r="A374" s="2" t="s">
        <v>43</v>
      </c>
      <c r="B374" s="2" t="s">
        <v>21</v>
      </c>
      <c r="C374" s="2">
        <v>42228.684436000003</v>
      </c>
      <c r="D374" s="2">
        <v>5.26330124429191E-4</v>
      </c>
      <c r="E374" s="2">
        <v>0.239121559152075</v>
      </c>
    </row>
    <row r="375" spans="1:6" x14ac:dyDescent="0.2">
      <c r="A375" s="2" t="s">
        <v>43</v>
      </c>
      <c r="B375" s="2" t="s">
        <v>22</v>
      </c>
      <c r="C375" s="2">
        <v>38195.467929999999</v>
      </c>
      <c r="D375" s="2">
        <v>3.3546044832076798E-4</v>
      </c>
      <c r="E375" s="2">
        <v>-1.29796569602157</v>
      </c>
    </row>
    <row r="376" spans="1:6" x14ac:dyDescent="0.2">
      <c r="A376" s="2" t="s">
        <v>44</v>
      </c>
      <c r="B376" s="2" t="s">
        <v>6</v>
      </c>
      <c r="C376" s="2">
        <v>34639.527999999998</v>
      </c>
      <c r="D376" s="2">
        <v>4.17553282037981E-4</v>
      </c>
      <c r="E376" s="2">
        <v>2.0719339304565199</v>
      </c>
      <c r="F376" s="3">
        <f t="shared" ref="F376" si="84">AVERAGE(D376:D378)</f>
        <v>3.1271791081932004E-4</v>
      </c>
    </row>
    <row r="377" spans="1:6" x14ac:dyDescent="0.2">
      <c r="A377" s="2" t="s">
        <v>44</v>
      </c>
      <c r="B377" s="2" t="s">
        <v>7</v>
      </c>
      <c r="C377" s="2">
        <v>21956.070739999999</v>
      </c>
      <c r="D377" s="2">
        <v>2.5719302340979099E-4</v>
      </c>
      <c r="E377" s="2">
        <v>0.477622782111989</v>
      </c>
    </row>
    <row r="378" spans="1:6" x14ac:dyDescent="0.2">
      <c r="A378" s="2" t="s">
        <v>44</v>
      </c>
      <c r="B378" s="2" t="s">
        <v>8</v>
      </c>
      <c r="C378" s="2">
        <v>36089.82</v>
      </c>
      <c r="D378" s="2">
        <v>2.6340742701018801E-4</v>
      </c>
      <c r="E378" s="2">
        <v>0.53940674919449305</v>
      </c>
    </row>
    <row r="379" spans="1:6" x14ac:dyDescent="0.2">
      <c r="A379" s="2" t="s">
        <v>44</v>
      </c>
      <c r="B379" s="2" t="s">
        <v>9</v>
      </c>
      <c r="C379" s="2">
        <v>27039.14877</v>
      </c>
      <c r="D379" s="2">
        <v>2.0636136882945099E-4</v>
      </c>
      <c r="E379" s="2">
        <v>-2.7748525464514302E-2</v>
      </c>
      <c r="F379">
        <f t="shared" ref="F379" si="85">AVERAGE(D379:D383)</f>
        <v>2.2804295261431119E-4</v>
      </c>
    </row>
    <row r="380" spans="1:6" x14ac:dyDescent="0.2">
      <c r="A380" s="2" t="s">
        <v>44</v>
      </c>
      <c r="B380" s="2" t="s">
        <v>10</v>
      </c>
      <c r="C380" s="2">
        <v>20187.15367</v>
      </c>
      <c r="D380" s="2">
        <v>1.8419287954449099E-4</v>
      </c>
      <c r="E380" s="2">
        <v>-0.24814895329692099</v>
      </c>
    </row>
    <row r="381" spans="1:6" x14ac:dyDescent="0.2">
      <c r="A381" s="2" t="s">
        <v>44</v>
      </c>
      <c r="B381" s="2" t="s">
        <v>11</v>
      </c>
      <c r="C381" s="2">
        <v>45513.309600000001</v>
      </c>
      <c r="D381" s="2">
        <v>1.97540353497595E-4</v>
      </c>
      <c r="E381" s="2">
        <v>-0.11544758010313499</v>
      </c>
    </row>
    <row r="382" spans="1:6" x14ac:dyDescent="0.2">
      <c r="A382" s="2" t="s">
        <v>44</v>
      </c>
      <c r="B382" s="2" t="s">
        <v>12</v>
      </c>
      <c r="C382" s="2">
        <v>38263.948830000001</v>
      </c>
      <c r="D382" s="2">
        <v>3.64896847029469E-4</v>
      </c>
      <c r="E382" s="2">
        <v>1.5484205482487901</v>
      </c>
    </row>
    <row r="383" spans="1:6" x14ac:dyDescent="0.2">
      <c r="A383" s="2" t="s">
        <v>44</v>
      </c>
      <c r="B383" s="2" t="s">
        <v>13</v>
      </c>
      <c r="C383" s="2">
        <v>35751.493159999998</v>
      </c>
      <c r="D383" s="2">
        <v>1.8722331417054999E-4</v>
      </c>
      <c r="E383" s="2">
        <v>-0.218020193528217</v>
      </c>
    </row>
    <row r="384" spans="1:6" x14ac:dyDescent="0.2">
      <c r="A384" s="2" t="s">
        <v>44</v>
      </c>
      <c r="B384" s="2" t="s">
        <v>14</v>
      </c>
      <c r="C384" s="2">
        <v>29567.323199999999</v>
      </c>
      <c r="D384" s="2">
        <v>1.6111301468801499E-4</v>
      </c>
      <c r="E384" s="2">
        <v>-0.47761033080867099</v>
      </c>
      <c r="F384">
        <f t="shared" ref="F384" si="86">AVERAGE(D384:D388)</f>
        <v>1.0691325239140797E-4</v>
      </c>
    </row>
    <row r="385" spans="1:6" x14ac:dyDescent="0.2">
      <c r="A385" s="2" t="s">
        <v>44</v>
      </c>
      <c r="B385" s="2" t="s">
        <v>15</v>
      </c>
      <c r="C385" s="2">
        <v>11203.27692</v>
      </c>
      <c r="D385" s="4">
        <v>2.52488696378309E-5</v>
      </c>
      <c r="E385" s="2">
        <v>-1.8283796733303499</v>
      </c>
    </row>
    <row r="386" spans="1:6" x14ac:dyDescent="0.2">
      <c r="A386" s="2" t="s">
        <v>44</v>
      </c>
      <c r="B386" s="2" t="s">
        <v>16</v>
      </c>
      <c r="C386" s="2">
        <v>34402.508800000003</v>
      </c>
      <c r="D386" s="2">
        <v>2.07462757054843E-4</v>
      </c>
      <c r="E386" s="2">
        <v>-1.67984587745564E-2</v>
      </c>
    </row>
    <row r="387" spans="1:6" x14ac:dyDescent="0.2">
      <c r="A387" s="2" t="s">
        <v>44</v>
      </c>
      <c r="B387" s="2" t="s">
        <v>17</v>
      </c>
      <c r="C387" s="2">
        <v>11227.907569999999</v>
      </c>
      <c r="D387" s="4">
        <v>5.0581962003369403E-5</v>
      </c>
      <c r="E387" s="2">
        <v>-1.5765165750419901</v>
      </c>
    </row>
    <row r="388" spans="1:6" x14ac:dyDescent="0.2">
      <c r="A388" s="2" t="s">
        <v>44</v>
      </c>
      <c r="B388" s="2" t="s">
        <v>18</v>
      </c>
      <c r="C388" s="2">
        <v>27996.037919999999</v>
      </c>
      <c r="D388" s="4">
        <v>9.0159658572981605E-5</v>
      </c>
      <c r="E388" s="2">
        <v>-1.18303278169746</v>
      </c>
    </row>
    <row r="389" spans="1:6" x14ac:dyDescent="0.2">
      <c r="A389" s="2" t="s">
        <v>44</v>
      </c>
      <c r="B389" s="2" t="s">
        <v>19</v>
      </c>
      <c r="C389" s="2">
        <v>30103.21615</v>
      </c>
      <c r="D389" s="2">
        <v>2.0596548142038699E-4</v>
      </c>
      <c r="E389" s="2">
        <v>-3.1684461432437097E-2</v>
      </c>
      <c r="F389">
        <f t="shared" ref="F389" si="87">AVERAGE(D389:D392)</f>
        <v>2.3566398026427128E-4</v>
      </c>
    </row>
    <row r="390" spans="1:6" x14ac:dyDescent="0.2">
      <c r="A390" s="2" t="s">
        <v>44</v>
      </c>
      <c r="B390" s="2" t="s">
        <v>20</v>
      </c>
      <c r="C390" s="2">
        <v>57005</v>
      </c>
      <c r="D390" s="2">
        <v>2.1767273997731301E-4</v>
      </c>
      <c r="E390" s="2">
        <v>8.4709793562721597E-2</v>
      </c>
    </row>
    <row r="391" spans="1:6" x14ac:dyDescent="0.2">
      <c r="A391" s="2" t="s">
        <v>44</v>
      </c>
      <c r="B391" s="2" t="s">
        <v>21</v>
      </c>
      <c r="C391" s="2">
        <v>25599.970850000002</v>
      </c>
      <c r="D391" s="2">
        <v>3.1907306663281999E-4</v>
      </c>
      <c r="E391" s="2">
        <v>1.0928378211402101</v>
      </c>
    </row>
    <row r="392" spans="1:6" x14ac:dyDescent="0.2">
      <c r="A392" s="2" t="s">
        <v>44</v>
      </c>
      <c r="B392" s="2" t="s">
        <v>22</v>
      </c>
      <c r="C392" s="2">
        <v>22765.660919999998</v>
      </c>
      <c r="D392" s="2">
        <v>1.99944633026565E-4</v>
      </c>
      <c r="E392" s="2">
        <v>-9.1544091236471295E-2</v>
      </c>
    </row>
    <row r="393" spans="1:6" x14ac:dyDescent="0.2">
      <c r="A393" s="2" t="s">
        <v>45</v>
      </c>
      <c r="B393" s="2" t="s">
        <v>6</v>
      </c>
      <c r="C393" s="2">
        <v>55259.707999999999</v>
      </c>
      <c r="D393" s="2">
        <v>6.6611393896188304E-4</v>
      </c>
      <c r="E393" s="2">
        <v>2.8945116258475201</v>
      </c>
      <c r="F393" s="3">
        <f t="shared" ref="F393" si="88">AVERAGE(D393:D395)</f>
        <v>4.9834517346307743E-4</v>
      </c>
    </row>
    <row r="394" spans="1:6" x14ac:dyDescent="0.2">
      <c r="A394" s="2" t="s">
        <v>45</v>
      </c>
      <c r="B394" s="2" t="s">
        <v>7</v>
      </c>
      <c r="C394" s="2">
        <v>36697.055032999997</v>
      </c>
      <c r="D394" s="2">
        <v>4.2986865208891902E-4</v>
      </c>
      <c r="E394" s="2">
        <v>1.0494818937685999</v>
      </c>
    </row>
    <row r="395" spans="1:6" x14ac:dyDescent="0.2">
      <c r="A395" s="2" t="s">
        <v>45</v>
      </c>
      <c r="B395" s="2" t="s">
        <v>8</v>
      </c>
      <c r="C395" s="2">
        <v>54674.8</v>
      </c>
      <c r="D395" s="2">
        <v>3.9905292933843E-4</v>
      </c>
      <c r="E395" s="2">
        <v>0.80881709387894996</v>
      </c>
    </row>
    <row r="396" spans="1:6" x14ac:dyDescent="0.2">
      <c r="A396" s="2" t="s">
        <v>45</v>
      </c>
      <c r="B396" s="2" t="s">
        <v>9</v>
      </c>
      <c r="C396" s="2">
        <v>27095.790733000002</v>
      </c>
      <c r="D396" s="2">
        <v>2.0679365732778E-4</v>
      </c>
      <c r="E396" s="2">
        <v>-0.69269041902327899</v>
      </c>
      <c r="F396">
        <f t="shared" ref="F396" si="89">AVERAGE(D396:D400)</f>
        <v>2.5291289158850441E-4</v>
      </c>
    </row>
    <row r="397" spans="1:6" x14ac:dyDescent="0.2">
      <c r="A397" s="2" t="s">
        <v>45</v>
      </c>
      <c r="B397" s="2" t="s">
        <v>10</v>
      </c>
      <c r="C397" s="2">
        <v>39298.312389999999</v>
      </c>
      <c r="D397" s="2">
        <v>3.5856809923184401E-4</v>
      </c>
      <c r="E397" s="2">
        <v>0.49263844653526401</v>
      </c>
    </row>
    <row r="398" spans="1:6" x14ac:dyDescent="0.2">
      <c r="A398" s="2" t="s">
        <v>45</v>
      </c>
      <c r="B398" s="2" t="s">
        <v>11</v>
      </c>
      <c r="C398" s="2">
        <v>59542.697500000002</v>
      </c>
      <c r="D398" s="2">
        <v>2.58431777774964E-4</v>
      </c>
      <c r="E398" s="2">
        <v>-0.28940674384478099</v>
      </c>
    </row>
    <row r="399" spans="1:6" x14ac:dyDescent="0.2">
      <c r="A399" s="2" t="s">
        <v>45</v>
      </c>
      <c r="B399" s="2" t="s">
        <v>12</v>
      </c>
      <c r="C399" s="2">
        <v>23680.136159999998</v>
      </c>
      <c r="D399" s="2">
        <v>2.25821100179756E-4</v>
      </c>
      <c r="E399" s="2">
        <v>-0.54408979188692697</v>
      </c>
    </row>
    <row r="400" spans="1:6" x14ac:dyDescent="0.2">
      <c r="A400" s="2" t="s">
        <v>45</v>
      </c>
      <c r="B400" s="2" t="s">
        <v>13</v>
      </c>
      <c r="C400" s="2">
        <v>41046.048009999999</v>
      </c>
      <c r="D400" s="2">
        <v>2.14949823428178E-4</v>
      </c>
      <c r="E400" s="2">
        <v>-0.62899234845350904</v>
      </c>
    </row>
    <row r="401" spans="1:6" x14ac:dyDescent="0.2">
      <c r="A401" s="2" t="s">
        <v>45</v>
      </c>
      <c r="B401" s="2" t="s">
        <v>14</v>
      </c>
      <c r="C401" s="2">
        <v>44932.490400000002</v>
      </c>
      <c r="D401" s="2">
        <v>2.4483815923466098E-4</v>
      </c>
      <c r="E401" s="2">
        <v>-0.39557026018568098</v>
      </c>
      <c r="F401">
        <f t="shared" ref="F401" si="90">AVERAGE(D401:D405)</f>
        <v>2.5291551559799739E-4</v>
      </c>
    </row>
    <row r="402" spans="1:6" x14ac:dyDescent="0.2">
      <c r="A402" s="2" t="s">
        <v>45</v>
      </c>
      <c r="B402" s="2" t="s">
        <v>15</v>
      </c>
      <c r="C402" s="2">
        <v>66852.910325999997</v>
      </c>
      <c r="D402" s="2">
        <v>1.5066666920617101E-4</v>
      </c>
      <c r="E402" s="2">
        <v>-1.13103127748914</v>
      </c>
    </row>
    <row r="403" spans="1:6" x14ac:dyDescent="0.2">
      <c r="A403" s="2" t="s">
        <v>45</v>
      </c>
      <c r="B403" s="2" t="s">
        <v>16</v>
      </c>
      <c r="C403" s="2">
        <v>68538.599205999999</v>
      </c>
      <c r="D403" s="2">
        <v>4.1331889016052301E-4</v>
      </c>
      <c r="E403" s="2">
        <v>0.92023147264532301</v>
      </c>
    </row>
    <row r="404" spans="1:6" x14ac:dyDescent="0.2">
      <c r="A404" s="2" t="s">
        <v>45</v>
      </c>
      <c r="B404" s="2" t="s">
        <v>17</v>
      </c>
      <c r="C404" s="2">
        <v>38620.539670999999</v>
      </c>
      <c r="D404" s="2">
        <v>1.7398635124212601E-4</v>
      </c>
      <c r="E404" s="2">
        <v>-0.94890909732433804</v>
      </c>
    </row>
    <row r="405" spans="1:6" x14ac:dyDescent="0.2">
      <c r="A405" s="2" t="s">
        <v>45</v>
      </c>
      <c r="B405" s="2" t="s">
        <v>18</v>
      </c>
      <c r="C405" s="2">
        <v>87493.386371999994</v>
      </c>
      <c r="D405" s="2">
        <v>2.8176750814650598E-4</v>
      </c>
      <c r="E405" s="2">
        <v>-0.107159229301037</v>
      </c>
    </row>
    <row r="406" spans="1:6" x14ac:dyDescent="0.2">
      <c r="A406" s="2" t="s">
        <v>45</v>
      </c>
      <c r="B406" s="2" t="s">
        <v>19</v>
      </c>
      <c r="C406" s="2">
        <v>35623.948058000002</v>
      </c>
      <c r="D406" s="2">
        <v>2.43738196453831E-4</v>
      </c>
      <c r="E406" s="2">
        <v>-0.40416075552073999</v>
      </c>
      <c r="F406">
        <f t="shared" ref="F406" si="91">AVERAGE(D406:D409)</f>
        <v>2.4978225407489924E-4</v>
      </c>
    </row>
    <row r="407" spans="1:6" x14ac:dyDescent="0.2">
      <c r="A407" s="2" t="s">
        <v>45</v>
      </c>
      <c r="B407" s="2" t="s">
        <v>20</v>
      </c>
      <c r="C407" s="2">
        <v>64146</v>
      </c>
      <c r="D407" s="2">
        <v>2.4494054168204001E-4</v>
      </c>
      <c r="E407" s="2">
        <v>-0.39477067318879799</v>
      </c>
    </row>
    <row r="408" spans="1:6" x14ac:dyDescent="0.2">
      <c r="A408" s="2" t="s">
        <v>45</v>
      </c>
      <c r="B408" s="2" t="s">
        <v>21</v>
      </c>
      <c r="C408" s="2">
        <v>26364.881850000002</v>
      </c>
      <c r="D408" s="2">
        <v>3.2860676883510903E-4</v>
      </c>
      <c r="E408" s="2">
        <v>0.25864628471770001</v>
      </c>
    </row>
    <row r="409" spans="1:6" x14ac:dyDescent="0.2">
      <c r="A409" s="2" t="s">
        <v>45</v>
      </c>
      <c r="B409" s="2" t="s">
        <v>22</v>
      </c>
      <c r="C409" s="2">
        <v>20704.670144</v>
      </c>
      <c r="D409" s="2">
        <v>1.8184350932861699E-4</v>
      </c>
      <c r="E409" s="2">
        <v>-0.88754622117512305</v>
      </c>
    </row>
    <row r="410" spans="1:6" x14ac:dyDescent="0.2">
      <c r="A410" s="2" t="s">
        <v>46</v>
      </c>
      <c r="B410" s="2" t="s">
        <v>6</v>
      </c>
      <c r="C410" s="2">
        <v>147817.90100000001</v>
      </c>
      <c r="D410" s="2">
        <v>1.7818328733150001E-3</v>
      </c>
      <c r="E410" s="2">
        <v>2.6896125971988498</v>
      </c>
      <c r="F410" s="3">
        <f t="shared" ref="F410" si="92">AVERAGE(D410:D412)</f>
        <v>1.3400828488453033E-3</v>
      </c>
    </row>
    <row r="411" spans="1:6" x14ac:dyDescent="0.2">
      <c r="A411" s="2" t="s">
        <v>46</v>
      </c>
      <c r="B411" s="2" t="s">
        <v>7</v>
      </c>
      <c r="C411" s="2">
        <v>104540.606757</v>
      </c>
      <c r="D411" s="2">
        <v>1.2245868142492101E-3</v>
      </c>
      <c r="E411" s="2">
        <v>1.20711535852038</v>
      </c>
    </row>
    <row r="412" spans="1:6" x14ac:dyDescent="0.2">
      <c r="A412" s="2" t="s">
        <v>46</v>
      </c>
      <c r="B412" s="2" t="s">
        <v>8</v>
      </c>
      <c r="C412" s="2">
        <v>138906.10999999999</v>
      </c>
      <c r="D412" s="2">
        <v>1.0138288589717E-3</v>
      </c>
      <c r="E412" s="2">
        <v>0.64641496119099495</v>
      </c>
    </row>
    <row r="413" spans="1:6" x14ac:dyDescent="0.2">
      <c r="A413" s="2" t="s">
        <v>46</v>
      </c>
      <c r="B413" s="2" t="s">
        <v>9</v>
      </c>
      <c r="C413" s="2">
        <v>68299.534497999994</v>
      </c>
      <c r="D413" s="2">
        <v>5.2125847412250398E-4</v>
      </c>
      <c r="E413" s="2">
        <v>-0.66401913432859205</v>
      </c>
      <c r="F413">
        <f t="shared" ref="F413" si="93">AVERAGE(D413:D417)</f>
        <v>6.5749940560542704E-4</v>
      </c>
    </row>
    <row r="414" spans="1:6" x14ac:dyDescent="0.2">
      <c r="A414" s="2" t="s">
        <v>46</v>
      </c>
      <c r="B414" s="2" t="s">
        <v>10</v>
      </c>
      <c r="C414" s="2">
        <v>102494.25556999999</v>
      </c>
      <c r="D414" s="2">
        <v>9.3518444347420802E-4</v>
      </c>
      <c r="E414" s="2">
        <v>0.43718938316181599</v>
      </c>
    </row>
    <row r="415" spans="1:6" x14ac:dyDescent="0.2">
      <c r="A415" s="2" t="s">
        <v>46</v>
      </c>
      <c r="B415" s="2" t="s">
        <v>11</v>
      </c>
      <c r="C415" s="2">
        <v>121852.32565</v>
      </c>
      <c r="D415" s="2">
        <v>5.2887279995575203E-4</v>
      </c>
      <c r="E415" s="2">
        <v>-0.64376198429847498</v>
      </c>
    </row>
    <row r="416" spans="1:6" x14ac:dyDescent="0.2">
      <c r="A416" s="2" t="s">
        <v>46</v>
      </c>
      <c r="B416" s="2" t="s">
        <v>12</v>
      </c>
      <c r="C416" s="2">
        <v>78677.062560000006</v>
      </c>
      <c r="D416" s="2">
        <v>7.5028879505440805E-4</v>
      </c>
      <c r="E416" s="2">
        <v>-5.4706941211573303E-2</v>
      </c>
    </row>
    <row r="417" spans="1:6" x14ac:dyDescent="0.2">
      <c r="A417" s="2" t="s">
        <v>46</v>
      </c>
      <c r="B417" s="2" t="s">
        <v>13</v>
      </c>
      <c r="C417" s="2">
        <v>105387.41704</v>
      </c>
      <c r="D417" s="2">
        <v>5.5189251542026301E-4</v>
      </c>
      <c r="E417" s="2">
        <v>-0.58252034058274405</v>
      </c>
    </row>
    <row r="418" spans="1:6" x14ac:dyDescent="0.2">
      <c r="A418" s="2" t="s">
        <v>46</v>
      </c>
      <c r="B418" s="2" t="s">
        <v>14</v>
      </c>
      <c r="C418" s="2">
        <v>125291.1593</v>
      </c>
      <c r="D418" s="2">
        <v>6.8271436856276902E-4</v>
      </c>
      <c r="E418" s="2">
        <v>-0.234481924002991</v>
      </c>
      <c r="F418">
        <f t="shared" ref="F418" si="94">AVERAGE(D418:D422)</f>
        <v>5.840851941847717E-4</v>
      </c>
    </row>
    <row r="419" spans="1:6" x14ac:dyDescent="0.2">
      <c r="A419" s="2" t="s">
        <v>46</v>
      </c>
      <c r="B419" s="2" t="s">
        <v>15</v>
      </c>
      <c r="C419" s="2">
        <v>137265.63323000001</v>
      </c>
      <c r="D419" s="2">
        <v>3.0935610214110297E-4</v>
      </c>
      <c r="E419" s="2">
        <v>-1.22776413749381</v>
      </c>
    </row>
    <row r="420" spans="1:6" x14ac:dyDescent="0.2">
      <c r="A420" s="2" t="s">
        <v>46</v>
      </c>
      <c r="B420" s="2" t="s">
        <v>16</v>
      </c>
      <c r="C420" s="2">
        <v>175347.15945000001</v>
      </c>
      <c r="D420" s="2">
        <v>1.0574230313468299E-3</v>
      </c>
      <c r="E420" s="2">
        <v>0.76239288354176205</v>
      </c>
    </row>
    <row r="421" spans="1:6" x14ac:dyDescent="0.2">
      <c r="A421" s="2" t="s">
        <v>46</v>
      </c>
      <c r="B421" s="2" t="s">
        <v>17</v>
      </c>
      <c r="C421" s="2">
        <v>85931.740174000006</v>
      </c>
      <c r="D421" s="2">
        <v>3.8712431405994198E-4</v>
      </c>
      <c r="E421" s="2">
        <v>-1.0208696111872</v>
      </c>
    </row>
    <row r="422" spans="1:6" x14ac:dyDescent="0.2">
      <c r="A422" s="2" t="s">
        <v>46</v>
      </c>
      <c r="B422" s="2" t="s">
        <v>18</v>
      </c>
      <c r="C422" s="2">
        <v>150230.28771999999</v>
      </c>
      <c r="D422" s="2">
        <v>4.83808154813215E-4</v>
      </c>
      <c r="E422" s="2">
        <v>-0.76365195193294999</v>
      </c>
    </row>
    <row r="423" spans="1:6" x14ac:dyDescent="0.2">
      <c r="A423" s="2" t="s">
        <v>46</v>
      </c>
      <c r="B423" s="2" t="s">
        <v>19</v>
      </c>
      <c r="C423" s="2">
        <v>89797.646917999999</v>
      </c>
      <c r="D423" s="2">
        <v>6.1439334208427396E-4</v>
      </c>
      <c r="E423" s="2">
        <v>-0.416243161162478</v>
      </c>
      <c r="F423">
        <f t="shared" ref="F423" si="95">AVERAGE(D423:D426)</f>
        <v>7.1907906781876142E-4</v>
      </c>
    </row>
    <row r="424" spans="1:6" x14ac:dyDescent="0.2">
      <c r="A424" s="2" t="s">
        <v>46</v>
      </c>
      <c r="B424" s="2" t="s">
        <v>20</v>
      </c>
      <c r="C424" s="2">
        <v>173232</v>
      </c>
      <c r="D424" s="2">
        <v>6.61483801276202E-4</v>
      </c>
      <c r="E424" s="2">
        <v>-0.29096371847396202</v>
      </c>
    </row>
    <row r="425" spans="1:6" x14ac:dyDescent="0.2">
      <c r="A425" s="2" t="s">
        <v>46</v>
      </c>
      <c r="B425" s="2" t="s">
        <v>21</v>
      </c>
      <c r="C425" s="2">
        <v>89997.818637000004</v>
      </c>
      <c r="D425" s="2">
        <v>1.1217153390927399E-3</v>
      </c>
      <c r="E425" s="2">
        <v>0.93343611866371101</v>
      </c>
    </row>
    <row r="426" spans="1:6" x14ac:dyDescent="0.2">
      <c r="A426" s="2" t="s">
        <v>46</v>
      </c>
      <c r="B426" s="2" t="s">
        <v>22</v>
      </c>
      <c r="C426" s="2">
        <v>54507.406803999998</v>
      </c>
      <c r="D426" s="2">
        <v>4.7872378882182998E-4</v>
      </c>
      <c r="E426" s="2">
        <v>-0.77717839760274099</v>
      </c>
    </row>
    <row r="427" spans="1:6" x14ac:dyDescent="0.2">
      <c r="A427" s="2" t="s">
        <v>47</v>
      </c>
      <c r="B427" s="2" t="s">
        <v>6</v>
      </c>
      <c r="C427" s="2">
        <v>12670468.055</v>
      </c>
      <c r="D427" s="2">
        <v>0.152732898708165</v>
      </c>
      <c r="E427" s="2">
        <v>0.163497991588821</v>
      </c>
      <c r="F427" s="3">
        <f t="shared" ref="F427" si="96">AVERAGE(D427:D429)</f>
        <v>0.14418926542936369</v>
      </c>
    </row>
    <row r="428" spans="1:6" x14ac:dyDescent="0.2">
      <c r="A428" s="2" t="s">
        <v>47</v>
      </c>
      <c r="B428" s="2" t="s">
        <v>7</v>
      </c>
      <c r="C428" s="2">
        <v>12317731.501573</v>
      </c>
      <c r="D428" s="2">
        <v>0.14428968843992601</v>
      </c>
      <c r="E428" s="2">
        <v>-0.15557692424449299</v>
      </c>
    </row>
    <row r="429" spans="1:6" x14ac:dyDescent="0.2">
      <c r="A429" s="2" t="s">
        <v>47</v>
      </c>
      <c r="B429" s="2" t="s">
        <v>8</v>
      </c>
      <c r="C429" s="2">
        <v>18571238.690000001</v>
      </c>
      <c r="D429" s="2">
        <v>0.13554520914000001</v>
      </c>
      <c r="E429" s="2">
        <v>-0.486037010868902</v>
      </c>
    </row>
    <row r="430" spans="1:6" x14ac:dyDescent="0.2">
      <c r="A430" s="2" t="s">
        <v>47</v>
      </c>
      <c r="B430" s="2" t="s">
        <v>9</v>
      </c>
      <c r="C430" s="2">
        <v>19086434.657496002</v>
      </c>
      <c r="D430" s="2">
        <v>0.14566667077791801</v>
      </c>
      <c r="E430" s="2">
        <v>-0.10353978319974901</v>
      </c>
      <c r="F430">
        <f t="shared" ref="F430" si="97">AVERAGE(D430:D434)</f>
        <v>0.16523956783363042</v>
      </c>
    </row>
    <row r="431" spans="1:6" x14ac:dyDescent="0.2">
      <c r="A431" s="2" t="s">
        <v>47</v>
      </c>
      <c r="B431" s="2" t="s">
        <v>10</v>
      </c>
      <c r="C431" s="2">
        <v>15766950.911320001</v>
      </c>
      <c r="D431" s="2">
        <v>0.143861791388081</v>
      </c>
      <c r="E431" s="2">
        <v>-0.17174745790000101</v>
      </c>
    </row>
    <row r="432" spans="1:6" x14ac:dyDescent="0.2">
      <c r="A432" s="2" t="s">
        <v>47</v>
      </c>
      <c r="B432" s="2" t="s">
        <v>11</v>
      </c>
      <c r="C432" s="2">
        <v>40396605.716799997</v>
      </c>
      <c r="D432" s="2">
        <v>0.17533244326841099</v>
      </c>
      <c r="E432" s="2">
        <v>1.01755083989439</v>
      </c>
    </row>
    <row r="433" spans="1:6" x14ac:dyDescent="0.2">
      <c r="A433" s="2" t="s">
        <v>47</v>
      </c>
      <c r="B433" s="2" t="s">
        <v>12</v>
      </c>
      <c r="C433" s="2">
        <v>21640192.905510001</v>
      </c>
      <c r="D433" s="2">
        <v>0.206367570566555</v>
      </c>
      <c r="E433" s="2">
        <v>2.1903903542415399</v>
      </c>
    </row>
    <row r="434" spans="1:6" x14ac:dyDescent="0.2">
      <c r="A434" s="2" t="s">
        <v>47</v>
      </c>
      <c r="B434" s="2" t="s">
        <v>13</v>
      </c>
      <c r="C434" s="2">
        <v>29592394.258304</v>
      </c>
      <c r="D434" s="2">
        <v>0.15496936316718701</v>
      </c>
      <c r="E434" s="2">
        <v>0.248015572740518</v>
      </c>
    </row>
    <row r="435" spans="1:6" x14ac:dyDescent="0.2">
      <c r="A435" s="2" t="s">
        <v>47</v>
      </c>
      <c r="B435" s="2" t="s">
        <v>14</v>
      </c>
      <c r="C435" s="2">
        <v>25968428.376249999</v>
      </c>
      <c r="D435" s="2">
        <v>0.14150255517237401</v>
      </c>
      <c r="E435" s="2">
        <v>-0.26090467097914299</v>
      </c>
      <c r="F435">
        <f t="shared" ref="F435" si="98">AVERAGE(D435:D439)</f>
        <v>0.12726641110786446</v>
      </c>
    </row>
    <row r="436" spans="1:6" x14ac:dyDescent="0.2">
      <c r="A436" s="2" t="s">
        <v>47</v>
      </c>
      <c r="B436" s="2" t="s">
        <v>15</v>
      </c>
      <c r="C436" s="2">
        <v>46721107.629128002</v>
      </c>
      <c r="D436" s="2">
        <v>0.10529554560568</v>
      </c>
      <c r="E436" s="2">
        <v>-1.62919329142582</v>
      </c>
    </row>
    <row r="437" spans="1:6" x14ac:dyDescent="0.2">
      <c r="A437" s="2" t="s">
        <v>47</v>
      </c>
      <c r="B437" s="2" t="s">
        <v>16</v>
      </c>
      <c r="C437" s="2">
        <v>28504370.605935998</v>
      </c>
      <c r="D437" s="2">
        <v>0.17189430423226901</v>
      </c>
      <c r="E437" s="2">
        <v>0.88762112255605896</v>
      </c>
    </row>
    <row r="438" spans="1:6" x14ac:dyDescent="0.2">
      <c r="A438" s="2" t="s">
        <v>47</v>
      </c>
      <c r="B438" s="2" t="s">
        <v>17</v>
      </c>
      <c r="C438" s="2">
        <v>21227991.044101</v>
      </c>
      <c r="D438" s="2">
        <v>9.56325503845043E-2</v>
      </c>
      <c r="E438" s="2">
        <v>-1.9943647474172499</v>
      </c>
    </row>
    <row r="439" spans="1:6" x14ac:dyDescent="0.2">
      <c r="A439" s="2" t="s">
        <v>47</v>
      </c>
      <c r="B439" s="2" t="s">
        <v>18</v>
      </c>
      <c r="C439" s="2">
        <v>37885185.638648003</v>
      </c>
      <c r="D439" s="2">
        <v>0.12200710014449501</v>
      </c>
      <c r="E439" s="2">
        <v>-0.99765177007165096</v>
      </c>
    </row>
    <row r="440" spans="1:6" x14ac:dyDescent="0.2">
      <c r="A440" s="2" t="s">
        <v>47</v>
      </c>
      <c r="B440" s="2" t="s">
        <v>19</v>
      </c>
      <c r="C440" s="2">
        <v>24379469.680690002</v>
      </c>
      <c r="D440" s="2">
        <v>0.16680374563755901</v>
      </c>
      <c r="E440" s="2">
        <v>0.69524529588004902</v>
      </c>
      <c r="F440">
        <f t="shared" ref="F440" si="99">AVERAGE(D440:D443)</f>
        <v>0.15695316738331699</v>
      </c>
    </row>
    <row r="441" spans="1:6" x14ac:dyDescent="0.2">
      <c r="A441" s="2" t="s">
        <v>47</v>
      </c>
      <c r="B441" s="2" t="s">
        <v>20</v>
      </c>
      <c r="C441" s="2">
        <v>41515636</v>
      </c>
      <c r="D441" s="2">
        <v>0.15852683519026001</v>
      </c>
      <c r="E441" s="2">
        <v>0.38245496845371602</v>
      </c>
    </row>
    <row r="442" spans="1:6" x14ac:dyDescent="0.2">
      <c r="A442" s="2" t="s">
        <v>47</v>
      </c>
      <c r="B442" s="2" t="s">
        <v>21</v>
      </c>
      <c r="C442" s="2">
        <v>13337548.973262001</v>
      </c>
      <c r="D442" s="2">
        <v>0.16623662101803199</v>
      </c>
      <c r="E442" s="2">
        <v>0.673813253505952</v>
      </c>
    </row>
    <row r="443" spans="1:6" x14ac:dyDescent="0.2">
      <c r="A443" s="2" t="s">
        <v>47</v>
      </c>
      <c r="B443" s="2" t="s">
        <v>22</v>
      </c>
      <c r="C443" s="2">
        <v>15512885.10378</v>
      </c>
      <c r="D443" s="2">
        <v>0.13624546768741699</v>
      </c>
      <c r="E443" s="2">
        <v>-0.45957374275402602</v>
      </c>
    </row>
    <row r="444" spans="1:6" x14ac:dyDescent="0.2">
      <c r="A444" s="2" t="s">
        <v>48</v>
      </c>
      <c r="B444" s="2" t="s">
        <v>6</v>
      </c>
      <c r="C444" s="2">
        <v>5496297.4780000001</v>
      </c>
      <c r="D444" s="2">
        <v>6.6253704467219496E-2</v>
      </c>
      <c r="E444" s="2">
        <v>1.9219211831882801</v>
      </c>
      <c r="F444" s="3">
        <f t="shared" ref="F444" si="100">AVERAGE(D444:D446)</f>
        <v>5.8266158117283258E-2</v>
      </c>
    </row>
    <row r="445" spans="1:6" x14ac:dyDescent="0.2">
      <c r="A445" s="2" t="s">
        <v>48</v>
      </c>
      <c r="B445" s="2" t="s">
        <v>7</v>
      </c>
      <c r="C445" s="2">
        <v>4869745.7353790002</v>
      </c>
      <c r="D445" s="2">
        <v>5.7044115213078499E-2</v>
      </c>
      <c r="E445" s="2">
        <v>0.99142034499881004</v>
      </c>
    </row>
    <row r="446" spans="1:6" x14ac:dyDescent="0.2">
      <c r="A446" s="2" t="s">
        <v>48</v>
      </c>
      <c r="B446" s="2" t="s">
        <v>8</v>
      </c>
      <c r="C446" s="2">
        <v>7056176.7300000004</v>
      </c>
      <c r="D446" s="2">
        <v>5.15006546715518E-2</v>
      </c>
      <c r="E446" s="2">
        <v>0.43133079724384399</v>
      </c>
    </row>
    <row r="447" spans="1:6" x14ac:dyDescent="0.2">
      <c r="A447" s="2" t="s">
        <v>48</v>
      </c>
      <c r="B447" s="2" t="s">
        <v>9</v>
      </c>
      <c r="C447" s="2">
        <v>4482836.9627019996</v>
      </c>
      <c r="D447" s="2">
        <v>3.4212777174732201E-2</v>
      </c>
      <c r="E447" s="2">
        <v>-1.3153686545340399</v>
      </c>
      <c r="F447">
        <f t="shared" ref="F447" si="101">AVERAGE(D447:D451)</f>
        <v>4.3514340789929364E-2</v>
      </c>
    </row>
    <row r="448" spans="1:6" x14ac:dyDescent="0.2">
      <c r="A448" s="2" t="s">
        <v>48</v>
      </c>
      <c r="B448" s="2" t="s">
        <v>10</v>
      </c>
      <c r="C448" s="2">
        <v>5571038.8952050004</v>
      </c>
      <c r="D448" s="2">
        <v>5.0831618609369203E-2</v>
      </c>
      <c r="E448" s="2">
        <v>0.36373401312450898</v>
      </c>
    </row>
    <row r="449" spans="1:6" x14ac:dyDescent="0.2">
      <c r="A449" s="2" t="s">
        <v>48</v>
      </c>
      <c r="B449" s="2" t="s">
        <v>11</v>
      </c>
      <c r="C449" s="2">
        <v>10607332.881449999</v>
      </c>
      <c r="D449" s="2">
        <v>4.6038758892372203E-2</v>
      </c>
      <c r="E449" s="2">
        <v>-0.12051776628953401</v>
      </c>
    </row>
    <row r="450" spans="1:6" x14ac:dyDescent="0.2">
      <c r="A450" s="2" t="s">
        <v>48</v>
      </c>
      <c r="B450" s="2" t="s">
        <v>12</v>
      </c>
      <c r="C450" s="2">
        <v>5148070.2789399996</v>
      </c>
      <c r="D450" s="2">
        <v>4.90935899328434E-2</v>
      </c>
      <c r="E450" s="2">
        <v>0.188130400881168</v>
      </c>
    </row>
    <row r="451" spans="1:6" x14ac:dyDescent="0.2">
      <c r="A451" s="2" t="s">
        <v>48</v>
      </c>
      <c r="B451" s="2" t="s">
        <v>13</v>
      </c>
      <c r="C451" s="2">
        <v>7140807.4309400003</v>
      </c>
      <c r="D451" s="2">
        <v>3.7394959340329798E-2</v>
      </c>
      <c r="E451" s="2">
        <v>-0.99385342832253398</v>
      </c>
    </row>
    <row r="452" spans="1:6" x14ac:dyDescent="0.2">
      <c r="A452" s="2" t="s">
        <v>48</v>
      </c>
      <c r="B452" s="2" t="s">
        <v>14</v>
      </c>
      <c r="C452" s="2">
        <v>9864047.8088499997</v>
      </c>
      <c r="D452" s="2">
        <v>5.3749420221798398E-2</v>
      </c>
      <c r="E452" s="2">
        <v>0.65853726342312602</v>
      </c>
      <c r="F452">
        <f t="shared" ref="F452" si="102">AVERAGE(D452:D456)</f>
        <v>4.8300678641523861E-2</v>
      </c>
    </row>
    <row r="453" spans="1:6" x14ac:dyDescent="0.2">
      <c r="A453" s="2" t="s">
        <v>48</v>
      </c>
      <c r="B453" s="2" t="s">
        <v>15</v>
      </c>
      <c r="C453" s="2">
        <v>19905917.748801999</v>
      </c>
      <c r="D453" s="2">
        <v>4.4862045796944097E-2</v>
      </c>
      <c r="E453" s="2">
        <v>-0.23940825004396701</v>
      </c>
    </row>
    <row r="454" spans="1:6" x14ac:dyDescent="0.2">
      <c r="A454" s="2" t="s">
        <v>48</v>
      </c>
      <c r="B454" s="2" t="s">
        <v>16</v>
      </c>
      <c r="C454" s="2">
        <v>9710425.9195419997</v>
      </c>
      <c r="D454" s="2">
        <v>5.8558279721884397E-2</v>
      </c>
      <c r="E454" s="2">
        <v>1.14440559827351</v>
      </c>
    </row>
    <row r="455" spans="1:6" x14ac:dyDescent="0.2">
      <c r="A455" s="2" t="s">
        <v>48</v>
      </c>
      <c r="B455" s="2" t="s">
        <v>17</v>
      </c>
      <c r="C455" s="2">
        <v>7765404.7612150004</v>
      </c>
      <c r="D455" s="2">
        <v>3.4983313330977199E-2</v>
      </c>
      <c r="E455" s="2">
        <v>-1.23751669833318</v>
      </c>
    </row>
    <row r="456" spans="1:6" x14ac:dyDescent="0.2">
      <c r="A456" s="2" t="s">
        <v>48</v>
      </c>
      <c r="B456" s="2" t="s">
        <v>18</v>
      </c>
      <c r="C456" s="2">
        <v>15324080.056472</v>
      </c>
      <c r="D456" s="2">
        <v>4.9350334136015202E-2</v>
      </c>
      <c r="E456" s="2">
        <v>0.21407082989045001</v>
      </c>
    </row>
    <row r="457" spans="1:6" x14ac:dyDescent="0.2">
      <c r="A457" s="2" t="s">
        <v>48</v>
      </c>
      <c r="B457" s="2" t="s">
        <v>19</v>
      </c>
      <c r="C457" s="2">
        <v>7138424.05614</v>
      </c>
      <c r="D457" s="2">
        <v>4.8840925832628897E-2</v>
      </c>
      <c r="E457" s="2">
        <v>0.16260220949909901</v>
      </c>
      <c r="F457">
        <f t="shared" ref="F457" si="103">AVERAGE(D457:D460)</f>
        <v>4.2265813375609723E-2</v>
      </c>
    </row>
    <row r="458" spans="1:6" x14ac:dyDescent="0.2">
      <c r="A458" s="2" t="s">
        <v>48</v>
      </c>
      <c r="B458" s="2" t="s">
        <v>20</v>
      </c>
      <c r="C458" s="2">
        <v>9496717</v>
      </c>
      <c r="D458" s="2">
        <v>3.6263071838946198E-2</v>
      </c>
      <c r="E458" s="2">
        <v>-1.1082149095688401</v>
      </c>
    </row>
    <row r="459" spans="1:6" x14ac:dyDescent="0.2">
      <c r="A459" s="2" t="s">
        <v>48</v>
      </c>
      <c r="B459" s="2" t="s">
        <v>21</v>
      </c>
      <c r="C459" s="2">
        <v>4347382.0128070004</v>
      </c>
      <c r="D459" s="2">
        <v>5.4184925396143203E-2</v>
      </c>
      <c r="E459" s="2">
        <v>0.70253900102304001</v>
      </c>
    </row>
    <row r="460" spans="1:6" x14ac:dyDescent="0.2">
      <c r="A460" s="2" t="s">
        <v>48</v>
      </c>
      <c r="B460" s="2" t="s">
        <v>22</v>
      </c>
      <c r="C460" s="2">
        <v>3390100.0518820002</v>
      </c>
      <c r="D460" s="2">
        <v>2.9774330434720601E-2</v>
      </c>
      <c r="E460" s="2">
        <v>-1.76381193445373</v>
      </c>
    </row>
    <row r="461" spans="1:6" x14ac:dyDescent="0.2">
      <c r="A461" s="2" t="s">
        <v>49</v>
      </c>
      <c r="B461" s="2" t="s">
        <v>6</v>
      </c>
      <c r="C461" s="2">
        <v>2467.8919999999998</v>
      </c>
      <c r="D461" s="4">
        <v>2.9748569446883799E-5</v>
      </c>
      <c r="E461" s="2">
        <v>0.81368282445857298</v>
      </c>
      <c r="F461" s="3">
        <f t="shared" ref="F461" si="104">AVERAGE(D461:D463)</f>
        <v>2.2288801874374332E-5</v>
      </c>
    </row>
    <row r="462" spans="1:6" x14ac:dyDescent="0.2">
      <c r="A462" s="2" t="s">
        <v>49</v>
      </c>
      <c r="B462" s="2" t="s">
        <v>7</v>
      </c>
      <c r="C462" s="2">
        <v>1678.026212</v>
      </c>
      <c r="D462" s="4">
        <v>1.96563692992164E-5</v>
      </c>
      <c r="E462" s="2">
        <v>-0.39278669922010301</v>
      </c>
    </row>
    <row r="463" spans="1:6" x14ac:dyDescent="0.2">
      <c r="A463" s="2" t="s">
        <v>49</v>
      </c>
      <c r="B463" s="2" t="s">
        <v>8</v>
      </c>
      <c r="C463" s="2">
        <v>2392.42</v>
      </c>
      <c r="D463" s="4">
        <v>1.7461466877022798E-5</v>
      </c>
      <c r="E463" s="2">
        <v>-0.65517575622241597</v>
      </c>
    </row>
    <row r="464" spans="1:6" x14ac:dyDescent="0.2">
      <c r="A464" s="2" t="s">
        <v>49</v>
      </c>
      <c r="B464" s="2" t="s">
        <v>9</v>
      </c>
      <c r="C464" s="2">
        <v>3063.591336</v>
      </c>
      <c r="D464" s="4">
        <v>2.3381168801158502E-5</v>
      </c>
      <c r="E464" s="2">
        <v>5.2493518686129101E-2</v>
      </c>
      <c r="F464">
        <f t="shared" ref="F464" si="105">AVERAGE(D464:D468)</f>
        <v>2.8044062921210381E-5</v>
      </c>
    </row>
    <row r="465" spans="1:6" x14ac:dyDescent="0.2">
      <c r="A465" s="2" t="s">
        <v>49</v>
      </c>
      <c r="B465" s="2" t="s">
        <v>10</v>
      </c>
      <c r="C465" s="2">
        <v>2939.9158849999999</v>
      </c>
      <c r="D465" s="4">
        <v>2.6824562854617599E-5</v>
      </c>
      <c r="E465" s="2">
        <v>0.46413319316038498</v>
      </c>
    </row>
    <row r="466" spans="1:6" x14ac:dyDescent="0.2">
      <c r="A466" s="2" t="s">
        <v>49</v>
      </c>
      <c r="B466" s="2" t="s">
        <v>11</v>
      </c>
      <c r="C466" s="2">
        <v>7319.23225</v>
      </c>
      <c r="D466" s="4">
        <v>3.1767492601680498E-5</v>
      </c>
      <c r="E466" s="2">
        <v>1.0550344842821699</v>
      </c>
    </row>
    <row r="467" spans="1:6" x14ac:dyDescent="0.2">
      <c r="A467" s="2" t="s">
        <v>49</v>
      </c>
      <c r="B467" s="2" t="s">
        <v>12</v>
      </c>
      <c r="C467" s="2">
        <v>2851.5418199999999</v>
      </c>
      <c r="D467" s="4">
        <v>2.71931844753795E-5</v>
      </c>
      <c r="E467" s="2">
        <v>0.50819997193121902</v>
      </c>
    </row>
    <row r="468" spans="1:6" x14ac:dyDescent="0.2">
      <c r="A468" s="2" t="s">
        <v>49</v>
      </c>
      <c r="B468" s="2" t="s">
        <v>13</v>
      </c>
      <c r="C468" s="2">
        <v>5929.9425840000004</v>
      </c>
      <c r="D468" s="4">
        <v>3.1053905873215797E-5</v>
      </c>
      <c r="E468" s="2">
        <v>0.96972893863330401</v>
      </c>
    </row>
    <row r="469" spans="1:6" x14ac:dyDescent="0.2">
      <c r="A469" s="2" t="s">
        <v>49</v>
      </c>
      <c r="B469" s="2" t="s">
        <v>14</v>
      </c>
      <c r="C469" s="2">
        <v>7101.0780000000004</v>
      </c>
      <c r="D469" s="4">
        <v>3.8693935070684298E-5</v>
      </c>
      <c r="E469" s="2">
        <v>1.8830543039543099</v>
      </c>
      <c r="F469">
        <f t="shared" ref="F469" si="106">AVERAGE(D469:D473)</f>
        <v>2.285523376522569E-5</v>
      </c>
    </row>
    <row r="470" spans="1:6" x14ac:dyDescent="0.2">
      <c r="A470" s="2" t="s">
        <v>49</v>
      </c>
      <c r="B470" s="2" t="s">
        <v>15</v>
      </c>
      <c r="C470" s="2">
        <v>1503.648003</v>
      </c>
      <c r="D470" s="4">
        <v>3.38877746930956E-6</v>
      </c>
      <c r="E470" s="2">
        <v>-2.33749186551261</v>
      </c>
    </row>
    <row r="471" spans="1:6" x14ac:dyDescent="0.2">
      <c r="A471" s="2" t="s">
        <v>49</v>
      </c>
      <c r="B471" s="2" t="s">
        <v>16</v>
      </c>
      <c r="C471" s="2">
        <v>4378.9097680000004</v>
      </c>
      <c r="D471" s="4">
        <v>2.64068152309771E-5</v>
      </c>
      <c r="E471" s="2">
        <v>0.41419365875390302</v>
      </c>
    </row>
    <row r="472" spans="1:6" x14ac:dyDescent="0.2">
      <c r="A472" s="2" t="s">
        <v>49</v>
      </c>
      <c r="B472" s="2" t="s">
        <v>17</v>
      </c>
      <c r="C472" s="2">
        <v>4176.8697650000004</v>
      </c>
      <c r="D472" s="4">
        <v>1.8816886978189902E-5</v>
      </c>
      <c r="E472" s="2">
        <v>-0.49314240175931801</v>
      </c>
    </row>
    <row r="473" spans="1:6" x14ac:dyDescent="0.2">
      <c r="A473" s="2" t="s">
        <v>49</v>
      </c>
      <c r="B473" s="2" t="s">
        <v>18</v>
      </c>
      <c r="C473" s="2">
        <v>8374.5465519999998</v>
      </c>
      <c r="D473" s="4">
        <v>2.6969754076967598E-5</v>
      </c>
      <c r="E473" s="2">
        <v>0.48149004125177203</v>
      </c>
    </row>
    <row r="474" spans="1:6" x14ac:dyDescent="0.2">
      <c r="A474" s="2" t="s">
        <v>49</v>
      </c>
      <c r="B474" s="2" t="s">
        <v>19</v>
      </c>
      <c r="C474" s="2">
        <v>3197.0327219999999</v>
      </c>
      <c r="D474" s="4">
        <v>2.1874021048859302E-5</v>
      </c>
      <c r="E474" s="2">
        <v>-0.12767807960010699</v>
      </c>
      <c r="F474">
        <f t="shared" ref="F474" si="107">AVERAGE(D474:D477)</f>
        <v>1.7163019664024225E-5</v>
      </c>
    </row>
    <row r="475" spans="1:6" x14ac:dyDescent="0.2">
      <c r="A475" s="2" t="s">
        <v>49</v>
      </c>
      <c r="B475" s="2" t="s">
        <v>20</v>
      </c>
      <c r="C475" s="2">
        <v>3832</v>
      </c>
      <c r="D475" s="4">
        <v>1.4632434691572E-5</v>
      </c>
      <c r="E475" s="2">
        <v>-0.99337169598896102</v>
      </c>
    </row>
    <row r="476" spans="1:6" x14ac:dyDescent="0.2">
      <c r="A476" s="2" t="s">
        <v>49</v>
      </c>
      <c r="B476" s="2" t="s">
        <v>21</v>
      </c>
      <c r="C476" s="2">
        <v>1068.8133889999999</v>
      </c>
      <c r="D476" s="4">
        <v>1.33214825784244E-5</v>
      </c>
      <c r="E476" s="2">
        <v>-1.1500891360290599</v>
      </c>
    </row>
    <row r="477" spans="1:6" x14ac:dyDescent="0.2">
      <c r="A477" s="2" t="s">
        <v>49</v>
      </c>
      <c r="B477" s="2" t="s">
        <v>22</v>
      </c>
      <c r="C477" s="2">
        <v>2143.3133240000002</v>
      </c>
      <c r="D477" s="4">
        <v>1.8824140337241199E-5</v>
      </c>
      <c r="E477" s="2">
        <v>-0.49227530077918702</v>
      </c>
    </row>
    <row r="478" spans="1:6" x14ac:dyDescent="0.2">
      <c r="A478" s="2" t="s">
        <v>50</v>
      </c>
      <c r="B478" s="2" t="s">
        <v>6</v>
      </c>
      <c r="C478" s="2">
        <v>4641.21</v>
      </c>
      <c r="D478" s="4">
        <v>5.5946272366283298E-5</v>
      </c>
      <c r="E478" s="2">
        <v>1.04095188411675</v>
      </c>
      <c r="F478" s="3">
        <f t="shared" ref="F478" si="108">AVERAGE(D478:D480)</f>
        <v>6.4728913412270836E-5</v>
      </c>
    </row>
    <row r="479" spans="1:6" x14ac:dyDescent="0.2">
      <c r="A479" s="2" t="s">
        <v>50</v>
      </c>
      <c r="B479" s="2" t="s">
        <v>7</v>
      </c>
      <c r="C479" s="2">
        <v>8126.2078009999996</v>
      </c>
      <c r="D479" s="4">
        <v>9.5190254119003606E-5</v>
      </c>
      <c r="E479" s="2">
        <v>2.87324844010501</v>
      </c>
    </row>
    <row r="480" spans="1:6" x14ac:dyDescent="0.2">
      <c r="A480" s="2" t="s">
        <v>50</v>
      </c>
      <c r="B480" s="2" t="s">
        <v>8</v>
      </c>
      <c r="C480" s="2">
        <v>5898.37</v>
      </c>
      <c r="D480" s="4">
        <v>4.3050213751525597E-5</v>
      </c>
      <c r="E480" s="2">
        <v>0.43883653469745998</v>
      </c>
    </row>
    <row r="481" spans="1:6" x14ac:dyDescent="0.2">
      <c r="A481" s="2" t="s">
        <v>50</v>
      </c>
      <c r="B481" s="2" t="s">
        <v>9</v>
      </c>
      <c r="C481" s="2">
        <v>2929.3745130000002</v>
      </c>
      <c r="D481" s="4">
        <v>2.2356833029725099E-5</v>
      </c>
      <c r="E481" s="2">
        <v>-0.52733479998574495</v>
      </c>
      <c r="F481">
        <f t="shared" ref="F481" si="109">AVERAGE(D481:D485)</f>
        <v>3.8698965766658344E-5</v>
      </c>
    </row>
    <row r="482" spans="1:6" x14ac:dyDescent="0.2">
      <c r="A482" s="2" t="s">
        <v>50</v>
      </c>
      <c r="B482" s="2" t="s">
        <v>10</v>
      </c>
      <c r="C482" s="2">
        <v>5202.296045</v>
      </c>
      <c r="D482" s="4">
        <v>4.7467112225706197E-5</v>
      </c>
      <c r="E482" s="2">
        <v>0.645060967105617</v>
      </c>
    </row>
    <row r="483" spans="1:6" x14ac:dyDescent="0.2">
      <c r="A483" s="2" t="s">
        <v>50</v>
      </c>
      <c r="B483" s="2" t="s">
        <v>11</v>
      </c>
      <c r="C483" s="2">
        <v>13210.410400000001</v>
      </c>
      <c r="D483" s="4">
        <v>5.7336835382859101E-5</v>
      </c>
      <c r="E483" s="2">
        <v>1.1058770958909001</v>
      </c>
    </row>
    <row r="484" spans="1:6" x14ac:dyDescent="0.2">
      <c r="A484" s="2" t="s">
        <v>50</v>
      </c>
      <c r="B484" s="2" t="s">
        <v>12</v>
      </c>
      <c r="C484" s="2">
        <v>3773.5810200000001</v>
      </c>
      <c r="D484" s="4">
        <v>3.5986035375644902E-5</v>
      </c>
      <c r="E484" s="2">
        <v>0.10901093772893</v>
      </c>
    </row>
    <row r="485" spans="1:6" x14ac:dyDescent="0.2">
      <c r="A485" s="2" t="s">
        <v>50</v>
      </c>
      <c r="B485" s="2" t="s">
        <v>13</v>
      </c>
      <c r="C485" s="2">
        <v>5795.1477759999998</v>
      </c>
      <c r="D485" s="4">
        <v>3.0348012819356401E-5</v>
      </c>
      <c r="E485" s="2">
        <v>-0.15422762398392101</v>
      </c>
    </row>
    <row r="486" spans="1:6" x14ac:dyDescent="0.2">
      <c r="A486" s="2" t="s">
        <v>50</v>
      </c>
      <c r="B486" s="2" t="s">
        <v>14</v>
      </c>
      <c r="C486" s="2">
        <v>4927.4212500000003</v>
      </c>
      <c r="D486" s="4">
        <v>2.68496301425516E-5</v>
      </c>
      <c r="E486" s="2">
        <v>-0.317566669716561</v>
      </c>
      <c r="F486">
        <f t="shared" ref="F486" si="110">AVERAGE(D486:D490)</f>
        <v>2.0824487735366779E-5</v>
      </c>
    </row>
    <row r="487" spans="1:6" x14ac:dyDescent="0.2">
      <c r="A487" s="2" t="s">
        <v>50</v>
      </c>
      <c r="B487" s="2" t="s">
        <v>15</v>
      </c>
      <c r="C487" s="2">
        <v>5803.9729550000002</v>
      </c>
      <c r="D487" s="4">
        <v>1.3080436872954799E-5</v>
      </c>
      <c r="E487" s="2">
        <v>-0.96044856599280404</v>
      </c>
    </row>
    <row r="488" spans="1:6" x14ac:dyDescent="0.2">
      <c r="A488" s="2" t="s">
        <v>50</v>
      </c>
      <c r="B488" s="2" t="s">
        <v>16</v>
      </c>
      <c r="C488" s="2">
        <v>4187.5928540000004</v>
      </c>
      <c r="D488" s="4">
        <v>2.5253087324666199E-5</v>
      </c>
      <c r="E488" s="2">
        <v>-0.392109052422069</v>
      </c>
    </row>
    <row r="489" spans="1:6" x14ac:dyDescent="0.2">
      <c r="A489" s="2" t="s">
        <v>50</v>
      </c>
      <c r="B489" s="2" t="s">
        <v>17</v>
      </c>
      <c r="C489" s="2">
        <v>3905.8332879999998</v>
      </c>
      <c r="D489" s="4">
        <v>1.7595861894427001E-5</v>
      </c>
      <c r="E489" s="2">
        <v>-0.74962394152428302</v>
      </c>
    </row>
    <row r="490" spans="1:6" x14ac:dyDescent="0.2">
      <c r="A490" s="2" t="s">
        <v>50</v>
      </c>
      <c r="B490" s="2" t="s">
        <v>18</v>
      </c>
      <c r="C490" s="2">
        <v>6627.4792239999997</v>
      </c>
      <c r="D490" s="4">
        <v>2.1343422442234299E-5</v>
      </c>
      <c r="E490" s="2">
        <v>-0.57465081243732996</v>
      </c>
    </row>
    <row r="491" spans="1:6" x14ac:dyDescent="0.2">
      <c r="A491" s="2" t="s">
        <v>50</v>
      </c>
      <c r="B491" s="2" t="s">
        <v>19</v>
      </c>
      <c r="C491" s="2">
        <v>2716.172622</v>
      </c>
      <c r="D491" s="4">
        <v>1.8583987801287E-5</v>
      </c>
      <c r="E491" s="2">
        <v>-0.70348846762077599</v>
      </c>
      <c r="F491">
        <f t="shared" ref="F491" si="111">AVERAGE(D491:D494)</f>
        <v>2.0066801173224674E-5</v>
      </c>
    </row>
    <row r="492" spans="1:6" x14ac:dyDescent="0.2">
      <c r="A492" s="2" t="s">
        <v>50</v>
      </c>
      <c r="B492" s="2" t="s">
        <v>20</v>
      </c>
      <c r="C492" s="2">
        <v>3391</v>
      </c>
      <c r="D492" s="4">
        <v>1.29484827868269E-5</v>
      </c>
      <c r="E492" s="2">
        <v>-0.96660948562333804</v>
      </c>
    </row>
    <row r="493" spans="1:6" x14ac:dyDescent="0.2">
      <c r="A493" s="2" t="s">
        <v>50</v>
      </c>
      <c r="B493" s="2" t="s">
        <v>21</v>
      </c>
      <c r="C493" s="2">
        <v>2928.067548</v>
      </c>
      <c r="D493" s="4">
        <v>3.6494865456005099E-5</v>
      </c>
      <c r="E493" s="2">
        <v>0.132768149973648</v>
      </c>
    </row>
    <row r="494" spans="1:6" x14ac:dyDescent="0.2">
      <c r="A494" s="2" t="s">
        <v>50</v>
      </c>
      <c r="B494" s="2" t="s">
        <v>22</v>
      </c>
      <c r="C494" s="2">
        <v>1393.6293020000001</v>
      </c>
      <c r="D494" s="4">
        <v>1.2239868648779701E-5</v>
      </c>
      <c r="E494" s="2">
        <v>-0.999694590311485</v>
      </c>
    </row>
    <row r="495" spans="1:6" x14ac:dyDescent="0.2">
      <c r="A495" s="2" t="s">
        <v>51</v>
      </c>
      <c r="B495" s="2" t="s">
        <v>6</v>
      </c>
      <c r="C495" s="2">
        <v>130617.599</v>
      </c>
      <c r="D495" s="2">
        <v>1.574496256253E-3</v>
      </c>
      <c r="E495" s="2">
        <v>-6.5994979864845996E-2</v>
      </c>
      <c r="F495" s="3">
        <f t="shared" ref="F495" si="112">AVERAGE(D495:D497)</f>
        <v>1.5496987680617567E-3</v>
      </c>
    </row>
    <row r="496" spans="1:6" x14ac:dyDescent="0.2">
      <c r="A496" s="2" t="s">
        <v>51</v>
      </c>
      <c r="B496" s="2" t="s">
        <v>7</v>
      </c>
      <c r="C496" s="2">
        <v>135000.47672100001</v>
      </c>
      <c r="D496" s="2">
        <v>1.5813931910130599E-3</v>
      </c>
      <c r="E496" s="2">
        <v>-5.6663108149887301E-2</v>
      </c>
    </row>
    <row r="497" spans="1:6" x14ac:dyDescent="0.2">
      <c r="A497" s="2" t="s">
        <v>51</v>
      </c>
      <c r="B497" s="2" t="s">
        <v>8</v>
      </c>
      <c r="C497" s="2">
        <v>204586.36</v>
      </c>
      <c r="D497" s="2">
        <v>1.49320685691921E-3</v>
      </c>
      <c r="E497" s="2">
        <v>-0.17598329681418401</v>
      </c>
    </row>
    <row r="498" spans="1:6" x14ac:dyDescent="0.2">
      <c r="A498" s="2" t="s">
        <v>51</v>
      </c>
      <c r="B498" s="2" t="s">
        <v>9</v>
      </c>
      <c r="C498" s="2">
        <v>143399.38803500001</v>
      </c>
      <c r="D498" s="2">
        <v>1.0944166273843901E-3</v>
      </c>
      <c r="E498" s="2">
        <v>-0.71556492150145201</v>
      </c>
      <c r="F498">
        <f t="shared" ref="F498" si="113">AVERAGE(D498:D502)</f>
        <v>1.2684039069521499E-3</v>
      </c>
    </row>
    <row r="499" spans="1:6" x14ac:dyDescent="0.2">
      <c r="A499" s="2" t="s">
        <v>51</v>
      </c>
      <c r="B499" s="2" t="s">
        <v>10</v>
      </c>
      <c r="C499" s="2">
        <v>196584.58747500001</v>
      </c>
      <c r="D499" s="2">
        <v>1.7936892854239701E-3</v>
      </c>
      <c r="E499" s="2">
        <v>0.230583326324243</v>
      </c>
    </row>
    <row r="500" spans="1:6" x14ac:dyDescent="0.2">
      <c r="A500" s="2" t="s">
        <v>51</v>
      </c>
      <c r="B500" s="2" t="s">
        <v>11</v>
      </c>
      <c r="C500" s="2">
        <v>325406.45335000003</v>
      </c>
      <c r="D500" s="2">
        <v>1.4123540210566801E-3</v>
      </c>
      <c r="E500" s="2">
        <v>-0.28538092319577602</v>
      </c>
    </row>
    <row r="501" spans="1:6" x14ac:dyDescent="0.2">
      <c r="A501" s="2" t="s">
        <v>51</v>
      </c>
      <c r="B501" s="2" t="s">
        <v>12</v>
      </c>
      <c r="C501" s="2">
        <v>98086.665689999994</v>
      </c>
      <c r="D501" s="2">
        <v>9.3538477183653895E-4</v>
      </c>
      <c r="E501" s="2">
        <v>-0.930742377312336</v>
      </c>
    </row>
    <row r="502" spans="1:6" x14ac:dyDescent="0.2">
      <c r="A502" s="2" t="s">
        <v>51</v>
      </c>
      <c r="B502" s="2" t="s">
        <v>13</v>
      </c>
      <c r="C502" s="2">
        <v>211231.181384</v>
      </c>
      <c r="D502" s="2">
        <v>1.10617482905917E-3</v>
      </c>
      <c r="E502" s="2">
        <v>-0.69965553081633103</v>
      </c>
    </row>
    <row r="503" spans="1:6" x14ac:dyDescent="0.2">
      <c r="A503" s="2" t="s">
        <v>51</v>
      </c>
      <c r="B503" s="2" t="s">
        <v>14</v>
      </c>
      <c r="C503" s="2">
        <v>466300.86034999997</v>
      </c>
      <c r="D503" s="2">
        <v>2.5408839635034501E-3</v>
      </c>
      <c r="E503" s="2">
        <v>1.2415722836667999</v>
      </c>
      <c r="F503">
        <f t="shared" ref="F503" si="114">AVERAGE(D503:D507)</f>
        <v>2.4564932894763402E-3</v>
      </c>
    </row>
    <row r="504" spans="1:6" x14ac:dyDescent="0.2">
      <c r="A504" s="2" t="s">
        <v>51</v>
      </c>
      <c r="B504" s="2" t="s">
        <v>15</v>
      </c>
      <c r="C504" s="2">
        <v>1655158.30329</v>
      </c>
      <c r="D504" s="2">
        <v>3.73023683411216E-3</v>
      </c>
      <c r="E504" s="2">
        <v>2.85082172540488</v>
      </c>
    </row>
    <row r="505" spans="1:6" x14ac:dyDescent="0.2">
      <c r="A505" s="2" t="s">
        <v>51</v>
      </c>
      <c r="B505" s="2" t="s">
        <v>16</v>
      </c>
      <c r="C505" s="2">
        <v>321099.40131799999</v>
      </c>
      <c r="D505" s="2">
        <v>1.93637526476243E-3</v>
      </c>
      <c r="E505" s="2">
        <v>0.42364405562382501</v>
      </c>
    </row>
    <row r="506" spans="1:6" x14ac:dyDescent="0.2">
      <c r="A506" s="2" t="s">
        <v>51</v>
      </c>
      <c r="B506" s="2" t="s">
        <v>17</v>
      </c>
      <c r="C506" s="2">
        <v>334282.941154</v>
      </c>
      <c r="D506" s="2">
        <v>1.5059517476795699E-3</v>
      </c>
      <c r="E506" s="2">
        <v>-0.15873887016171201</v>
      </c>
    </row>
    <row r="507" spans="1:6" x14ac:dyDescent="0.2">
      <c r="A507" s="2" t="s">
        <v>51</v>
      </c>
      <c r="B507" s="2" t="s">
        <v>18</v>
      </c>
      <c r="C507" s="2">
        <v>797722.00034999999</v>
      </c>
      <c r="D507" s="2">
        <v>2.5690186373240899E-3</v>
      </c>
      <c r="E507" s="2">
        <v>1.2796397985803301</v>
      </c>
    </row>
    <row r="508" spans="1:6" x14ac:dyDescent="0.2">
      <c r="A508" s="2" t="s">
        <v>51</v>
      </c>
      <c r="B508" s="2" t="s">
        <v>19</v>
      </c>
      <c r="C508" s="2">
        <v>185878.07451400001</v>
      </c>
      <c r="D508" s="2">
        <v>1.2717733185718301E-3</v>
      </c>
      <c r="E508" s="2">
        <v>-0.47559311554295303</v>
      </c>
      <c r="F508">
        <f t="shared" ref="F508" si="115">AVERAGE(D508:D511)</f>
        <v>1.0805077355474E-3</v>
      </c>
    </row>
    <row r="509" spans="1:6" x14ac:dyDescent="0.2">
      <c r="A509" s="2" t="s">
        <v>51</v>
      </c>
      <c r="B509" s="2" t="s">
        <v>20</v>
      </c>
      <c r="C509" s="2">
        <v>245635</v>
      </c>
      <c r="D509" s="2">
        <v>9.3795357397293705E-4</v>
      </c>
      <c r="E509" s="2">
        <v>-0.92726666921418399</v>
      </c>
    </row>
    <row r="510" spans="1:6" x14ac:dyDescent="0.2">
      <c r="A510" s="2" t="s">
        <v>51</v>
      </c>
      <c r="B510" s="2" t="s">
        <v>21</v>
      </c>
      <c r="C510" s="2">
        <v>102750.426706</v>
      </c>
      <c r="D510" s="2">
        <v>1.28066137024192E-3</v>
      </c>
      <c r="E510" s="2">
        <v>-0.46356717055917801</v>
      </c>
    </row>
    <row r="511" spans="1:6" x14ac:dyDescent="0.2">
      <c r="A511" s="2" t="s">
        <v>51</v>
      </c>
      <c r="B511" s="2" t="s">
        <v>22</v>
      </c>
      <c r="C511" s="2">
        <v>94690.689914000002</v>
      </c>
      <c r="D511" s="2">
        <v>8.31642679402913E-4</v>
      </c>
      <c r="E511" s="2">
        <v>-1.0711102264672401</v>
      </c>
    </row>
    <row r="512" spans="1:6" x14ac:dyDescent="0.2">
      <c r="A512" s="2" t="s">
        <v>52</v>
      </c>
      <c r="B512" s="2" t="s">
        <v>6</v>
      </c>
      <c r="C512" s="2">
        <v>2640490.8459999999</v>
      </c>
      <c r="D512" s="2">
        <v>3.1829117848792401E-2</v>
      </c>
      <c r="E512" s="2">
        <v>0.151453155718936</v>
      </c>
      <c r="F512" s="3">
        <f t="shared" ref="F512" si="116">AVERAGE(D512:D514)</f>
        <v>2.9026168761776966E-2</v>
      </c>
    </row>
    <row r="513" spans="1:6" x14ac:dyDescent="0.2">
      <c r="A513" s="2" t="s">
        <v>52</v>
      </c>
      <c r="B513" s="2" t="s">
        <v>7</v>
      </c>
      <c r="C513" s="2">
        <v>2516822.2831899999</v>
      </c>
      <c r="D513" s="2">
        <v>2.9482011606907801E-2</v>
      </c>
      <c r="E513" s="2">
        <v>-0.221878651423808</v>
      </c>
    </row>
    <row r="514" spans="1:6" x14ac:dyDescent="0.2">
      <c r="A514" s="2" t="s">
        <v>52</v>
      </c>
      <c r="B514" s="2" t="s">
        <v>8</v>
      </c>
      <c r="C514" s="2">
        <v>3530424.34</v>
      </c>
      <c r="D514" s="2">
        <v>2.5767376829630699E-2</v>
      </c>
      <c r="E514" s="2">
        <v>-0.81273018150310306</v>
      </c>
    </row>
    <row r="515" spans="1:6" x14ac:dyDescent="0.2">
      <c r="A515" s="2" t="s">
        <v>52</v>
      </c>
      <c r="B515" s="2" t="s">
        <v>9</v>
      </c>
      <c r="C515" s="2">
        <v>3633615.5191799998</v>
      </c>
      <c r="D515" s="2">
        <v>2.7731563545738101E-2</v>
      </c>
      <c r="E515" s="2">
        <v>-0.50030573168298498</v>
      </c>
      <c r="F515">
        <f t="shared" ref="F515" si="117">AVERAGE(D515:D519)</f>
        <v>3.1888160619443003E-2</v>
      </c>
    </row>
    <row r="516" spans="1:6" x14ac:dyDescent="0.2">
      <c r="A516" s="2" t="s">
        <v>52</v>
      </c>
      <c r="B516" s="2" t="s">
        <v>10</v>
      </c>
      <c r="C516" s="2">
        <v>3687975.4818000002</v>
      </c>
      <c r="D516" s="2">
        <v>3.3650054623189603E-2</v>
      </c>
      <c r="E516" s="2">
        <v>0.44109220338835298</v>
      </c>
    </row>
    <row r="517" spans="1:6" x14ac:dyDescent="0.2">
      <c r="A517" s="2" t="s">
        <v>52</v>
      </c>
      <c r="B517" s="2" t="s">
        <v>11</v>
      </c>
      <c r="C517" s="2">
        <v>9506284.9710499998</v>
      </c>
      <c r="D517" s="2">
        <v>4.1259906390768999E-2</v>
      </c>
      <c r="E517" s="2">
        <v>1.6515187540832601</v>
      </c>
    </row>
    <row r="518" spans="1:6" x14ac:dyDescent="0.2">
      <c r="A518" s="2" t="s">
        <v>52</v>
      </c>
      <c r="B518" s="2" t="s">
        <v>12</v>
      </c>
      <c r="C518" s="2">
        <v>3108804.9945</v>
      </c>
      <c r="D518" s="2">
        <v>2.9646525651663001E-2</v>
      </c>
      <c r="E518" s="2">
        <v>-0.19571097118302</v>
      </c>
    </row>
    <row r="519" spans="1:6" x14ac:dyDescent="0.2">
      <c r="A519" s="2" t="s">
        <v>52</v>
      </c>
      <c r="B519" s="2" t="s">
        <v>13</v>
      </c>
      <c r="C519" s="2">
        <v>5184992.3892999999</v>
      </c>
      <c r="D519" s="2">
        <v>2.7152752885855301E-2</v>
      </c>
      <c r="E519" s="2">
        <v>-0.59237162362745299</v>
      </c>
    </row>
    <row r="520" spans="1:6" x14ac:dyDescent="0.2">
      <c r="A520" s="2" t="s">
        <v>52</v>
      </c>
      <c r="B520" s="2" t="s">
        <v>14</v>
      </c>
      <c r="C520" s="2">
        <v>4912768.5203</v>
      </c>
      <c r="D520" s="2">
        <v>2.67697870861002E-2</v>
      </c>
      <c r="E520" s="2">
        <v>-0.65328634131046903</v>
      </c>
      <c r="F520">
        <f t="shared" ref="F520" si="118">AVERAGE(D520:D524)</f>
        <v>3.4950766236244379E-2</v>
      </c>
    </row>
    <row r="521" spans="1:6" x14ac:dyDescent="0.2">
      <c r="A521" s="2" t="s">
        <v>52</v>
      </c>
      <c r="B521" s="2" t="s">
        <v>15</v>
      </c>
      <c r="C521" s="2">
        <v>19049701.889010001</v>
      </c>
      <c r="D521" s="2">
        <v>4.29323887171357E-2</v>
      </c>
      <c r="E521" s="2">
        <v>1.91754456841344</v>
      </c>
    </row>
    <row r="522" spans="1:6" x14ac:dyDescent="0.2">
      <c r="A522" s="2" t="s">
        <v>52</v>
      </c>
      <c r="B522" s="2" t="s">
        <v>16</v>
      </c>
      <c r="C522" s="2">
        <v>5243667.1532300003</v>
      </c>
      <c r="D522" s="2">
        <v>3.1621695121461998E-2</v>
      </c>
      <c r="E522" s="2">
        <v>0.118460400531789</v>
      </c>
    </row>
    <row r="523" spans="1:6" x14ac:dyDescent="0.2">
      <c r="A523" s="2" t="s">
        <v>52</v>
      </c>
      <c r="B523" s="2" t="s">
        <v>17</v>
      </c>
      <c r="C523" s="2">
        <v>7655707.2344000004</v>
      </c>
      <c r="D523" s="2">
        <v>3.4489123643484103E-2</v>
      </c>
      <c r="E523" s="2">
        <v>0.57455491081675802</v>
      </c>
    </row>
    <row r="524" spans="1:6" x14ac:dyDescent="0.2">
      <c r="A524" s="2" t="s">
        <v>52</v>
      </c>
      <c r="B524" s="2" t="s">
        <v>18</v>
      </c>
      <c r="C524" s="2">
        <v>12091762.055339999</v>
      </c>
      <c r="D524" s="2">
        <v>3.8940836613039903E-2</v>
      </c>
      <c r="E524" s="2">
        <v>1.28264643992906</v>
      </c>
    </row>
    <row r="525" spans="1:6" x14ac:dyDescent="0.2">
      <c r="A525" s="2" t="s">
        <v>52</v>
      </c>
      <c r="B525" s="2" t="s">
        <v>19</v>
      </c>
      <c r="C525" s="2">
        <v>5089562.0606899997</v>
      </c>
      <c r="D525" s="2">
        <v>3.48226613005585E-2</v>
      </c>
      <c r="E525" s="2">
        <v>0.62760756520609295</v>
      </c>
      <c r="F525">
        <f t="shared" ref="F525" si="119">AVERAGE(D525:D528)</f>
        <v>2.5908728413456747E-2</v>
      </c>
    </row>
    <row r="526" spans="1:6" x14ac:dyDescent="0.2">
      <c r="A526" s="2" t="s">
        <v>52</v>
      </c>
      <c r="B526" s="2" t="s">
        <v>20</v>
      </c>
      <c r="C526" s="2">
        <v>6227384</v>
      </c>
      <c r="D526" s="2">
        <v>2.3779172672061699E-2</v>
      </c>
      <c r="E526" s="2">
        <v>-1.12897485669853</v>
      </c>
    </row>
    <row r="527" spans="1:6" x14ac:dyDescent="0.2">
      <c r="A527" s="2" t="s">
        <v>52</v>
      </c>
      <c r="B527" s="2" t="s">
        <v>21</v>
      </c>
      <c r="C527" s="2">
        <v>2034200.7943869999</v>
      </c>
      <c r="D527" s="2">
        <v>2.53538837764723E-2</v>
      </c>
      <c r="E527" s="2">
        <v>-0.87850057826735295</v>
      </c>
    </row>
    <row r="528" spans="1:6" x14ac:dyDescent="0.2">
      <c r="A528" s="2" t="s">
        <v>52</v>
      </c>
      <c r="B528" s="2" t="s">
        <v>22</v>
      </c>
      <c r="C528" s="2">
        <v>2240669.801254</v>
      </c>
      <c r="D528" s="2">
        <v>1.9679195904734499E-2</v>
      </c>
      <c r="E528" s="2">
        <v>-1.7811190623909601</v>
      </c>
    </row>
    <row r="529" spans="1:6" x14ac:dyDescent="0.2">
      <c r="A529" s="2" t="s">
        <v>53</v>
      </c>
      <c r="B529" s="2" t="s">
        <v>6</v>
      </c>
      <c r="C529" s="2">
        <v>18485.816999999999</v>
      </c>
      <c r="D529" s="2">
        <v>2.2283252703395699E-4</v>
      </c>
      <c r="E529" s="2">
        <v>2.07765305068544</v>
      </c>
      <c r="F529" s="3">
        <f t="shared" ref="F529" si="120">AVERAGE(D529:D531)</f>
        <v>1.7149107849889563E-4</v>
      </c>
    </row>
    <row r="530" spans="1:6" x14ac:dyDescent="0.2">
      <c r="A530" s="2" t="s">
        <v>53</v>
      </c>
      <c r="B530" s="2" t="s">
        <v>7</v>
      </c>
      <c r="C530" s="2">
        <v>11332.00513</v>
      </c>
      <c r="D530" s="2">
        <v>1.32742907198338E-4</v>
      </c>
      <c r="E530" s="2">
        <v>1.06575253129127E-2</v>
      </c>
    </row>
    <row r="531" spans="1:6" x14ac:dyDescent="0.2">
      <c r="A531" s="2" t="s">
        <v>53</v>
      </c>
      <c r="B531" s="2" t="s">
        <v>8</v>
      </c>
      <c r="C531" s="2">
        <v>21770.81</v>
      </c>
      <c r="D531" s="2">
        <v>1.5889780126439199E-4</v>
      </c>
      <c r="E531" s="2">
        <v>0.61074940159977198</v>
      </c>
    </row>
    <row r="532" spans="1:6" x14ac:dyDescent="0.2">
      <c r="A532" s="2" t="s">
        <v>53</v>
      </c>
      <c r="B532" s="2" t="s">
        <v>9</v>
      </c>
      <c r="C532" s="2">
        <v>9738.7234229999995</v>
      </c>
      <c r="D532" s="4">
        <v>7.4325427672171403E-5</v>
      </c>
      <c r="E532" s="2">
        <v>-1.32965969441174</v>
      </c>
      <c r="F532">
        <f t="shared" ref="F532" si="121">AVERAGE(D532:D536)</f>
        <v>1.246067799905163E-4</v>
      </c>
    </row>
    <row r="533" spans="1:6" x14ac:dyDescent="0.2">
      <c r="A533" s="2" t="s">
        <v>53</v>
      </c>
      <c r="B533" s="2" t="s">
        <v>10</v>
      </c>
      <c r="C533" s="2">
        <v>19762.95739</v>
      </c>
      <c r="D533" s="2">
        <v>1.80322401537412E-4</v>
      </c>
      <c r="E533" s="2">
        <v>1.1023105046217401</v>
      </c>
    </row>
    <row r="534" spans="1:6" x14ac:dyDescent="0.2">
      <c r="A534" s="2" t="s">
        <v>53</v>
      </c>
      <c r="B534" s="2" t="s">
        <v>11</v>
      </c>
      <c r="C534" s="2">
        <v>30290.034500000002</v>
      </c>
      <c r="D534" s="2">
        <v>1.3146712852067199E-4</v>
      </c>
      <c r="E534" s="2">
        <v>-1.8613647358398301E-2</v>
      </c>
    </row>
    <row r="535" spans="1:6" x14ac:dyDescent="0.2">
      <c r="A535" s="2" t="s">
        <v>53</v>
      </c>
      <c r="B535" s="2" t="s">
        <v>12</v>
      </c>
      <c r="C535" s="2">
        <v>12930.92181</v>
      </c>
      <c r="D535" s="2">
        <v>1.23313268544677E-4</v>
      </c>
      <c r="E535" s="2">
        <v>-0.20569393602702901</v>
      </c>
    </row>
    <row r="536" spans="1:6" x14ac:dyDescent="0.2">
      <c r="A536" s="2" t="s">
        <v>53</v>
      </c>
      <c r="B536" s="2" t="s">
        <v>13</v>
      </c>
      <c r="C536" s="2">
        <v>21693.732339999999</v>
      </c>
      <c r="D536" s="2">
        <v>1.1360567367764901E-4</v>
      </c>
      <c r="E536" s="2">
        <v>-0.42842276082272002</v>
      </c>
    </row>
    <row r="537" spans="1:6" x14ac:dyDescent="0.2">
      <c r="A537" s="2" t="s">
        <v>53</v>
      </c>
      <c r="B537" s="2" t="s">
        <v>14</v>
      </c>
      <c r="C537" s="2">
        <v>19971.548900000002</v>
      </c>
      <c r="D537" s="2">
        <v>1.0882542290024101E-4</v>
      </c>
      <c r="E537" s="2">
        <v>-0.53809973565166402</v>
      </c>
      <c r="F537">
        <f t="shared" ref="F537" si="122">AVERAGE(D537:D541)</f>
        <v>1.3949809041781212E-4</v>
      </c>
    </row>
    <row r="538" spans="1:6" x14ac:dyDescent="0.2">
      <c r="A538" s="2" t="s">
        <v>53</v>
      </c>
      <c r="B538" s="2" t="s">
        <v>15</v>
      </c>
      <c r="C538" s="2">
        <v>40668.914859999997</v>
      </c>
      <c r="D538" s="4">
        <v>9.1655694752940605E-5</v>
      </c>
      <c r="E538" s="2">
        <v>-0.93203803084137204</v>
      </c>
    </row>
    <row r="539" spans="1:6" x14ac:dyDescent="0.2">
      <c r="A539" s="2" t="s">
        <v>53</v>
      </c>
      <c r="B539" s="2" t="s">
        <v>16</v>
      </c>
      <c r="C539" s="2">
        <v>33996.851159999998</v>
      </c>
      <c r="D539" s="2">
        <v>2.0501645719618901E-4</v>
      </c>
      <c r="E539" s="2">
        <v>1.6688852403474299</v>
      </c>
    </row>
    <row r="540" spans="1:6" x14ac:dyDescent="0.2">
      <c r="A540" s="2" t="s">
        <v>53</v>
      </c>
      <c r="B540" s="2" t="s">
        <v>17</v>
      </c>
      <c r="C540" s="2">
        <v>25453.801179999999</v>
      </c>
      <c r="D540" s="2">
        <v>1.14669914772738E-4</v>
      </c>
      <c r="E540" s="2">
        <v>-0.404005057812309</v>
      </c>
    </row>
    <row r="541" spans="1:6" x14ac:dyDescent="0.2">
      <c r="A541" s="2" t="s">
        <v>53</v>
      </c>
      <c r="B541" s="2" t="s">
        <v>18</v>
      </c>
      <c r="C541" s="2">
        <v>55061.659059999998</v>
      </c>
      <c r="D541" s="2">
        <v>1.77322962466952E-4</v>
      </c>
      <c r="E541" s="2">
        <v>1.03349206417788</v>
      </c>
    </row>
    <row r="542" spans="1:6" x14ac:dyDescent="0.2">
      <c r="A542" s="2" t="s">
        <v>53</v>
      </c>
      <c r="B542" s="2" t="s">
        <v>19</v>
      </c>
      <c r="C542" s="2">
        <v>17093.431649999999</v>
      </c>
      <c r="D542" s="2">
        <v>1.16952848538701E-4</v>
      </c>
      <c r="E542" s="2">
        <v>-0.35162595034601202</v>
      </c>
      <c r="F542">
        <f t="shared" ref="F542" si="123">AVERAGE(D542:D545)</f>
        <v>1.0343380701514367E-4</v>
      </c>
    </row>
    <row r="543" spans="1:6" x14ac:dyDescent="0.2">
      <c r="A543" s="2" t="s">
        <v>53</v>
      </c>
      <c r="B543" s="2" t="s">
        <v>20</v>
      </c>
      <c r="C543" s="2">
        <v>26145</v>
      </c>
      <c r="D543" s="4">
        <v>9.9834291495602998E-5</v>
      </c>
      <c r="E543" s="2">
        <v>-0.74439018748544195</v>
      </c>
    </row>
    <row r="544" spans="1:6" x14ac:dyDescent="0.2">
      <c r="A544" s="2" t="s">
        <v>53</v>
      </c>
      <c r="B544" s="2" t="s">
        <v>21</v>
      </c>
      <c r="C544" s="2">
        <v>10428.908589999999</v>
      </c>
      <c r="D544" s="2">
        <v>1.2998389197168401E-4</v>
      </c>
      <c r="E544" s="2">
        <v>-5.2644685733532003E-2</v>
      </c>
    </row>
    <row r="545" spans="1:6" x14ac:dyDescent="0.2">
      <c r="A545" s="2" t="s">
        <v>53</v>
      </c>
      <c r="B545" s="2" t="s">
        <v>22</v>
      </c>
      <c r="C545" s="2">
        <v>7624.5316419999999</v>
      </c>
      <c r="D545" s="4">
        <v>6.69641960545867E-5</v>
      </c>
      <c r="E545" s="2">
        <v>-1.4985541002549601</v>
      </c>
    </row>
    <row r="546" spans="1:6" x14ac:dyDescent="0.2">
      <c r="A546" s="2" t="s">
        <v>54</v>
      </c>
      <c r="B546" s="2" t="s">
        <v>6</v>
      </c>
      <c r="C546" s="2">
        <v>2611751.702</v>
      </c>
      <c r="D546" s="2">
        <v>3.1482689228282297E-2</v>
      </c>
      <c r="E546" s="2">
        <v>2.3089738152000701</v>
      </c>
      <c r="F546" s="3">
        <f t="shared" ref="F546" si="124">AVERAGE(D546:D548)</f>
        <v>2.7518520963796731E-2</v>
      </c>
    </row>
    <row r="547" spans="1:6" x14ac:dyDescent="0.2">
      <c r="A547" s="2" t="s">
        <v>54</v>
      </c>
      <c r="B547" s="2" t="s">
        <v>7</v>
      </c>
      <c r="C547" s="2">
        <v>2366191.0130369999</v>
      </c>
      <c r="D547" s="2">
        <v>2.7717519578736E-2</v>
      </c>
      <c r="E547" s="2">
        <v>1.6322672217627701</v>
      </c>
    </row>
    <row r="548" spans="1:6" x14ac:dyDescent="0.2">
      <c r="A548" s="2" t="s">
        <v>54</v>
      </c>
      <c r="B548" s="2" t="s">
        <v>8</v>
      </c>
      <c r="C548" s="2">
        <v>3199949.73</v>
      </c>
      <c r="D548" s="2">
        <v>2.33553540843719E-2</v>
      </c>
      <c r="E548" s="2">
        <v>0.84826373016535495</v>
      </c>
    </row>
    <row r="549" spans="1:6" x14ac:dyDescent="0.2">
      <c r="A549" s="2" t="s">
        <v>54</v>
      </c>
      <c r="B549" s="2" t="s">
        <v>9</v>
      </c>
      <c r="C549" s="2">
        <v>1714688.869218</v>
      </c>
      <c r="D549" s="2">
        <v>1.3086415744013501E-2</v>
      </c>
      <c r="E549" s="2">
        <v>-0.99735251805844405</v>
      </c>
      <c r="F549">
        <f t="shared" ref="F549" si="125">AVERAGE(D549:D553)</f>
        <v>1.6993463692538117E-2</v>
      </c>
    </row>
    <row r="550" spans="1:6" x14ac:dyDescent="0.2">
      <c r="A550" s="2" t="s">
        <v>54</v>
      </c>
      <c r="B550" s="2" t="s">
        <v>10</v>
      </c>
      <c r="C550" s="2">
        <v>2119730.827265</v>
      </c>
      <c r="D550" s="2">
        <v>1.9340979482085002E-2</v>
      </c>
      <c r="E550" s="2">
        <v>0.12676801689192799</v>
      </c>
    </row>
    <row r="551" spans="1:6" x14ac:dyDescent="0.2">
      <c r="A551" s="2" t="s">
        <v>54</v>
      </c>
      <c r="B551" s="2" t="s">
        <v>11</v>
      </c>
      <c r="C551" s="2">
        <v>3910999.1452500001</v>
      </c>
      <c r="D551" s="2">
        <v>1.6974818145975401E-2</v>
      </c>
      <c r="E551" s="2">
        <v>-0.29849754251645999</v>
      </c>
    </row>
    <row r="552" spans="1:6" x14ac:dyDescent="0.2">
      <c r="A552" s="2" t="s">
        <v>54</v>
      </c>
      <c r="B552" s="2" t="s">
        <v>12</v>
      </c>
      <c r="C552" s="2">
        <v>2224835.1657599998</v>
      </c>
      <c r="D552" s="2">
        <v>2.12167160465573E-2</v>
      </c>
      <c r="E552" s="2">
        <v>0.463890489151006</v>
      </c>
    </row>
    <row r="553" spans="1:6" x14ac:dyDescent="0.2">
      <c r="A553" s="2" t="s">
        <v>54</v>
      </c>
      <c r="B553" s="2" t="s">
        <v>13</v>
      </c>
      <c r="C553" s="2">
        <v>2739916.9544580001</v>
      </c>
      <c r="D553" s="2">
        <v>1.43483890440594E-2</v>
      </c>
      <c r="E553" s="2">
        <v>-0.77054051956434799</v>
      </c>
    </row>
    <row r="554" spans="1:6" x14ac:dyDescent="0.2">
      <c r="A554" s="2" t="s">
        <v>54</v>
      </c>
      <c r="B554" s="2" t="s">
        <v>14</v>
      </c>
      <c r="C554" s="2">
        <v>3624162.82815</v>
      </c>
      <c r="D554" s="2">
        <v>1.9748145444680901E-2</v>
      </c>
      <c r="E554" s="2">
        <v>0.199947160770646</v>
      </c>
      <c r="F554">
        <f t="shared" ref="F554" si="126">AVERAGE(D554:D558)</f>
        <v>1.675771164929132E-2</v>
      </c>
    </row>
    <row r="555" spans="1:6" x14ac:dyDescent="0.2">
      <c r="A555" s="2" t="s">
        <v>54</v>
      </c>
      <c r="B555" s="2" t="s">
        <v>15</v>
      </c>
      <c r="C555" s="2">
        <v>6735079.9766899999</v>
      </c>
      <c r="D555" s="2">
        <v>1.51788764614247E-2</v>
      </c>
      <c r="E555" s="2">
        <v>-0.62127863672579098</v>
      </c>
    </row>
    <row r="556" spans="1:6" x14ac:dyDescent="0.2">
      <c r="A556" s="2" t="s">
        <v>54</v>
      </c>
      <c r="B556" s="2" t="s">
        <v>16</v>
      </c>
      <c r="C556" s="2">
        <v>3379618.2189039998</v>
      </c>
      <c r="D556" s="2">
        <v>2.03806332137789E-2</v>
      </c>
      <c r="E556" s="2">
        <v>0.31362295321963901</v>
      </c>
    </row>
    <row r="557" spans="1:6" x14ac:dyDescent="0.2">
      <c r="A557" s="2" t="s">
        <v>54</v>
      </c>
      <c r="B557" s="2" t="s">
        <v>17</v>
      </c>
      <c r="C557" s="2">
        <v>2712641.2032960001</v>
      </c>
      <c r="D557" s="2">
        <v>1.2220506217962401E-2</v>
      </c>
      <c r="E557" s="2">
        <v>-1.15298074736533</v>
      </c>
    </row>
    <row r="558" spans="1:6" x14ac:dyDescent="0.2">
      <c r="A558" s="2" t="s">
        <v>54</v>
      </c>
      <c r="B558" s="2" t="s">
        <v>18</v>
      </c>
      <c r="C558" s="2">
        <v>5049117.2621200001</v>
      </c>
      <c r="D558" s="2">
        <v>1.6260396908609701E-2</v>
      </c>
      <c r="E558" s="2">
        <v>-0.426899077325194</v>
      </c>
    </row>
    <row r="559" spans="1:6" x14ac:dyDescent="0.2">
      <c r="A559" s="2" t="s">
        <v>54</v>
      </c>
      <c r="B559" s="2" t="s">
        <v>19</v>
      </c>
      <c r="C559" s="2">
        <v>2538603.8096139999</v>
      </c>
      <c r="D559" s="2">
        <v>1.7369066254496399E-2</v>
      </c>
      <c r="E559" s="2">
        <v>-0.227640099341618</v>
      </c>
      <c r="F559">
        <f t="shared" ref="F559" si="127">AVERAGE(D559:D562)</f>
        <v>1.6373640173041725E-2</v>
      </c>
    </row>
    <row r="560" spans="1:6" x14ac:dyDescent="0.2">
      <c r="A560" s="2" t="s">
        <v>54</v>
      </c>
      <c r="B560" s="2" t="s">
        <v>20</v>
      </c>
      <c r="C560" s="2">
        <v>3654410</v>
      </c>
      <c r="D560" s="2">
        <v>1.3954309932470699E-2</v>
      </c>
      <c r="E560" s="2">
        <v>-0.84136758925033295</v>
      </c>
    </row>
    <row r="561" spans="1:6" x14ac:dyDescent="0.2">
      <c r="A561" s="2" t="s">
        <v>54</v>
      </c>
      <c r="B561" s="2" t="s">
        <v>21</v>
      </c>
      <c r="C561" s="2">
        <v>1862384.991808</v>
      </c>
      <c r="D561" s="2">
        <v>2.3212404969872001E-2</v>
      </c>
      <c r="E561" s="2">
        <v>0.82257176477947203</v>
      </c>
    </row>
    <row r="562" spans="1:6" x14ac:dyDescent="0.2">
      <c r="A562" s="2" t="s">
        <v>54</v>
      </c>
      <c r="B562" s="2" t="s">
        <v>22</v>
      </c>
      <c r="C562" s="2">
        <v>1247764.7197720001</v>
      </c>
      <c r="D562" s="2">
        <v>1.09587795353278E-2</v>
      </c>
      <c r="E562" s="2">
        <v>-1.37974842179337</v>
      </c>
    </row>
    <row r="563" spans="1:6" x14ac:dyDescent="0.2">
      <c r="A563" s="2" t="s">
        <v>55</v>
      </c>
      <c r="B563" s="2" t="s">
        <v>6</v>
      </c>
      <c r="C563" s="2">
        <v>92795.262000000002</v>
      </c>
      <c r="D563" s="2">
        <v>1.11857662164664E-3</v>
      </c>
      <c r="E563" s="2">
        <v>-1.16492292190689</v>
      </c>
      <c r="F563" s="3">
        <f t="shared" ref="F563" si="128">AVERAGE(D563:D565)</f>
        <v>1.168775195208676E-3</v>
      </c>
    </row>
    <row r="564" spans="1:6" x14ac:dyDescent="0.2">
      <c r="A564" s="2" t="s">
        <v>55</v>
      </c>
      <c r="B564" s="2" t="s">
        <v>7</v>
      </c>
      <c r="C564" s="2">
        <v>75748.461823999998</v>
      </c>
      <c r="D564" s="2">
        <v>8.8731613893295799E-4</v>
      </c>
      <c r="E564" s="2">
        <v>-1.3721382728437801</v>
      </c>
    </row>
    <row r="565" spans="1:6" x14ac:dyDescent="0.2">
      <c r="A565" s="2" t="s">
        <v>55</v>
      </c>
      <c r="B565" s="2" t="s">
        <v>8</v>
      </c>
      <c r="C565" s="2">
        <v>205576.4</v>
      </c>
      <c r="D565" s="2">
        <v>1.5004328250464299E-3</v>
      </c>
      <c r="E565" s="2">
        <v>-0.82276992513708802</v>
      </c>
    </row>
    <row r="566" spans="1:6" x14ac:dyDescent="0.2">
      <c r="A566" s="2" t="s">
        <v>55</v>
      </c>
      <c r="B566" s="2" t="s">
        <v>9</v>
      </c>
      <c r="C566" s="2">
        <v>199387.50474</v>
      </c>
      <c r="D566" s="2">
        <v>1.52171500499626E-3</v>
      </c>
      <c r="E566" s="2">
        <v>-0.80370054356676501</v>
      </c>
      <c r="F566">
        <f t="shared" ref="F566" si="129">AVERAGE(D566:D570)</f>
        <v>2.5010015100828419E-3</v>
      </c>
    </row>
    <row r="567" spans="1:6" x14ac:dyDescent="0.2">
      <c r="A567" s="2" t="s">
        <v>55</v>
      </c>
      <c r="B567" s="2" t="s">
        <v>10</v>
      </c>
      <c r="C567" s="2">
        <v>195739.60582999999</v>
      </c>
      <c r="D567" s="2">
        <v>1.7859794514920001E-3</v>
      </c>
      <c r="E567" s="2">
        <v>-0.56691279073414802</v>
      </c>
    </row>
    <row r="568" spans="1:6" x14ac:dyDescent="0.2">
      <c r="A568" s="2" t="s">
        <v>55</v>
      </c>
      <c r="B568" s="2" t="s">
        <v>11</v>
      </c>
      <c r="C568" s="2">
        <v>924641.97704999999</v>
      </c>
      <c r="D568" s="2">
        <v>4.0132019536802E-3</v>
      </c>
      <c r="E568" s="2">
        <v>1.4287359556055299</v>
      </c>
    </row>
    <row r="569" spans="1:6" x14ac:dyDescent="0.2">
      <c r="A569" s="2" t="s">
        <v>55</v>
      </c>
      <c r="B569" s="2" t="s">
        <v>12</v>
      </c>
      <c r="C569" s="2">
        <v>332450.04715</v>
      </c>
      <c r="D569" s="2">
        <v>3.17034644121003E-3</v>
      </c>
      <c r="E569" s="2">
        <v>0.67351570026328</v>
      </c>
    </row>
    <row r="570" spans="1:6" x14ac:dyDescent="0.2">
      <c r="A570" s="2" t="s">
        <v>55</v>
      </c>
      <c r="B570" s="2" t="s">
        <v>13</v>
      </c>
      <c r="C570" s="2">
        <v>384541.29061000003</v>
      </c>
      <c r="D570" s="2">
        <v>2.0137646990357199E-3</v>
      </c>
      <c r="E570" s="2">
        <v>-0.36281134004896498</v>
      </c>
    </row>
    <row r="571" spans="1:6" x14ac:dyDescent="0.2">
      <c r="A571" s="2" t="s">
        <v>55</v>
      </c>
      <c r="B571" s="2" t="s">
        <v>14</v>
      </c>
      <c r="C571" s="2">
        <v>563200.75430000003</v>
      </c>
      <c r="D571" s="2">
        <v>3.0688936832752199E-3</v>
      </c>
      <c r="E571" s="2">
        <v>0.58261141522378201</v>
      </c>
      <c r="F571">
        <f t="shared" ref="F571" si="130">AVERAGE(D571:D575)</f>
        <v>3.4078496809539019E-3</v>
      </c>
    </row>
    <row r="572" spans="1:6" x14ac:dyDescent="0.2">
      <c r="A572" s="2" t="s">
        <v>55</v>
      </c>
      <c r="B572" s="2" t="s">
        <v>15</v>
      </c>
      <c r="C572" s="2">
        <v>1884819.7446999999</v>
      </c>
      <c r="D572" s="2">
        <v>4.24782573568128E-3</v>
      </c>
      <c r="E572" s="2">
        <v>1.6389649093593299</v>
      </c>
    </row>
    <row r="573" spans="1:6" x14ac:dyDescent="0.2">
      <c r="A573" s="2" t="s">
        <v>55</v>
      </c>
      <c r="B573" s="2" t="s">
        <v>16</v>
      </c>
      <c r="C573" s="2">
        <v>651204.95041000005</v>
      </c>
      <c r="D573" s="2">
        <v>3.9270616920769703E-3</v>
      </c>
      <c r="E573" s="2">
        <v>1.3515520618055401</v>
      </c>
    </row>
    <row r="574" spans="1:6" x14ac:dyDescent="0.2">
      <c r="A574" s="2" t="s">
        <v>55</v>
      </c>
      <c r="B574" s="2" t="s">
        <v>17</v>
      </c>
      <c r="C574" s="2">
        <v>387472.20263999997</v>
      </c>
      <c r="D574" s="2">
        <v>1.74557050003381E-3</v>
      </c>
      <c r="E574" s="2">
        <v>-0.60312025237716105</v>
      </c>
    </row>
    <row r="575" spans="1:6" x14ac:dyDescent="0.2">
      <c r="A575" s="2" t="s">
        <v>55</v>
      </c>
      <c r="B575" s="2" t="s">
        <v>18</v>
      </c>
      <c r="C575" s="2">
        <v>1257558.7131000001</v>
      </c>
      <c r="D575" s="2">
        <v>4.0498967937022297E-3</v>
      </c>
      <c r="E575" s="2">
        <v>1.46161547770769</v>
      </c>
    </row>
    <row r="576" spans="1:6" x14ac:dyDescent="0.2">
      <c r="A576" s="2" t="s">
        <v>55</v>
      </c>
      <c r="B576" s="2" t="s">
        <v>19</v>
      </c>
      <c r="C576" s="2">
        <v>395705.72982000001</v>
      </c>
      <c r="D576" s="2">
        <v>2.7074090933364198E-3</v>
      </c>
      <c r="E576" s="2">
        <v>0.25871190898957303</v>
      </c>
      <c r="F576">
        <f t="shared" ref="F576" si="131">AVERAGE(D576:D579)</f>
        <v>2.0167294259611623E-3</v>
      </c>
    </row>
    <row r="577" spans="1:6" x14ac:dyDescent="0.2">
      <c r="A577" s="2" t="s">
        <v>55</v>
      </c>
      <c r="B577" s="2" t="s">
        <v>20</v>
      </c>
      <c r="C577" s="2">
        <v>510012</v>
      </c>
      <c r="D577" s="2">
        <v>1.9474731946550201E-3</v>
      </c>
      <c r="E577" s="2">
        <v>-0.42221023597442198</v>
      </c>
    </row>
    <row r="578" spans="1:6" x14ac:dyDescent="0.2">
      <c r="A578" s="2" t="s">
        <v>55</v>
      </c>
      <c r="B578" s="2" t="s">
        <v>21</v>
      </c>
      <c r="C578" s="2">
        <v>154361.79032999999</v>
      </c>
      <c r="D578" s="2">
        <v>1.9239353864938301E-3</v>
      </c>
      <c r="E578" s="2">
        <v>-0.44330071853838399</v>
      </c>
    </row>
    <row r="579" spans="1:6" x14ac:dyDescent="0.2">
      <c r="A579" s="2" t="s">
        <v>55</v>
      </c>
      <c r="B579" s="2" t="s">
        <v>22</v>
      </c>
      <c r="C579" s="2">
        <v>169434.80888</v>
      </c>
      <c r="D579" s="2">
        <v>1.48810002935938E-3</v>
      </c>
      <c r="E579" s="2">
        <v>-0.83382042782711796</v>
      </c>
    </row>
    <row r="580" spans="1:6" x14ac:dyDescent="0.2">
      <c r="A580" s="2" t="s">
        <v>56</v>
      </c>
      <c r="B580" s="2" t="s">
        <v>6</v>
      </c>
      <c r="C580" s="2">
        <v>22185265.760000002</v>
      </c>
      <c r="D580" s="2">
        <v>0.26742658072514203</v>
      </c>
      <c r="E580" s="2">
        <v>2.6633567506896401</v>
      </c>
      <c r="F580" s="3">
        <f t="shared" ref="F580" si="132">AVERAGE(D580:D582)</f>
        <v>0.21094022423274503</v>
      </c>
    </row>
    <row r="581" spans="1:6" x14ac:dyDescent="0.2">
      <c r="A581" s="2" t="s">
        <v>56</v>
      </c>
      <c r="B581" s="2" t="s">
        <v>7</v>
      </c>
      <c r="C581" s="2">
        <v>16227092.466939</v>
      </c>
      <c r="D581" s="2">
        <v>0.19008387348283301</v>
      </c>
      <c r="E581" s="2">
        <v>0.69761205740601595</v>
      </c>
    </row>
    <row r="582" spans="1:6" x14ac:dyDescent="0.2">
      <c r="A582" s="2" t="s">
        <v>56</v>
      </c>
      <c r="B582" s="2" t="s">
        <v>8</v>
      </c>
      <c r="C582" s="2">
        <v>24019498.239999998</v>
      </c>
      <c r="D582" s="2">
        <v>0.17531021849025999</v>
      </c>
      <c r="E582" s="2">
        <v>0.32212437488839601</v>
      </c>
    </row>
    <row r="583" spans="1:6" x14ac:dyDescent="0.2">
      <c r="A583" s="2" t="s">
        <v>56</v>
      </c>
      <c r="B583" s="2" t="s">
        <v>9</v>
      </c>
      <c r="C583" s="2">
        <v>16915162.321199</v>
      </c>
      <c r="D583" s="2">
        <v>0.129095633899831</v>
      </c>
      <c r="E583" s="2">
        <v>-0.85246696862804305</v>
      </c>
      <c r="F583">
        <f t="shared" ref="F583" si="133">AVERAGE(D583:D587)</f>
        <v>0.1614363206631898</v>
      </c>
    </row>
    <row r="584" spans="1:6" x14ac:dyDescent="0.2">
      <c r="A584" s="2" t="s">
        <v>56</v>
      </c>
      <c r="B584" s="2" t="s">
        <v>10</v>
      </c>
      <c r="C584" s="2">
        <v>19103225.505010001</v>
      </c>
      <c r="D584" s="2">
        <v>0.174302834955115</v>
      </c>
      <c r="E584" s="2">
        <v>0.29652068309999802</v>
      </c>
    </row>
    <row r="585" spans="1:6" x14ac:dyDescent="0.2">
      <c r="A585" s="2" t="s">
        <v>56</v>
      </c>
      <c r="B585" s="2" t="s">
        <v>11</v>
      </c>
      <c r="C585" s="2">
        <v>42930056.796149999</v>
      </c>
      <c r="D585" s="2">
        <v>0.18632832175279301</v>
      </c>
      <c r="E585" s="2">
        <v>0.60216083586357305</v>
      </c>
    </row>
    <row r="586" spans="1:6" x14ac:dyDescent="0.2">
      <c r="A586" s="2" t="s">
        <v>56</v>
      </c>
      <c r="B586" s="2" t="s">
        <v>12</v>
      </c>
      <c r="C586" s="2">
        <v>15476022.54544</v>
      </c>
      <c r="D586" s="2">
        <v>0.14758413608792301</v>
      </c>
      <c r="E586" s="2">
        <v>-0.38256261230467598</v>
      </c>
    </row>
    <row r="587" spans="1:6" x14ac:dyDescent="0.2">
      <c r="A587" s="2" t="s">
        <v>56</v>
      </c>
      <c r="B587" s="2" t="s">
        <v>13</v>
      </c>
      <c r="C587" s="2">
        <v>32437895.676509999</v>
      </c>
      <c r="D587" s="2">
        <v>0.16987067662028699</v>
      </c>
      <c r="E587" s="2">
        <v>0.18387280669214601</v>
      </c>
    </row>
    <row r="588" spans="1:6" x14ac:dyDescent="0.2">
      <c r="A588" s="2" t="s">
        <v>56</v>
      </c>
      <c r="B588" s="2" t="s">
        <v>14</v>
      </c>
      <c r="C588" s="2">
        <v>33543104.4778</v>
      </c>
      <c r="D588" s="2">
        <v>0.18277713703935899</v>
      </c>
      <c r="E588" s="2">
        <v>0.51190381287841402</v>
      </c>
      <c r="F588">
        <f t="shared" ref="F588" si="134">AVERAGE(D588:D592)</f>
        <v>0.1713685533266906</v>
      </c>
    </row>
    <row r="589" spans="1:6" x14ac:dyDescent="0.2">
      <c r="A589" s="2" t="s">
        <v>56</v>
      </c>
      <c r="B589" s="2" t="s">
        <v>15</v>
      </c>
      <c r="C589" s="2">
        <v>67651279.554025993</v>
      </c>
      <c r="D589" s="2">
        <v>0.152465957102492</v>
      </c>
      <c r="E589" s="2">
        <v>-0.25848609500763697</v>
      </c>
    </row>
    <row r="590" spans="1:6" x14ac:dyDescent="0.2">
      <c r="A590" s="2" t="s">
        <v>56</v>
      </c>
      <c r="B590" s="2" t="s">
        <v>16</v>
      </c>
      <c r="C590" s="2">
        <v>27513456.431947999</v>
      </c>
      <c r="D590" s="2">
        <v>0.16591864159279701</v>
      </c>
      <c r="E590" s="2">
        <v>8.3427759447783995E-2</v>
      </c>
    </row>
    <row r="591" spans="1:6" x14ac:dyDescent="0.2">
      <c r="A591" s="2" t="s">
        <v>56</v>
      </c>
      <c r="B591" s="2" t="s">
        <v>17</v>
      </c>
      <c r="C591" s="2">
        <v>39098657.10548</v>
      </c>
      <c r="D591" s="2">
        <v>0.17614028043625601</v>
      </c>
      <c r="E591" s="2">
        <v>0.34322125555907002</v>
      </c>
    </row>
    <row r="592" spans="1:6" x14ac:dyDescent="0.2">
      <c r="A592" s="2" t="s">
        <v>56</v>
      </c>
      <c r="B592" s="2" t="s">
        <v>18</v>
      </c>
      <c r="C592" s="2">
        <v>55750318.24312</v>
      </c>
      <c r="D592" s="2">
        <v>0.179540750462549</v>
      </c>
      <c r="E592" s="2">
        <v>0.429647709289396</v>
      </c>
    </row>
    <row r="593" spans="1:6" x14ac:dyDescent="0.2">
      <c r="A593" s="2" t="s">
        <v>56</v>
      </c>
      <c r="B593" s="2" t="s">
        <v>19</v>
      </c>
      <c r="C593" s="2">
        <v>18322671.726383999</v>
      </c>
      <c r="D593" s="2">
        <v>0.125363279598695</v>
      </c>
      <c r="E593" s="2">
        <v>-0.94732860358383297</v>
      </c>
      <c r="F593">
        <f t="shared" ref="F593" si="135">AVERAGE(D593:D596)</f>
        <v>0.1169924020353381</v>
      </c>
    </row>
    <row r="594" spans="1:6" x14ac:dyDescent="0.2">
      <c r="A594" s="2" t="s">
        <v>56</v>
      </c>
      <c r="B594" s="2" t="s">
        <v>20</v>
      </c>
      <c r="C594" s="2">
        <v>22038048</v>
      </c>
      <c r="D594" s="2">
        <v>8.41519567040004E-2</v>
      </c>
      <c r="E594" s="2">
        <v>-1.9947568896101</v>
      </c>
    </row>
    <row r="595" spans="1:6" x14ac:dyDescent="0.2">
      <c r="A595" s="2" t="s">
        <v>56</v>
      </c>
      <c r="B595" s="2" t="s">
        <v>21</v>
      </c>
      <c r="C595" s="2">
        <v>10467825.282318</v>
      </c>
      <c r="D595" s="2">
        <v>0.130468942069353</v>
      </c>
      <c r="E595" s="2">
        <v>-0.81756292475971404</v>
      </c>
    </row>
    <row r="596" spans="1:6" x14ac:dyDescent="0.2">
      <c r="A596" s="2" t="s">
        <v>56</v>
      </c>
      <c r="B596" s="2" t="s">
        <v>22</v>
      </c>
      <c r="C596" s="2">
        <v>14572398.632182</v>
      </c>
      <c r="D596" s="2">
        <v>0.12798542976930399</v>
      </c>
      <c r="E596" s="2">
        <v>-0.88068395192043603</v>
      </c>
    </row>
    <row r="597" spans="1:6" x14ac:dyDescent="0.2">
      <c r="A597" s="2" t="s">
        <v>57</v>
      </c>
      <c r="B597" s="2" t="s">
        <v>6</v>
      </c>
      <c r="C597" s="2">
        <v>50324.665999999997</v>
      </c>
      <c r="D597" s="2">
        <v>6.0662574431629595E-4</v>
      </c>
      <c r="E597" s="2">
        <v>-6.9274380399059102E-2</v>
      </c>
      <c r="F597" s="3">
        <f t="shared" ref="F597" si="136">AVERAGE(D597:D599)</f>
        <v>5.0077151754950261E-4</v>
      </c>
    </row>
    <row r="598" spans="1:6" x14ac:dyDescent="0.2">
      <c r="A598" s="2" t="s">
        <v>57</v>
      </c>
      <c r="B598" s="2" t="s">
        <v>7</v>
      </c>
      <c r="C598" s="2">
        <v>48064.226240000004</v>
      </c>
      <c r="D598" s="2">
        <v>5.6302349408980895E-4</v>
      </c>
      <c r="E598" s="2">
        <v>-0.466017277397199</v>
      </c>
    </row>
    <row r="599" spans="1:6" x14ac:dyDescent="0.2">
      <c r="A599" s="2" t="s">
        <v>57</v>
      </c>
      <c r="B599" s="2" t="s">
        <v>8</v>
      </c>
      <c r="C599" s="2">
        <v>45578.94</v>
      </c>
      <c r="D599" s="2">
        <v>3.3266531424240299E-4</v>
      </c>
      <c r="E599" s="2">
        <v>-2.5620781720791901</v>
      </c>
    </row>
    <row r="600" spans="1:6" x14ac:dyDescent="0.2">
      <c r="A600" s="2" t="s">
        <v>57</v>
      </c>
      <c r="B600" s="2" t="s">
        <v>9</v>
      </c>
      <c r="C600" s="2">
        <v>85407.459270000007</v>
      </c>
      <c r="D600" s="2">
        <v>6.5182526096226598E-4</v>
      </c>
      <c r="E600" s="2">
        <v>0.34200226435870201</v>
      </c>
      <c r="F600">
        <f t="shared" ref="F600" si="137">AVERAGE(D600:D604)</f>
        <v>6.5815787679895173E-4</v>
      </c>
    </row>
    <row r="601" spans="1:6" x14ac:dyDescent="0.2">
      <c r="A601" s="2" t="s">
        <v>57</v>
      </c>
      <c r="B601" s="2" t="s">
        <v>10</v>
      </c>
      <c r="C601" s="2">
        <v>68799.799289999995</v>
      </c>
      <c r="D601" s="2">
        <v>6.27747395718324E-4</v>
      </c>
      <c r="E601" s="2">
        <v>0.122914442955178</v>
      </c>
    </row>
    <row r="602" spans="1:6" x14ac:dyDescent="0.2">
      <c r="A602" s="2" t="s">
        <v>57</v>
      </c>
      <c r="B602" s="2" t="s">
        <v>11</v>
      </c>
      <c r="C602" s="2">
        <v>149780.06510000001</v>
      </c>
      <c r="D602" s="2">
        <v>6.5008691450438305E-4</v>
      </c>
      <c r="E602" s="2">
        <v>0.326184809844209</v>
      </c>
    </row>
    <row r="603" spans="1:6" x14ac:dyDescent="0.2">
      <c r="A603" s="2" t="s">
        <v>57</v>
      </c>
      <c r="B603" s="2" t="s">
        <v>12</v>
      </c>
      <c r="C603" s="2">
        <v>75322.467000000004</v>
      </c>
      <c r="D603" s="2">
        <v>7.1829833457314905E-4</v>
      </c>
      <c r="E603" s="2">
        <v>0.94684994216803697</v>
      </c>
    </row>
    <row r="604" spans="1:6" x14ac:dyDescent="0.2">
      <c r="A604" s="2" t="s">
        <v>57</v>
      </c>
      <c r="B604" s="2" t="s">
        <v>13</v>
      </c>
      <c r="C604" s="2">
        <v>122752.79549999999</v>
      </c>
      <c r="D604" s="2">
        <v>6.4283147823663699E-4</v>
      </c>
      <c r="E604" s="2">
        <v>0.26016659314899898</v>
      </c>
    </row>
    <row r="605" spans="1:6" x14ac:dyDescent="0.2">
      <c r="A605" s="2" t="s">
        <v>57</v>
      </c>
      <c r="B605" s="2" t="s">
        <v>14</v>
      </c>
      <c r="C605" s="2">
        <v>138367.58009999999</v>
      </c>
      <c r="D605" s="2">
        <v>7.5396808206826E-4</v>
      </c>
      <c r="E605" s="2">
        <v>1.2714139012043899</v>
      </c>
      <c r="F605">
        <f t="shared" ref="F605" si="138">AVERAGE(D605:D609)</f>
        <v>6.3511069492812756E-4</v>
      </c>
    </row>
    <row r="606" spans="1:6" x14ac:dyDescent="0.2">
      <c r="A606" s="2" t="s">
        <v>57</v>
      </c>
      <c r="B606" s="2" t="s">
        <v>15</v>
      </c>
      <c r="C606" s="2">
        <v>360494.74949999998</v>
      </c>
      <c r="D606" s="2">
        <v>8.1244844702526697E-4</v>
      </c>
      <c r="E606" s="2">
        <v>1.8035348190476901</v>
      </c>
    </row>
    <row r="607" spans="1:6" x14ac:dyDescent="0.2">
      <c r="A607" s="2" t="s">
        <v>57</v>
      </c>
      <c r="B607" s="2" t="s">
        <v>16</v>
      </c>
      <c r="C607" s="2">
        <v>83285.350789999997</v>
      </c>
      <c r="D607" s="2">
        <v>5.0224850163175096E-4</v>
      </c>
      <c r="E607" s="2">
        <v>-1.0190173277983301</v>
      </c>
    </row>
    <row r="608" spans="1:6" x14ac:dyDescent="0.2">
      <c r="A608" s="2" t="s">
        <v>57</v>
      </c>
      <c r="B608" s="2" t="s">
        <v>17</v>
      </c>
      <c r="C608" s="2">
        <v>106408.0576</v>
      </c>
      <c r="D608" s="2">
        <v>4.7937055883472498E-4</v>
      </c>
      <c r="E608" s="2">
        <v>-1.2271868891283599</v>
      </c>
    </row>
    <row r="609" spans="1:6" x14ac:dyDescent="0.2">
      <c r="A609" s="2" t="s">
        <v>57</v>
      </c>
      <c r="B609" s="2" t="s">
        <v>18</v>
      </c>
      <c r="C609" s="2">
        <v>194854.49239999999</v>
      </c>
      <c r="D609" s="2">
        <v>6.2751788508063505E-4</v>
      </c>
      <c r="E609" s="2">
        <v>0.120826093963648</v>
      </c>
    </row>
    <row r="610" spans="1:6" x14ac:dyDescent="0.2">
      <c r="A610" s="2" t="s">
        <v>57</v>
      </c>
      <c r="B610" s="2" t="s">
        <v>19</v>
      </c>
      <c r="C610" s="2">
        <v>96434.890190000006</v>
      </c>
      <c r="D610" s="2">
        <v>6.5980520103681704E-4</v>
      </c>
      <c r="E610" s="2">
        <v>0.41461284125790898</v>
      </c>
      <c r="F610">
        <f t="shared" ref="F610" si="139">AVERAGE(D610:D613)</f>
        <v>6.1835154450325775E-4</v>
      </c>
    </row>
    <row r="611" spans="1:6" x14ac:dyDescent="0.2">
      <c r="A611" s="2" t="s">
        <v>57</v>
      </c>
      <c r="B611" s="2" t="s">
        <v>20</v>
      </c>
      <c r="C611" s="2">
        <v>171064</v>
      </c>
      <c r="D611" s="2">
        <v>6.5320532569913305E-4</v>
      </c>
      <c r="E611" s="2">
        <v>0.35455966400907302</v>
      </c>
    </row>
    <row r="612" spans="1:6" x14ac:dyDescent="0.2">
      <c r="A612" s="2" t="s">
        <v>57</v>
      </c>
      <c r="B612" s="2" t="s">
        <v>21</v>
      </c>
      <c r="C612" s="2">
        <v>48455.983030000003</v>
      </c>
      <c r="D612" s="2">
        <v>6.0394596512167501E-4</v>
      </c>
      <c r="E612" s="2">
        <v>-9.3658061412464494E-2</v>
      </c>
    </row>
    <row r="613" spans="1:6" x14ac:dyDescent="0.2">
      <c r="A613" s="2" t="s">
        <v>57</v>
      </c>
      <c r="B613" s="2" t="s">
        <v>22</v>
      </c>
      <c r="C613" s="2">
        <v>63357.263870000002</v>
      </c>
      <c r="D613" s="2">
        <v>5.5644968615540602E-4</v>
      </c>
      <c r="E613" s="2">
        <v>-0.52583326374324202</v>
      </c>
    </row>
    <row r="614" spans="1:6" x14ac:dyDescent="0.2">
      <c r="A614" s="2" t="s">
        <v>58</v>
      </c>
      <c r="B614" s="2" t="s">
        <v>6</v>
      </c>
      <c r="C614" s="2">
        <v>22805946.162999999</v>
      </c>
      <c r="D614" s="2">
        <v>0.27490841302289498</v>
      </c>
      <c r="E614" s="2">
        <v>-1.2511449535875301</v>
      </c>
      <c r="F614" s="3">
        <f t="shared" ref="F614" si="140">AVERAGE(D614:D616)</f>
        <v>0.34355062597352265</v>
      </c>
    </row>
    <row r="615" spans="1:6" x14ac:dyDescent="0.2">
      <c r="A615" s="2" t="s">
        <v>58</v>
      </c>
      <c r="B615" s="2" t="s">
        <v>7</v>
      </c>
      <c r="C615" s="2">
        <v>31085356.720848002</v>
      </c>
      <c r="D615" s="2">
        <v>0.36413331754490302</v>
      </c>
      <c r="E615" s="2">
        <v>0.56340953176483399</v>
      </c>
    </row>
    <row r="616" spans="1:6" x14ac:dyDescent="0.2">
      <c r="A616" s="2" t="s">
        <v>58</v>
      </c>
      <c r="B616" s="2" t="s">
        <v>8</v>
      </c>
      <c r="C616" s="2">
        <v>53655054.030000001</v>
      </c>
      <c r="D616" s="2">
        <v>0.39161014735277</v>
      </c>
      <c r="E616" s="2">
        <v>1.1222020016276799</v>
      </c>
    </row>
    <row r="617" spans="1:6" x14ac:dyDescent="0.2">
      <c r="A617" s="2" t="s">
        <v>58</v>
      </c>
      <c r="B617" s="2" t="s">
        <v>9</v>
      </c>
      <c r="C617" s="2">
        <v>41223667.369158998</v>
      </c>
      <c r="D617" s="2">
        <v>0.31461687269934102</v>
      </c>
      <c r="E617" s="2">
        <v>-0.44359952668762298</v>
      </c>
      <c r="F617">
        <f t="shared" ref="F617" si="141">AVERAGE(D617:D621)</f>
        <v>0.30247808436722157</v>
      </c>
    </row>
    <row r="618" spans="1:6" x14ac:dyDescent="0.2">
      <c r="A618" s="2" t="s">
        <v>58</v>
      </c>
      <c r="B618" s="2" t="s">
        <v>10</v>
      </c>
      <c r="C618" s="2">
        <v>32233016.671700001</v>
      </c>
      <c r="D618" s="2">
        <v>0.29410248984179899</v>
      </c>
      <c r="E618" s="2">
        <v>-0.86079768036238802</v>
      </c>
    </row>
    <row r="619" spans="1:6" x14ac:dyDescent="0.2">
      <c r="A619" s="2" t="s">
        <v>58</v>
      </c>
      <c r="B619" s="2" t="s">
        <v>11</v>
      </c>
      <c r="C619" s="2">
        <v>58398004.762699999</v>
      </c>
      <c r="D619" s="2">
        <v>0.25346349465163798</v>
      </c>
      <c r="E619" s="2">
        <v>-1.68726727870563</v>
      </c>
    </row>
    <row r="620" spans="1:6" x14ac:dyDescent="0.2">
      <c r="A620" s="2" t="s">
        <v>58</v>
      </c>
      <c r="B620" s="2" t="s">
        <v>12</v>
      </c>
      <c r="C620" s="2">
        <v>32002683.675420001</v>
      </c>
      <c r="D620" s="2">
        <v>0.30518748656925299</v>
      </c>
      <c r="E620" s="2">
        <v>-0.63536364219026598</v>
      </c>
    </row>
    <row r="621" spans="1:6" x14ac:dyDescent="0.2">
      <c r="A621" s="2" t="s">
        <v>58</v>
      </c>
      <c r="B621" s="2" t="s">
        <v>13</v>
      </c>
      <c r="C621" s="2">
        <v>65883797.730935998</v>
      </c>
      <c r="D621" s="2">
        <v>0.34502007807407697</v>
      </c>
      <c r="E621" s="2">
        <v>0.174706236455098</v>
      </c>
    </row>
    <row r="622" spans="1:6" x14ac:dyDescent="0.2">
      <c r="A622" s="2" t="s">
        <v>58</v>
      </c>
      <c r="B622" s="2" t="s">
        <v>14</v>
      </c>
      <c r="C622" s="2">
        <v>63455711.071800001</v>
      </c>
      <c r="D622" s="2">
        <v>0.34577160877212398</v>
      </c>
      <c r="E622" s="2">
        <v>0.18999001183514899</v>
      </c>
      <c r="F622">
        <f t="shared" ref="F622" si="142">AVERAGE(D622:D626)</f>
        <v>0.32665955371976796</v>
      </c>
    </row>
    <row r="623" spans="1:6" x14ac:dyDescent="0.2">
      <c r="A623" s="2" t="s">
        <v>58</v>
      </c>
      <c r="B623" s="2" t="s">
        <v>15</v>
      </c>
      <c r="C623" s="2">
        <v>161580243.09494001</v>
      </c>
      <c r="D623" s="2">
        <v>0.36415403484940101</v>
      </c>
      <c r="E623" s="2">
        <v>0.56383085670771904</v>
      </c>
    </row>
    <row r="624" spans="1:6" x14ac:dyDescent="0.2">
      <c r="A624" s="2" t="s">
        <v>58</v>
      </c>
      <c r="B624" s="2" t="s">
        <v>16</v>
      </c>
      <c r="C624" s="2">
        <v>49840585.976145998</v>
      </c>
      <c r="D624" s="2">
        <v>0.30056137591454302</v>
      </c>
      <c r="E624" s="2">
        <v>-0.72944421177124896</v>
      </c>
    </row>
    <row r="625" spans="1:6" x14ac:dyDescent="0.2">
      <c r="A625" s="2" t="s">
        <v>58</v>
      </c>
      <c r="B625" s="2" t="s">
        <v>17</v>
      </c>
      <c r="C625" s="2">
        <v>76491847.969153002</v>
      </c>
      <c r="D625" s="2">
        <v>0.34459739924125499</v>
      </c>
      <c r="E625" s="2">
        <v>0.166110275763759</v>
      </c>
    </row>
    <row r="626" spans="1:6" x14ac:dyDescent="0.2">
      <c r="A626" s="2" t="s">
        <v>58</v>
      </c>
      <c r="B626" s="2" t="s">
        <v>18</v>
      </c>
      <c r="C626" s="2">
        <v>86389762.502800003</v>
      </c>
      <c r="D626" s="2">
        <v>0.27821334982151702</v>
      </c>
      <c r="E626" s="2">
        <v>-1.1839329131390399</v>
      </c>
    </row>
    <row r="627" spans="1:6" x14ac:dyDescent="0.2">
      <c r="A627" s="2" t="s">
        <v>58</v>
      </c>
      <c r="B627" s="2" t="s">
        <v>19</v>
      </c>
      <c r="C627" s="2">
        <v>47914653.443000004</v>
      </c>
      <c r="D627" s="2">
        <v>0.32783090731248998</v>
      </c>
      <c r="E627" s="2">
        <v>-0.17486754086659101</v>
      </c>
      <c r="F627">
        <f t="shared" ref="F627" si="143">AVERAGE(D627:D630)</f>
        <v>0.38574018156654921</v>
      </c>
    </row>
    <row r="628" spans="1:6" x14ac:dyDescent="0.2">
      <c r="A628" s="2" t="s">
        <v>58</v>
      </c>
      <c r="B628" s="2" t="s">
        <v>20</v>
      </c>
      <c r="C628" s="2">
        <v>107447556</v>
      </c>
      <c r="D628" s="2">
        <v>0.410286885683462</v>
      </c>
      <c r="E628" s="2">
        <v>1.5020282339029001</v>
      </c>
    </row>
    <row r="629" spans="1:6" x14ac:dyDescent="0.2">
      <c r="A629" s="2" t="s">
        <v>58</v>
      </c>
      <c r="B629" s="2" t="s">
        <v>21</v>
      </c>
      <c r="C629" s="2">
        <v>34126437.762987003</v>
      </c>
      <c r="D629" s="2">
        <v>0.42534529488694101</v>
      </c>
      <c r="E629" s="2">
        <v>1.8082690094893099</v>
      </c>
    </row>
    <row r="630" spans="1:6" x14ac:dyDescent="0.2">
      <c r="A630" s="2" t="s">
        <v>58</v>
      </c>
      <c r="B630" s="2" t="s">
        <v>22</v>
      </c>
      <c r="C630" s="2">
        <v>43209534.682669997</v>
      </c>
      <c r="D630" s="2">
        <v>0.37949763838330403</v>
      </c>
      <c r="E630" s="2">
        <v>0.87587158976387602</v>
      </c>
    </row>
  </sheetData>
  <autoFilter ref="A1:E1" xr:uid="{E38FFFE3-C63B-E44E-94EF-531A3589F973}">
    <sortState xmlns:xlrd2="http://schemas.microsoft.com/office/spreadsheetml/2017/richdata2" ref="A2:E630">
      <sortCondition ref="A1:A6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ED99-2F93-7D42-BAC1-4ABE9CE26B80}">
  <dimension ref="A1:C630"/>
  <sheetViews>
    <sheetView workbookViewId="0">
      <selection activeCell="C2" sqref="C2"/>
    </sheetView>
  </sheetViews>
  <sheetFormatPr baseColWidth="10" defaultRowHeight="16" x14ac:dyDescent="0.2"/>
  <cols>
    <col min="2" max="2" width="18" bestFit="1" customWidth="1"/>
  </cols>
  <sheetData>
    <row r="1" spans="1:3" x14ac:dyDescent="0.2">
      <c r="A1" s="1" t="s">
        <v>0</v>
      </c>
      <c r="B1" s="1" t="s">
        <v>1</v>
      </c>
      <c r="C1" s="1" t="s">
        <v>59</v>
      </c>
    </row>
    <row r="2" spans="1:3" x14ac:dyDescent="0.2">
      <c r="A2" s="2" t="s">
        <v>5</v>
      </c>
      <c r="B2" s="2" t="s">
        <v>6</v>
      </c>
      <c r="C2" s="3">
        <v>7.1575182635833274E-5</v>
      </c>
    </row>
    <row r="3" spans="1:3" x14ac:dyDescent="0.2">
      <c r="A3" s="2" t="s">
        <v>23</v>
      </c>
      <c r="B3" s="2" t="s">
        <v>6</v>
      </c>
      <c r="C3" s="3">
        <v>6.7767987507314836E-3</v>
      </c>
    </row>
    <row r="4" spans="1:3" x14ac:dyDescent="0.2">
      <c r="A4" s="2" t="s">
        <v>24</v>
      </c>
      <c r="B4" s="2" t="s">
        <v>6</v>
      </c>
      <c r="C4" s="3">
        <v>7.9861104912315429E-4</v>
      </c>
    </row>
    <row r="5" spans="1:3" x14ac:dyDescent="0.2">
      <c r="A5" s="2" t="s">
        <v>25</v>
      </c>
      <c r="B5" s="2" t="s">
        <v>6</v>
      </c>
      <c r="C5" s="3">
        <v>2.9950277763080065E-2</v>
      </c>
    </row>
    <row r="6" spans="1:3" x14ac:dyDescent="0.2">
      <c r="A6" s="2" t="s">
        <v>26</v>
      </c>
      <c r="B6" s="2" t="s">
        <v>6</v>
      </c>
      <c r="C6" s="3">
        <v>1.2937451948554681E-4</v>
      </c>
    </row>
    <row r="7" spans="1:3" x14ac:dyDescent="0.2">
      <c r="A7" s="2" t="s">
        <v>27</v>
      </c>
      <c r="B7" s="2" t="s">
        <v>6</v>
      </c>
      <c r="C7" s="3">
        <v>1.3735019663420603E-2</v>
      </c>
    </row>
    <row r="8" spans="1:3" x14ac:dyDescent="0.2">
      <c r="A8" s="2" t="s">
        <v>28</v>
      </c>
      <c r="B8" s="2" t="s">
        <v>6</v>
      </c>
      <c r="C8" s="3">
        <v>5.3978710219872335E-4</v>
      </c>
    </row>
    <row r="9" spans="1:3" x14ac:dyDescent="0.2">
      <c r="A9" s="2" t="s">
        <v>29</v>
      </c>
      <c r="B9" s="2" t="s">
        <v>6</v>
      </c>
      <c r="C9" s="3">
        <v>3.7193855583871435E-4</v>
      </c>
    </row>
    <row r="10" spans="1:3" x14ac:dyDescent="0.2">
      <c r="A10" s="2" t="s">
        <v>30</v>
      </c>
      <c r="B10" s="2" t="s">
        <v>6</v>
      </c>
      <c r="C10" s="3">
        <v>1.3340810214561133E-2</v>
      </c>
    </row>
    <row r="11" spans="1:3" x14ac:dyDescent="0.2">
      <c r="A11" s="2" t="s">
        <v>31</v>
      </c>
      <c r="B11" s="2" t="s">
        <v>6</v>
      </c>
      <c r="C11" s="3">
        <v>5.4684683032416904E-4</v>
      </c>
    </row>
    <row r="12" spans="1:3" x14ac:dyDescent="0.2">
      <c r="A12" s="2" t="s">
        <v>32</v>
      </c>
      <c r="B12" s="2" t="s">
        <v>6</v>
      </c>
      <c r="C12" s="3">
        <v>2.4033131189937166E-3</v>
      </c>
    </row>
    <row r="13" spans="1:3" x14ac:dyDescent="0.2">
      <c r="A13" s="2" t="s">
        <v>33</v>
      </c>
      <c r="B13" s="2" t="s">
        <v>6</v>
      </c>
      <c r="C13" s="3">
        <v>4.6943907646199844E-2</v>
      </c>
    </row>
    <row r="14" spans="1:3" x14ac:dyDescent="0.2">
      <c r="A14" s="2" t="s">
        <v>34</v>
      </c>
      <c r="B14" s="2" t="s">
        <v>6</v>
      </c>
      <c r="C14" s="3">
        <v>3.3422894368545647E-2</v>
      </c>
    </row>
    <row r="15" spans="1:3" x14ac:dyDescent="0.2">
      <c r="A15" s="2" t="s">
        <v>35</v>
      </c>
      <c r="B15" s="2" t="s">
        <v>6</v>
      </c>
      <c r="C15" s="3">
        <v>1.9734323610537632E-2</v>
      </c>
    </row>
    <row r="16" spans="1:3" x14ac:dyDescent="0.2">
      <c r="A16" s="2" t="s">
        <v>36</v>
      </c>
      <c r="B16" s="2" t="s">
        <v>6</v>
      </c>
      <c r="C16" s="3">
        <v>6.8815116836339131E-5</v>
      </c>
    </row>
    <row r="17" spans="1:3" x14ac:dyDescent="0.2">
      <c r="A17" s="2" t="s">
        <v>37</v>
      </c>
      <c r="B17" s="2" t="s">
        <v>6</v>
      </c>
      <c r="C17" s="3">
        <v>7.0910493879833161E-4</v>
      </c>
    </row>
    <row r="18" spans="1:3" x14ac:dyDescent="0.2">
      <c r="A18" s="2" t="s">
        <v>38</v>
      </c>
      <c r="B18" s="2" t="s">
        <v>6</v>
      </c>
      <c r="C18" s="3">
        <v>7.6566067216624198E-4</v>
      </c>
    </row>
    <row r="19" spans="1:3" x14ac:dyDescent="0.2">
      <c r="A19" s="2" t="s">
        <v>39</v>
      </c>
      <c r="B19" s="2" t="s">
        <v>6</v>
      </c>
      <c r="C19" s="3">
        <v>7.3306752058641235E-3</v>
      </c>
    </row>
    <row r="20" spans="1:3" x14ac:dyDescent="0.2">
      <c r="A20" s="2" t="s">
        <v>40</v>
      </c>
      <c r="B20" s="2" t="s">
        <v>6</v>
      </c>
      <c r="C20" s="3">
        <v>1.6750648825779233E-3</v>
      </c>
    </row>
    <row r="21" spans="1:3" x14ac:dyDescent="0.2">
      <c r="A21" s="2" t="s">
        <v>41</v>
      </c>
      <c r="B21" s="2" t="s">
        <v>6</v>
      </c>
      <c r="C21" s="3">
        <v>9.8686578063460271E-4</v>
      </c>
    </row>
    <row r="22" spans="1:3" x14ac:dyDescent="0.2">
      <c r="A22" s="2" t="s">
        <v>42</v>
      </c>
      <c r="B22" s="2" t="s">
        <v>6</v>
      </c>
      <c r="C22" s="3">
        <v>1.8908335401420935E-4</v>
      </c>
    </row>
    <row r="23" spans="1:3" x14ac:dyDescent="0.2">
      <c r="A23" s="2" t="s">
        <v>43</v>
      </c>
      <c r="B23" s="2" t="s">
        <v>6</v>
      </c>
      <c r="C23" s="3">
        <v>3.89387987210378E-4</v>
      </c>
    </row>
    <row r="24" spans="1:3" x14ac:dyDescent="0.2">
      <c r="A24" s="2" t="s">
        <v>44</v>
      </c>
      <c r="B24" s="2" t="s">
        <v>6</v>
      </c>
      <c r="C24" s="3">
        <v>3.1271791081932004E-4</v>
      </c>
    </row>
    <row r="25" spans="1:3" x14ac:dyDescent="0.2">
      <c r="A25" s="2" t="s">
        <v>45</v>
      </c>
      <c r="B25" s="2" t="s">
        <v>6</v>
      </c>
      <c r="C25" s="3">
        <v>4.9834517346307743E-4</v>
      </c>
    </row>
    <row r="26" spans="1:3" x14ac:dyDescent="0.2">
      <c r="A26" s="2" t="s">
        <v>46</v>
      </c>
      <c r="B26" s="2" t="s">
        <v>6</v>
      </c>
      <c r="C26" s="3">
        <v>1.3400828488453033E-3</v>
      </c>
    </row>
    <row r="27" spans="1:3" x14ac:dyDescent="0.2">
      <c r="A27" s="2" t="s">
        <v>47</v>
      </c>
      <c r="B27" s="2" t="s">
        <v>6</v>
      </c>
      <c r="C27" s="3">
        <v>0.14418926542936369</v>
      </c>
    </row>
    <row r="28" spans="1:3" x14ac:dyDescent="0.2">
      <c r="A28" s="2" t="s">
        <v>48</v>
      </c>
      <c r="B28" s="2" t="s">
        <v>6</v>
      </c>
      <c r="C28" s="3">
        <v>5.8266158117283258E-2</v>
      </c>
    </row>
    <row r="29" spans="1:3" x14ac:dyDescent="0.2">
      <c r="A29" s="2" t="s">
        <v>49</v>
      </c>
      <c r="B29" s="2" t="s">
        <v>6</v>
      </c>
      <c r="C29" s="3">
        <v>2.2288801874374332E-5</v>
      </c>
    </row>
    <row r="30" spans="1:3" x14ac:dyDescent="0.2">
      <c r="A30" s="2" t="s">
        <v>50</v>
      </c>
      <c r="B30" s="2" t="s">
        <v>6</v>
      </c>
      <c r="C30" s="3">
        <v>6.4728913412270836E-5</v>
      </c>
    </row>
    <row r="31" spans="1:3" x14ac:dyDescent="0.2">
      <c r="A31" s="2" t="s">
        <v>51</v>
      </c>
      <c r="B31" s="2" t="s">
        <v>6</v>
      </c>
      <c r="C31" s="3">
        <v>1.5496987680617567E-3</v>
      </c>
    </row>
    <row r="32" spans="1:3" x14ac:dyDescent="0.2">
      <c r="A32" s="2" t="s">
        <v>52</v>
      </c>
      <c r="B32" s="2" t="s">
        <v>6</v>
      </c>
      <c r="C32" s="3">
        <v>2.9026168761776966E-2</v>
      </c>
    </row>
    <row r="33" spans="1:3" x14ac:dyDescent="0.2">
      <c r="A33" s="2" t="s">
        <v>53</v>
      </c>
      <c r="B33" s="2" t="s">
        <v>6</v>
      </c>
      <c r="C33" s="3">
        <v>1.7149107849889563E-4</v>
      </c>
    </row>
    <row r="34" spans="1:3" x14ac:dyDescent="0.2">
      <c r="A34" s="2" t="s">
        <v>54</v>
      </c>
      <c r="B34" s="2" t="s">
        <v>6</v>
      </c>
      <c r="C34" s="3">
        <v>2.7518520963796731E-2</v>
      </c>
    </row>
    <row r="35" spans="1:3" x14ac:dyDescent="0.2">
      <c r="A35" s="2" t="s">
        <v>55</v>
      </c>
      <c r="B35" s="2" t="s">
        <v>6</v>
      </c>
      <c r="C35" s="3">
        <v>1.168775195208676E-3</v>
      </c>
    </row>
    <row r="36" spans="1:3" x14ac:dyDescent="0.2">
      <c r="A36" s="2" t="s">
        <v>56</v>
      </c>
      <c r="B36" s="2" t="s">
        <v>6</v>
      </c>
      <c r="C36" s="3">
        <v>0.21094022423274503</v>
      </c>
    </row>
    <row r="37" spans="1:3" x14ac:dyDescent="0.2">
      <c r="A37" s="2" t="s">
        <v>57</v>
      </c>
      <c r="B37" s="2" t="s">
        <v>6</v>
      </c>
      <c r="C37" s="3">
        <v>5.0077151754950261E-4</v>
      </c>
    </row>
    <row r="38" spans="1:3" x14ac:dyDescent="0.2">
      <c r="A38" s="2" t="s">
        <v>58</v>
      </c>
      <c r="B38" s="2" t="s">
        <v>6</v>
      </c>
      <c r="C38" s="3">
        <v>0.34355062597352265</v>
      </c>
    </row>
    <row r="39" spans="1:3" x14ac:dyDescent="0.2">
      <c r="A39" s="2" t="s">
        <v>5</v>
      </c>
      <c r="B39" s="2" t="s">
        <v>7</v>
      </c>
    </row>
    <row r="40" spans="1:3" x14ac:dyDescent="0.2">
      <c r="A40" s="2" t="s">
        <v>23</v>
      </c>
      <c r="B40" s="2" t="s">
        <v>7</v>
      </c>
    </row>
    <row r="41" spans="1:3" x14ac:dyDescent="0.2">
      <c r="A41" s="2" t="s">
        <v>24</v>
      </c>
      <c r="B41" s="2" t="s">
        <v>7</v>
      </c>
    </row>
    <row r="42" spans="1:3" x14ac:dyDescent="0.2">
      <c r="A42" s="2" t="s">
        <v>25</v>
      </c>
      <c r="B42" s="2" t="s">
        <v>7</v>
      </c>
    </row>
    <row r="43" spans="1:3" x14ac:dyDescent="0.2">
      <c r="A43" s="2" t="s">
        <v>26</v>
      </c>
      <c r="B43" s="2" t="s">
        <v>7</v>
      </c>
    </row>
    <row r="44" spans="1:3" x14ac:dyDescent="0.2">
      <c r="A44" s="2" t="s">
        <v>27</v>
      </c>
      <c r="B44" s="2" t="s">
        <v>7</v>
      </c>
    </row>
    <row r="45" spans="1:3" x14ac:dyDescent="0.2">
      <c r="A45" s="2" t="s">
        <v>28</v>
      </c>
      <c r="B45" s="2" t="s">
        <v>7</v>
      </c>
    </row>
    <row r="46" spans="1:3" x14ac:dyDescent="0.2">
      <c r="A46" s="2" t="s">
        <v>29</v>
      </c>
      <c r="B46" s="2" t="s">
        <v>7</v>
      </c>
    </row>
    <row r="47" spans="1:3" x14ac:dyDescent="0.2">
      <c r="A47" s="2" t="s">
        <v>30</v>
      </c>
      <c r="B47" s="2" t="s">
        <v>7</v>
      </c>
    </row>
    <row r="48" spans="1:3" x14ac:dyDescent="0.2">
      <c r="A48" s="2" t="s">
        <v>31</v>
      </c>
      <c r="B48" s="2" t="s">
        <v>7</v>
      </c>
    </row>
    <row r="49" spans="1:2" x14ac:dyDescent="0.2">
      <c r="A49" s="2" t="s">
        <v>32</v>
      </c>
      <c r="B49" s="2" t="s">
        <v>7</v>
      </c>
    </row>
    <row r="50" spans="1:2" x14ac:dyDescent="0.2">
      <c r="A50" s="2" t="s">
        <v>33</v>
      </c>
      <c r="B50" s="2" t="s">
        <v>7</v>
      </c>
    </row>
    <row r="51" spans="1:2" x14ac:dyDescent="0.2">
      <c r="A51" s="2" t="s">
        <v>34</v>
      </c>
      <c r="B51" s="2" t="s">
        <v>7</v>
      </c>
    </row>
    <row r="52" spans="1:2" x14ac:dyDescent="0.2">
      <c r="A52" s="2" t="s">
        <v>35</v>
      </c>
      <c r="B52" s="2" t="s">
        <v>7</v>
      </c>
    </row>
    <row r="53" spans="1:2" x14ac:dyDescent="0.2">
      <c r="A53" s="2" t="s">
        <v>36</v>
      </c>
      <c r="B53" s="2" t="s">
        <v>7</v>
      </c>
    </row>
    <row r="54" spans="1:2" x14ac:dyDescent="0.2">
      <c r="A54" s="2" t="s">
        <v>37</v>
      </c>
      <c r="B54" s="2" t="s">
        <v>7</v>
      </c>
    </row>
    <row r="55" spans="1:2" x14ac:dyDescent="0.2">
      <c r="A55" s="2" t="s">
        <v>38</v>
      </c>
      <c r="B55" s="2" t="s">
        <v>7</v>
      </c>
    </row>
    <row r="56" spans="1:2" x14ac:dyDescent="0.2">
      <c r="A56" s="2" t="s">
        <v>39</v>
      </c>
      <c r="B56" s="2" t="s">
        <v>7</v>
      </c>
    </row>
    <row r="57" spans="1:2" x14ac:dyDescent="0.2">
      <c r="A57" s="2" t="s">
        <v>40</v>
      </c>
      <c r="B57" s="2" t="s">
        <v>7</v>
      </c>
    </row>
    <row r="58" spans="1:2" x14ac:dyDescent="0.2">
      <c r="A58" s="2" t="s">
        <v>41</v>
      </c>
      <c r="B58" s="2" t="s">
        <v>7</v>
      </c>
    </row>
    <row r="59" spans="1:2" x14ac:dyDescent="0.2">
      <c r="A59" s="2" t="s">
        <v>42</v>
      </c>
      <c r="B59" s="2" t="s">
        <v>7</v>
      </c>
    </row>
    <row r="60" spans="1:2" x14ac:dyDescent="0.2">
      <c r="A60" s="2" t="s">
        <v>43</v>
      </c>
      <c r="B60" s="2" t="s">
        <v>7</v>
      </c>
    </row>
    <row r="61" spans="1:2" x14ac:dyDescent="0.2">
      <c r="A61" s="2" t="s">
        <v>44</v>
      </c>
      <c r="B61" s="2" t="s">
        <v>7</v>
      </c>
    </row>
    <row r="62" spans="1:2" x14ac:dyDescent="0.2">
      <c r="A62" s="2" t="s">
        <v>45</v>
      </c>
      <c r="B62" s="2" t="s">
        <v>7</v>
      </c>
    </row>
    <row r="63" spans="1:2" x14ac:dyDescent="0.2">
      <c r="A63" s="2" t="s">
        <v>46</v>
      </c>
      <c r="B63" s="2" t="s">
        <v>7</v>
      </c>
    </row>
    <row r="64" spans="1:2" x14ac:dyDescent="0.2">
      <c r="A64" s="2" t="s">
        <v>47</v>
      </c>
      <c r="B64" s="2" t="s">
        <v>7</v>
      </c>
    </row>
    <row r="65" spans="1:2" x14ac:dyDescent="0.2">
      <c r="A65" s="2" t="s">
        <v>48</v>
      </c>
      <c r="B65" s="2" t="s">
        <v>7</v>
      </c>
    </row>
    <row r="66" spans="1:2" x14ac:dyDescent="0.2">
      <c r="A66" s="2" t="s">
        <v>49</v>
      </c>
      <c r="B66" s="2" t="s">
        <v>7</v>
      </c>
    </row>
    <row r="67" spans="1:2" x14ac:dyDescent="0.2">
      <c r="A67" s="2" t="s">
        <v>50</v>
      </c>
      <c r="B67" s="2" t="s">
        <v>7</v>
      </c>
    </row>
    <row r="68" spans="1:2" x14ac:dyDescent="0.2">
      <c r="A68" s="2" t="s">
        <v>51</v>
      </c>
      <c r="B68" s="2" t="s">
        <v>7</v>
      </c>
    </row>
    <row r="69" spans="1:2" x14ac:dyDescent="0.2">
      <c r="A69" s="2" t="s">
        <v>52</v>
      </c>
      <c r="B69" s="2" t="s">
        <v>7</v>
      </c>
    </row>
    <row r="70" spans="1:2" x14ac:dyDescent="0.2">
      <c r="A70" s="2" t="s">
        <v>53</v>
      </c>
      <c r="B70" s="2" t="s">
        <v>7</v>
      </c>
    </row>
    <row r="71" spans="1:2" x14ac:dyDescent="0.2">
      <c r="A71" s="2" t="s">
        <v>54</v>
      </c>
      <c r="B71" s="2" t="s">
        <v>7</v>
      </c>
    </row>
    <row r="72" spans="1:2" x14ac:dyDescent="0.2">
      <c r="A72" s="2" t="s">
        <v>55</v>
      </c>
      <c r="B72" s="2" t="s">
        <v>7</v>
      </c>
    </row>
    <row r="73" spans="1:2" x14ac:dyDescent="0.2">
      <c r="A73" s="2" t="s">
        <v>56</v>
      </c>
      <c r="B73" s="2" t="s">
        <v>7</v>
      </c>
    </row>
    <row r="74" spans="1:2" x14ac:dyDescent="0.2">
      <c r="A74" s="2" t="s">
        <v>57</v>
      </c>
      <c r="B74" s="2" t="s">
        <v>7</v>
      </c>
    </row>
    <row r="75" spans="1:2" x14ac:dyDescent="0.2">
      <c r="A75" s="2" t="s">
        <v>58</v>
      </c>
      <c r="B75" s="2" t="s">
        <v>7</v>
      </c>
    </row>
    <row r="76" spans="1:2" x14ac:dyDescent="0.2">
      <c r="A76" s="2" t="s">
        <v>5</v>
      </c>
      <c r="B76" s="2" t="s">
        <v>8</v>
      </c>
    </row>
    <row r="77" spans="1:2" x14ac:dyDescent="0.2">
      <c r="A77" s="2" t="s">
        <v>23</v>
      </c>
      <c r="B77" s="2" t="s">
        <v>8</v>
      </c>
    </row>
    <row r="78" spans="1:2" x14ac:dyDescent="0.2">
      <c r="A78" s="2" t="s">
        <v>24</v>
      </c>
      <c r="B78" s="2" t="s">
        <v>8</v>
      </c>
    </row>
    <row r="79" spans="1:2" x14ac:dyDescent="0.2">
      <c r="A79" s="2" t="s">
        <v>25</v>
      </c>
      <c r="B79" s="2" t="s">
        <v>8</v>
      </c>
    </row>
    <row r="80" spans="1:2" x14ac:dyDescent="0.2">
      <c r="A80" s="2" t="s">
        <v>26</v>
      </c>
      <c r="B80" s="2" t="s">
        <v>8</v>
      </c>
    </row>
    <row r="81" spans="1:2" x14ac:dyDescent="0.2">
      <c r="A81" s="2" t="s">
        <v>27</v>
      </c>
      <c r="B81" s="2" t="s">
        <v>8</v>
      </c>
    </row>
    <row r="82" spans="1:2" x14ac:dyDescent="0.2">
      <c r="A82" s="2" t="s">
        <v>28</v>
      </c>
      <c r="B82" s="2" t="s">
        <v>8</v>
      </c>
    </row>
    <row r="83" spans="1:2" x14ac:dyDescent="0.2">
      <c r="A83" s="2" t="s">
        <v>29</v>
      </c>
      <c r="B83" s="2" t="s">
        <v>8</v>
      </c>
    </row>
    <row r="84" spans="1:2" x14ac:dyDescent="0.2">
      <c r="A84" s="2" t="s">
        <v>30</v>
      </c>
      <c r="B84" s="2" t="s">
        <v>8</v>
      </c>
    </row>
    <row r="85" spans="1:2" x14ac:dyDescent="0.2">
      <c r="A85" s="2" t="s">
        <v>31</v>
      </c>
      <c r="B85" s="2" t="s">
        <v>8</v>
      </c>
    </row>
    <row r="86" spans="1:2" x14ac:dyDescent="0.2">
      <c r="A86" s="2" t="s">
        <v>32</v>
      </c>
      <c r="B86" s="2" t="s">
        <v>8</v>
      </c>
    </row>
    <row r="87" spans="1:2" x14ac:dyDescent="0.2">
      <c r="A87" s="2" t="s">
        <v>33</v>
      </c>
      <c r="B87" s="2" t="s">
        <v>8</v>
      </c>
    </row>
    <row r="88" spans="1:2" x14ac:dyDescent="0.2">
      <c r="A88" s="2" t="s">
        <v>34</v>
      </c>
      <c r="B88" s="2" t="s">
        <v>8</v>
      </c>
    </row>
    <row r="89" spans="1:2" x14ac:dyDescent="0.2">
      <c r="A89" s="2" t="s">
        <v>35</v>
      </c>
      <c r="B89" s="2" t="s">
        <v>8</v>
      </c>
    </row>
    <row r="90" spans="1:2" x14ac:dyDescent="0.2">
      <c r="A90" s="2" t="s">
        <v>36</v>
      </c>
      <c r="B90" s="2" t="s">
        <v>8</v>
      </c>
    </row>
    <row r="91" spans="1:2" x14ac:dyDescent="0.2">
      <c r="A91" s="2" t="s">
        <v>37</v>
      </c>
      <c r="B91" s="2" t="s">
        <v>8</v>
      </c>
    </row>
    <row r="92" spans="1:2" x14ac:dyDescent="0.2">
      <c r="A92" s="2" t="s">
        <v>38</v>
      </c>
      <c r="B92" s="2" t="s">
        <v>8</v>
      </c>
    </row>
    <row r="93" spans="1:2" x14ac:dyDescent="0.2">
      <c r="A93" s="2" t="s">
        <v>39</v>
      </c>
      <c r="B93" s="2" t="s">
        <v>8</v>
      </c>
    </row>
    <row r="94" spans="1:2" x14ac:dyDescent="0.2">
      <c r="A94" s="2" t="s">
        <v>40</v>
      </c>
      <c r="B94" s="2" t="s">
        <v>8</v>
      </c>
    </row>
    <row r="95" spans="1:2" x14ac:dyDescent="0.2">
      <c r="A95" s="2" t="s">
        <v>41</v>
      </c>
      <c r="B95" s="2" t="s">
        <v>8</v>
      </c>
    </row>
    <row r="96" spans="1:2" x14ac:dyDescent="0.2">
      <c r="A96" s="2" t="s">
        <v>42</v>
      </c>
      <c r="B96" s="2" t="s">
        <v>8</v>
      </c>
    </row>
    <row r="97" spans="1:2" x14ac:dyDescent="0.2">
      <c r="A97" s="2" t="s">
        <v>43</v>
      </c>
      <c r="B97" s="2" t="s">
        <v>8</v>
      </c>
    </row>
    <row r="98" spans="1:2" x14ac:dyDescent="0.2">
      <c r="A98" s="2" t="s">
        <v>44</v>
      </c>
      <c r="B98" s="2" t="s">
        <v>8</v>
      </c>
    </row>
    <row r="99" spans="1:2" x14ac:dyDescent="0.2">
      <c r="A99" s="2" t="s">
        <v>45</v>
      </c>
      <c r="B99" s="2" t="s">
        <v>8</v>
      </c>
    </row>
    <row r="100" spans="1:2" x14ac:dyDescent="0.2">
      <c r="A100" s="2" t="s">
        <v>46</v>
      </c>
      <c r="B100" s="2" t="s">
        <v>8</v>
      </c>
    </row>
    <row r="101" spans="1:2" x14ac:dyDescent="0.2">
      <c r="A101" s="2" t="s">
        <v>47</v>
      </c>
      <c r="B101" s="2" t="s">
        <v>8</v>
      </c>
    </row>
    <row r="102" spans="1:2" x14ac:dyDescent="0.2">
      <c r="A102" s="2" t="s">
        <v>48</v>
      </c>
      <c r="B102" s="2" t="s">
        <v>8</v>
      </c>
    </row>
    <row r="103" spans="1:2" x14ac:dyDescent="0.2">
      <c r="A103" s="2" t="s">
        <v>49</v>
      </c>
      <c r="B103" s="2" t="s">
        <v>8</v>
      </c>
    </row>
    <row r="104" spans="1:2" x14ac:dyDescent="0.2">
      <c r="A104" s="2" t="s">
        <v>50</v>
      </c>
      <c r="B104" s="2" t="s">
        <v>8</v>
      </c>
    </row>
    <row r="105" spans="1:2" x14ac:dyDescent="0.2">
      <c r="A105" s="2" t="s">
        <v>51</v>
      </c>
      <c r="B105" s="2" t="s">
        <v>8</v>
      </c>
    </row>
    <row r="106" spans="1:2" x14ac:dyDescent="0.2">
      <c r="A106" s="2" t="s">
        <v>52</v>
      </c>
      <c r="B106" s="2" t="s">
        <v>8</v>
      </c>
    </row>
    <row r="107" spans="1:2" x14ac:dyDescent="0.2">
      <c r="A107" s="2" t="s">
        <v>53</v>
      </c>
      <c r="B107" s="2" t="s">
        <v>8</v>
      </c>
    </row>
    <row r="108" spans="1:2" x14ac:dyDescent="0.2">
      <c r="A108" s="2" t="s">
        <v>54</v>
      </c>
      <c r="B108" s="2" t="s">
        <v>8</v>
      </c>
    </row>
    <row r="109" spans="1:2" x14ac:dyDescent="0.2">
      <c r="A109" s="2" t="s">
        <v>55</v>
      </c>
      <c r="B109" s="2" t="s">
        <v>8</v>
      </c>
    </row>
    <row r="110" spans="1:2" x14ac:dyDescent="0.2">
      <c r="A110" s="2" t="s">
        <v>56</v>
      </c>
      <c r="B110" s="2" t="s">
        <v>8</v>
      </c>
    </row>
    <row r="111" spans="1:2" x14ac:dyDescent="0.2">
      <c r="A111" s="2" t="s">
        <v>57</v>
      </c>
      <c r="B111" s="2" t="s">
        <v>8</v>
      </c>
    </row>
    <row r="112" spans="1:2" x14ac:dyDescent="0.2">
      <c r="A112" s="2" t="s">
        <v>58</v>
      </c>
      <c r="B112" s="2" t="s">
        <v>8</v>
      </c>
    </row>
    <row r="113" spans="1:3" x14ac:dyDescent="0.2">
      <c r="A113" s="2" t="s">
        <v>5</v>
      </c>
      <c r="B113" s="2" t="s">
        <v>9</v>
      </c>
      <c r="C113">
        <v>1.4056232811775543E-4</v>
      </c>
    </row>
    <row r="114" spans="1:3" x14ac:dyDescent="0.2">
      <c r="A114" s="2" t="s">
        <v>23</v>
      </c>
      <c r="B114" s="2" t="s">
        <v>9</v>
      </c>
      <c r="C114">
        <v>1.2082494032480913E-2</v>
      </c>
    </row>
    <row r="115" spans="1:3" x14ac:dyDescent="0.2">
      <c r="A115" s="2" t="s">
        <v>24</v>
      </c>
      <c r="B115" s="2" t="s">
        <v>9</v>
      </c>
      <c r="C115">
        <v>2.2208708869130523E-3</v>
      </c>
    </row>
    <row r="116" spans="1:3" x14ac:dyDescent="0.2">
      <c r="A116" s="2" t="s">
        <v>25</v>
      </c>
      <c r="B116" s="2" t="s">
        <v>9</v>
      </c>
      <c r="C116">
        <v>0.11434117455596468</v>
      </c>
    </row>
    <row r="117" spans="1:3" x14ac:dyDescent="0.2">
      <c r="A117" s="2" t="s">
        <v>26</v>
      </c>
      <c r="B117" s="2" t="s">
        <v>9</v>
      </c>
      <c r="C117">
        <v>1.3156327170683478E-4</v>
      </c>
    </row>
    <row r="118" spans="1:3" x14ac:dyDescent="0.2">
      <c r="A118" s="2" t="s">
        <v>27</v>
      </c>
      <c r="B118" s="2" t="s">
        <v>9</v>
      </c>
      <c r="C118">
        <v>1.3657821140966243E-2</v>
      </c>
    </row>
    <row r="119" spans="1:3" x14ac:dyDescent="0.2">
      <c r="A119" s="2" t="s">
        <v>28</v>
      </c>
      <c r="B119" s="2" t="s">
        <v>9</v>
      </c>
      <c r="C119">
        <v>2.2070477629478023E-4</v>
      </c>
    </row>
    <row r="120" spans="1:3" x14ac:dyDescent="0.2">
      <c r="A120" s="2" t="s">
        <v>29</v>
      </c>
      <c r="B120" s="2" t="s">
        <v>9</v>
      </c>
      <c r="C120">
        <v>1.9169426760470799E-4</v>
      </c>
    </row>
    <row r="121" spans="1:3" x14ac:dyDescent="0.2">
      <c r="A121" s="2" t="s">
        <v>30</v>
      </c>
      <c r="B121" s="2" t="s">
        <v>9</v>
      </c>
      <c r="C121">
        <v>1.1585748353086699E-2</v>
      </c>
    </row>
    <row r="122" spans="1:3" x14ac:dyDescent="0.2">
      <c r="A122" s="2" t="s">
        <v>31</v>
      </c>
      <c r="B122" s="2" t="s">
        <v>9</v>
      </c>
      <c r="C122">
        <v>4.5073139295667063E-4</v>
      </c>
    </row>
    <row r="123" spans="1:3" x14ac:dyDescent="0.2">
      <c r="A123" s="2" t="s">
        <v>32</v>
      </c>
      <c r="B123" s="2" t="s">
        <v>9</v>
      </c>
      <c r="C123">
        <v>2.3735555113647937E-3</v>
      </c>
    </row>
    <row r="124" spans="1:3" x14ac:dyDescent="0.2">
      <c r="A124" s="2" t="s">
        <v>33</v>
      </c>
      <c r="B124" s="2" t="s">
        <v>9</v>
      </c>
      <c r="C124">
        <v>3.2599602443943318E-2</v>
      </c>
    </row>
    <row r="125" spans="1:3" x14ac:dyDescent="0.2">
      <c r="A125" s="2" t="s">
        <v>34</v>
      </c>
      <c r="B125" s="2" t="s">
        <v>9</v>
      </c>
      <c r="C125">
        <v>3.0438188718019711E-2</v>
      </c>
    </row>
    <row r="126" spans="1:3" x14ac:dyDescent="0.2">
      <c r="A126" s="2" t="s">
        <v>35</v>
      </c>
      <c r="B126" s="2" t="s">
        <v>9</v>
      </c>
      <c r="C126">
        <v>4.1463757627208664E-2</v>
      </c>
    </row>
    <row r="127" spans="1:3" x14ac:dyDescent="0.2">
      <c r="A127" s="2" t="s">
        <v>36</v>
      </c>
      <c r="B127" s="2" t="s">
        <v>9</v>
      </c>
      <c r="C127">
        <v>3.1307373169904527E-5</v>
      </c>
    </row>
    <row r="128" spans="1:3" x14ac:dyDescent="0.2">
      <c r="A128" s="2" t="s">
        <v>37</v>
      </c>
      <c r="B128" s="2" t="s">
        <v>9</v>
      </c>
      <c r="C128">
        <v>2.5028508505514142E-4</v>
      </c>
    </row>
    <row r="129" spans="1:3" x14ac:dyDescent="0.2">
      <c r="A129" s="2" t="s">
        <v>38</v>
      </c>
      <c r="B129" s="2" t="s">
        <v>9</v>
      </c>
      <c r="C129">
        <v>5.9293137421987557E-4</v>
      </c>
    </row>
    <row r="130" spans="1:3" x14ac:dyDescent="0.2">
      <c r="A130" s="2" t="s">
        <v>39</v>
      </c>
      <c r="B130" s="2" t="s">
        <v>9</v>
      </c>
      <c r="C130">
        <v>5.3122469631045497E-3</v>
      </c>
    </row>
    <row r="131" spans="1:3" x14ac:dyDescent="0.2">
      <c r="A131" s="2" t="s">
        <v>40</v>
      </c>
      <c r="B131" s="2" t="s">
        <v>9</v>
      </c>
      <c r="C131">
        <v>2.8315649194210965E-3</v>
      </c>
    </row>
    <row r="132" spans="1:3" x14ac:dyDescent="0.2">
      <c r="A132" s="2" t="s">
        <v>41</v>
      </c>
      <c r="B132" s="2" t="s">
        <v>9</v>
      </c>
      <c r="C132">
        <v>8.3013122284735852E-4</v>
      </c>
    </row>
    <row r="133" spans="1:3" x14ac:dyDescent="0.2">
      <c r="A133" s="2" t="s">
        <v>42</v>
      </c>
      <c r="B133" s="2" t="s">
        <v>9</v>
      </c>
      <c r="C133">
        <v>4.2797775022215562E-4</v>
      </c>
    </row>
    <row r="134" spans="1:3" x14ac:dyDescent="0.2">
      <c r="A134" s="2" t="s">
        <v>43</v>
      </c>
      <c r="B134" s="2" t="s">
        <v>9</v>
      </c>
      <c r="C134">
        <v>5.177796870586011E-4</v>
      </c>
    </row>
    <row r="135" spans="1:3" x14ac:dyDescent="0.2">
      <c r="A135" s="2" t="s">
        <v>44</v>
      </c>
      <c r="B135" s="2" t="s">
        <v>9</v>
      </c>
      <c r="C135">
        <v>2.2804295261431119E-4</v>
      </c>
    </row>
    <row r="136" spans="1:3" x14ac:dyDescent="0.2">
      <c r="A136" s="2" t="s">
        <v>45</v>
      </c>
      <c r="B136" s="2" t="s">
        <v>9</v>
      </c>
      <c r="C136">
        <v>2.5291289158850441E-4</v>
      </c>
    </row>
    <row r="137" spans="1:3" x14ac:dyDescent="0.2">
      <c r="A137" s="2" t="s">
        <v>46</v>
      </c>
      <c r="B137" s="2" t="s">
        <v>9</v>
      </c>
      <c r="C137">
        <v>6.5749940560542704E-4</v>
      </c>
    </row>
    <row r="138" spans="1:3" x14ac:dyDescent="0.2">
      <c r="A138" s="2" t="s">
        <v>47</v>
      </c>
      <c r="B138" s="2" t="s">
        <v>9</v>
      </c>
      <c r="C138">
        <v>0.16523956783363042</v>
      </c>
    </row>
    <row r="139" spans="1:3" x14ac:dyDescent="0.2">
      <c r="A139" s="2" t="s">
        <v>48</v>
      </c>
      <c r="B139" s="2" t="s">
        <v>9</v>
      </c>
      <c r="C139">
        <v>4.3514340789929364E-2</v>
      </c>
    </row>
    <row r="140" spans="1:3" x14ac:dyDescent="0.2">
      <c r="A140" s="2" t="s">
        <v>49</v>
      </c>
      <c r="B140" s="2" t="s">
        <v>9</v>
      </c>
      <c r="C140">
        <v>2.8044062921210381E-5</v>
      </c>
    </row>
    <row r="141" spans="1:3" x14ac:dyDescent="0.2">
      <c r="A141" s="2" t="s">
        <v>50</v>
      </c>
      <c r="B141" s="2" t="s">
        <v>9</v>
      </c>
      <c r="C141">
        <v>3.8698965766658344E-5</v>
      </c>
    </row>
    <row r="142" spans="1:3" x14ac:dyDescent="0.2">
      <c r="A142" s="2" t="s">
        <v>51</v>
      </c>
      <c r="B142" s="2" t="s">
        <v>9</v>
      </c>
      <c r="C142">
        <v>1.2684039069521499E-3</v>
      </c>
    </row>
    <row r="143" spans="1:3" x14ac:dyDescent="0.2">
      <c r="A143" s="2" t="s">
        <v>52</v>
      </c>
      <c r="B143" s="2" t="s">
        <v>9</v>
      </c>
      <c r="C143">
        <v>3.1888160619443003E-2</v>
      </c>
    </row>
    <row r="144" spans="1:3" x14ac:dyDescent="0.2">
      <c r="A144" s="2" t="s">
        <v>53</v>
      </c>
      <c r="B144" s="2" t="s">
        <v>9</v>
      </c>
      <c r="C144">
        <v>1.246067799905163E-4</v>
      </c>
    </row>
    <row r="145" spans="1:3" x14ac:dyDescent="0.2">
      <c r="A145" s="2" t="s">
        <v>54</v>
      </c>
      <c r="B145" s="2" t="s">
        <v>9</v>
      </c>
      <c r="C145">
        <v>1.6993463692538117E-2</v>
      </c>
    </row>
    <row r="146" spans="1:3" x14ac:dyDescent="0.2">
      <c r="A146" s="2" t="s">
        <v>55</v>
      </c>
      <c r="B146" s="2" t="s">
        <v>9</v>
      </c>
      <c r="C146">
        <v>2.5010015100828419E-3</v>
      </c>
    </row>
    <row r="147" spans="1:3" x14ac:dyDescent="0.2">
      <c r="A147" s="2" t="s">
        <v>56</v>
      </c>
      <c r="B147" s="2" t="s">
        <v>9</v>
      </c>
      <c r="C147">
        <v>0.1614363206631898</v>
      </c>
    </row>
    <row r="148" spans="1:3" x14ac:dyDescent="0.2">
      <c r="A148" s="2" t="s">
        <v>57</v>
      </c>
      <c r="B148" s="2" t="s">
        <v>9</v>
      </c>
      <c r="C148">
        <v>6.5815787679895173E-4</v>
      </c>
    </row>
    <row r="149" spans="1:3" x14ac:dyDescent="0.2">
      <c r="A149" s="2" t="s">
        <v>58</v>
      </c>
      <c r="B149" s="2" t="s">
        <v>9</v>
      </c>
      <c r="C149">
        <v>0.30247808436722157</v>
      </c>
    </row>
    <row r="150" spans="1:3" x14ac:dyDescent="0.2">
      <c r="A150" s="2" t="s">
        <v>5</v>
      </c>
      <c r="B150" s="2" t="s">
        <v>10</v>
      </c>
    </row>
    <row r="151" spans="1:3" x14ac:dyDescent="0.2">
      <c r="A151" s="2" t="s">
        <v>23</v>
      </c>
      <c r="B151" s="2" t="s">
        <v>10</v>
      </c>
    </row>
    <row r="152" spans="1:3" x14ac:dyDescent="0.2">
      <c r="A152" s="2" t="s">
        <v>24</v>
      </c>
      <c r="B152" s="2" t="s">
        <v>10</v>
      </c>
    </row>
    <row r="153" spans="1:3" x14ac:dyDescent="0.2">
      <c r="A153" s="2" t="s">
        <v>25</v>
      </c>
      <c r="B153" s="2" t="s">
        <v>10</v>
      </c>
    </row>
    <row r="154" spans="1:3" x14ac:dyDescent="0.2">
      <c r="A154" s="2" t="s">
        <v>26</v>
      </c>
      <c r="B154" s="2" t="s">
        <v>10</v>
      </c>
    </row>
    <row r="155" spans="1:3" x14ac:dyDescent="0.2">
      <c r="A155" s="2" t="s">
        <v>27</v>
      </c>
      <c r="B155" s="2" t="s">
        <v>10</v>
      </c>
    </row>
    <row r="156" spans="1:3" x14ac:dyDescent="0.2">
      <c r="A156" s="2" t="s">
        <v>28</v>
      </c>
      <c r="B156" s="2" t="s">
        <v>10</v>
      </c>
    </row>
    <row r="157" spans="1:3" x14ac:dyDescent="0.2">
      <c r="A157" s="2" t="s">
        <v>29</v>
      </c>
      <c r="B157" s="2" t="s">
        <v>10</v>
      </c>
    </row>
    <row r="158" spans="1:3" x14ac:dyDescent="0.2">
      <c r="A158" s="2" t="s">
        <v>30</v>
      </c>
      <c r="B158" s="2" t="s">
        <v>10</v>
      </c>
    </row>
    <row r="159" spans="1:3" x14ac:dyDescent="0.2">
      <c r="A159" s="2" t="s">
        <v>31</v>
      </c>
      <c r="B159" s="2" t="s">
        <v>10</v>
      </c>
    </row>
    <row r="160" spans="1:3" x14ac:dyDescent="0.2">
      <c r="A160" s="2" t="s">
        <v>32</v>
      </c>
      <c r="B160" s="2" t="s">
        <v>10</v>
      </c>
    </row>
    <row r="161" spans="1:2" x14ac:dyDescent="0.2">
      <c r="A161" s="2" t="s">
        <v>33</v>
      </c>
      <c r="B161" s="2" t="s">
        <v>10</v>
      </c>
    </row>
    <row r="162" spans="1:2" x14ac:dyDescent="0.2">
      <c r="A162" s="2" t="s">
        <v>34</v>
      </c>
      <c r="B162" s="2" t="s">
        <v>10</v>
      </c>
    </row>
    <row r="163" spans="1:2" x14ac:dyDescent="0.2">
      <c r="A163" s="2" t="s">
        <v>35</v>
      </c>
      <c r="B163" s="2" t="s">
        <v>10</v>
      </c>
    </row>
    <row r="164" spans="1:2" x14ac:dyDescent="0.2">
      <c r="A164" s="2" t="s">
        <v>36</v>
      </c>
      <c r="B164" s="2" t="s">
        <v>10</v>
      </c>
    </row>
    <row r="165" spans="1:2" x14ac:dyDescent="0.2">
      <c r="A165" s="2" t="s">
        <v>37</v>
      </c>
      <c r="B165" s="2" t="s">
        <v>10</v>
      </c>
    </row>
    <row r="166" spans="1:2" x14ac:dyDescent="0.2">
      <c r="A166" s="2" t="s">
        <v>38</v>
      </c>
      <c r="B166" s="2" t="s">
        <v>10</v>
      </c>
    </row>
    <row r="167" spans="1:2" x14ac:dyDescent="0.2">
      <c r="A167" s="2" t="s">
        <v>39</v>
      </c>
      <c r="B167" s="2" t="s">
        <v>10</v>
      </c>
    </row>
    <row r="168" spans="1:2" x14ac:dyDescent="0.2">
      <c r="A168" s="2" t="s">
        <v>40</v>
      </c>
      <c r="B168" s="2" t="s">
        <v>10</v>
      </c>
    </row>
    <row r="169" spans="1:2" x14ac:dyDescent="0.2">
      <c r="A169" s="2" t="s">
        <v>41</v>
      </c>
      <c r="B169" s="2" t="s">
        <v>10</v>
      </c>
    </row>
    <row r="170" spans="1:2" x14ac:dyDescent="0.2">
      <c r="A170" s="2" t="s">
        <v>42</v>
      </c>
      <c r="B170" s="2" t="s">
        <v>10</v>
      </c>
    </row>
    <row r="171" spans="1:2" x14ac:dyDescent="0.2">
      <c r="A171" s="2" t="s">
        <v>43</v>
      </c>
      <c r="B171" s="2" t="s">
        <v>10</v>
      </c>
    </row>
    <row r="172" spans="1:2" x14ac:dyDescent="0.2">
      <c r="A172" s="2" t="s">
        <v>44</v>
      </c>
      <c r="B172" s="2" t="s">
        <v>10</v>
      </c>
    </row>
    <row r="173" spans="1:2" x14ac:dyDescent="0.2">
      <c r="A173" s="2" t="s">
        <v>45</v>
      </c>
      <c r="B173" s="2" t="s">
        <v>10</v>
      </c>
    </row>
    <row r="174" spans="1:2" x14ac:dyDescent="0.2">
      <c r="A174" s="2" t="s">
        <v>46</v>
      </c>
      <c r="B174" s="2" t="s">
        <v>10</v>
      </c>
    </row>
    <row r="175" spans="1:2" x14ac:dyDescent="0.2">
      <c r="A175" s="2" t="s">
        <v>47</v>
      </c>
      <c r="B175" s="2" t="s">
        <v>10</v>
      </c>
    </row>
    <row r="176" spans="1:2" x14ac:dyDescent="0.2">
      <c r="A176" s="2" t="s">
        <v>48</v>
      </c>
      <c r="B176" s="2" t="s">
        <v>10</v>
      </c>
    </row>
    <row r="177" spans="1:2" x14ac:dyDescent="0.2">
      <c r="A177" s="2" t="s">
        <v>49</v>
      </c>
      <c r="B177" s="2" t="s">
        <v>10</v>
      </c>
    </row>
    <row r="178" spans="1:2" x14ac:dyDescent="0.2">
      <c r="A178" s="2" t="s">
        <v>50</v>
      </c>
      <c r="B178" s="2" t="s">
        <v>10</v>
      </c>
    </row>
    <row r="179" spans="1:2" x14ac:dyDescent="0.2">
      <c r="A179" s="2" t="s">
        <v>51</v>
      </c>
      <c r="B179" s="2" t="s">
        <v>10</v>
      </c>
    </row>
    <row r="180" spans="1:2" x14ac:dyDescent="0.2">
      <c r="A180" s="2" t="s">
        <v>52</v>
      </c>
      <c r="B180" s="2" t="s">
        <v>10</v>
      </c>
    </row>
    <row r="181" spans="1:2" x14ac:dyDescent="0.2">
      <c r="A181" s="2" t="s">
        <v>53</v>
      </c>
      <c r="B181" s="2" t="s">
        <v>10</v>
      </c>
    </row>
    <row r="182" spans="1:2" x14ac:dyDescent="0.2">
      <c r="A182" s="2" t="s">
        <v>54</v>
      </c>
      <c r="B182" s="2" t="s">
        <v>10</v>
      </c>
    </row>
    <row r="183" spans="1:2" x14ac:dyDescent="0.2">
      <c r="A183" s="2" t="s">
        <v>55</v>
      </c>
      <c r="B183" s="2" t="s">
        <v>10</v>
      </c>
    </row>
    <row r="184" spans="1:2" x14ac:dyDescent="0.2">
      <c r="A184" s="2" t="s">
        <v>56</v>
      </c>
      <c r="B184" s="2" t="s">
        <v>10</v>
      </c>
    </row>
    <row r="185" spans="1:2" x14ac:dyDescent="0.2">
      <c r="A185" s="2" t="s">
        <v>57</v>
      </c>
      <c r="B185" s="2" t="s">
        <v>10</v>
      </c>
    </row>
    <row r="186" spans="1:2" x14ac:dyDescent="0.2">
      <c r="A186" s="2" t="s">
        <v>58</v>
      </c>
      <c r="B186" s="2" t="s">
        <v>10</v>
      </c>
    </row>
    <row r="187" spans="1:2" x14ac:dyDescent="0.2">
      <c r="A187" s="2" t="s">
        <v>5</v>
      </c>
      <c r="B187" s="2" t="s">
        <v>11</v>
      </c>
    </row>
    <row r="188" spans="1:2" x14ac:dyDescent="0.2">
      <c r="A188" s="2" t="s">
        <v>23</v>
      </c>
      <c r="B188" s="2" t="s">
        <v>11</v>
      </c>
    </row>
    <row r="189" spans="1:2" x14ac:dyDescent="0.2">
      <c r="A189" s="2" t="s">
        <v>24</v>
      </c>
      <c r="B189" s="2" t="s">
        <v>11</v>
      </c>
    </row>
    <row r="190" spans="1:2" x14ac:dyDescent="0.2">
      <c r="A190" s="2" t="s">
        <v>25</v>
      </c>
      <c r="B190" s="2" t="s">
        <v>11</v>
      </c>
    </row>
    <row r="191" spans="1:2" x14ac:dyDescent="0.2">
      <c r="A191" s="2" t="s">
        <v>26</v>
      </c>
      <c r="B191" s="2" t="s">
        <v>11</v>
      </c>
    </row>
    <row r="192" spans="1:2" x14ac:dyDescent="0.2">
      <c r="A192" s="2" t="s">
        <v>27</v>
      </c>
      <c r="B192" s="2" t="s">
        <v>11</v>
      </c>
    </row>
    <row r="193" spans="1:2" x14ac:dyDescent="0.2">
      <c r="A193" s="2" t="s">
        <v>28</v>
      </c>
      <c r="B193" s="2" t="s">
        <v>11</v>
      </c>
    </row>
    <row r="194" spans="1:2" x14ac:dyDescent="0.2">
      <c r="A194" s="2" t="s">
        <v>29</v>
      </c>
      <c r="B194" s="2" t="s">
        <v>11</v>
      </c>
    </row>
    <row r="195" spans="1:2" x14ac:dyDescent="0.2">
      <c r="A195" s="2" t="s">
        <v>30</v>
      </c>
      <c r="B195" s="2" t="s">
        <v>11</v>
      </c>
    </row>
    <row r="196" spans="1:2" x14ac:dyDescent="0.2">
      <c r="A196" s="2" t="s">
        <v>31</v>
      </c>
      <c r="B196" s="2" t="s">
        <v>11</v>
      </c>
    </row>
    <row r="197" spans="1:2" x14ac:dyDescent="0.2">
      <c r="A197" s="2" t="s">
        <v>32</v>
      </c>
      <c r="B197" s="2" t="s">
        <v>11</v>
      </c>
    </row>
    <row r="198" spans="1:2" x14ac:dyDescent="0.2">
      <c r="A198" s="2" t="s">
        <v>33</v>
      </c>
      <c r="B198" s="2" t="s">
        <v>11</v>
      </c>
    </row>
    <row r="199" spans="1:2" x14ac:dyDescent="0.2">
      <c r="A199" s="2" t="s">
        <v>34</v>
      </c>
      <c r="B199" s="2" t="s">
        <v>11</v>
      </c>
    </row>
    <row r="200" spans="1:2" x14ac:dyDescent="0.2">
      <c r="A200" s="2" t="s">
        <v>35</v>
      </c>
      <c r="B200" s="2" t="s">
        <v>11</v>
      </c>
    </row>
    <row r="201" spans="1:2" x14ac:dyDescent="0.2">
      <c r="A201" s="2" t="s">
        <v>36</v>
      </c>
      <c r="B201" s="2" t="s">
        <v>11</v>
      </c>
    </row>
    <row r="202" spans="1:2" x14ac:dyDescent="0.2">
      <c r="A202" s="2" t="s">
        <v>37</v>
      </c>
      <c r="B202" s="2" t="s">
        <v>11</v>
      </c>
    </row>
    <row r="203" spans="1:2" x14ac:dyDescent="0.2">
      <c r="A203" s="2" t="s">
        <v>38</v>
      </c>
      <c r="B203" s="2" t="s">
        <v>11</v>
      </c>
    </row>
    <row r="204" spans="1:2" x14ac:dyDescent="0.2">
      <c r="A204" s="2" t="s">
        <v>39</v>
      </c>
      <c r="B204" s="2" t="s">
        <v>11</v>
      </c>
    </row>
    <row r="205" spans="1:2" x14ac:dyDescent="0.2">
      <c r="A205" s="2" t="s">
        <v>40</v>
      </c>
      <c r="B205" s="2" t="s">
        <v>11</v>
      </c>
    </row>
    <row r="206" spans="1:2" x14ac:dyDescent="0.2">
      <c r="A206" s="2" t="s">
        <v>41</v>
      </c>
      <c r="B206" s="2" t="s">
        <v>11</v>
      </c>
    </row>
    <row r="207" spans="1:2" x14ac:dyDescent="0.2">
      <c r="A207" s="2" t="s">
        <v>42</v>
      </c>
      <c r="B207" s="2" t="s">
        <v>11</v>
      </c>
    </row>
    <row r="208" spans="1:2" x14ac:dyDescent="0.2">
      <c r="A208" s="2" t="s">
        <v>43</v>
      </c>
      <c r="B208" s="2" t="s">
        <v>11</v>
      </c>
    </row>
    <row r="209" spans="1:2" x14ac:dyDescent="0.2">
      <c r="A209" s="2" t="s">
        <v>44</v>
      </c>
      <c r="B209" s="2" t="s">
        <v>11</v>
      </c>
    </row>
    <row r="210" spans="1:2" x14ac:dyDescent="0.2">
      <c r="A210" s="2" t="s">
        <v>45</v>
      </c>
      <c r="B210" s="2" t="s">
        <v>11</v>
      </c>
    </row>
    <row r="211" spans="1:2" x14ac:dyDescent="0.2">
      <c r="A211" s="2" t="s">
        <v>46</v>
      </c>
      <c r="B211" s="2" t="s">
        <v>11</v>
      </c>
    </row>
    <row r="212" spans="1:2" x14ac:dyDescent="0.2">
      <c r="A212" s="2" t="s">
        <v>47</v>
      </c>
      <c r="B212" s="2" t="s">
        <v>11</v>
      </c>
    </row>
    <row r="213" spans="1:2" x14ac:dyDescent="0.2">
      <c r="A213" s="2" t="s">
        <v>48</v>
      </c>
      <c r="B213" s="2" t="s">
        <v>11</v>
      </c>
    </row>
    <row r="214" spans="1:2" x14ac:dyDescent="0.2">
      <c r="A214" s="2" t="s">
        <v>49</v>
      </c>
      <c r="B214" s="2" t="s">
        <v>11</v>
      </c>
    </row>
    <row r="215" spans="1:2" x14ac:dyDescent="0.2">
      <c r="A215" s="2" t="s">
        <v>50</v>
      </c>
      <c r="B215" s="2" t="s">
        <v>11</v>
      </c>
    </row>
    <row r="216" spans="1:2" x14ac:dyDescent="0.2">
      <c r="A216" s="2" t="s">
        <v>51</v>
      </c>
      <c r="B216" s="2" t="s">
        <v>11</v>
      </c>
    </row>
    <row r="217" spans="1:2" x14ac:dyDescent="0.2">
      <c r="A217" s="2" t="s">
        <v>52</v>
      </c>
      <c r="B217" s="2" t="s">
        <v>11</v>
      </c>
    </row>
    <row r="218" spans="1:2" x14ac:dyDescent="0.2">
      <c r="A218" s="2" t="s">
        <v>53</v>
      </c>
      <c r="B218" s="2" t="s">
        <v>11</v>
      </c>
    </row>
    <row r="219" spans="1:2" x14ac:dyDescent="0.2">
      <c r="A219" s="2" t="s">
        <v>54</v>
      </c>
      <c r="B219" s="2" t="s">
        <v>11</v>
      </c>
    </row>
    <row r="220" spans="1:2" x14ac:dyDescent="0.2">
      <c r="A220" s="2" t="s">
        <v>55</v>
      </c>
      <c r="B220" s="2" t="s">
        <v>11</v>
      </c>
    </row>
    <row r="221" spans="1:2" x14ac:dyDescent="0.2">
      <c r="A221" s="2" t="s">
        <v>56</v>
      </c>
      <c r="B221" s="2" t="s">
        <v>11</v>
      </c>
    </row>
    <row r="222" spans="1:2" x14ac:dyDescent="0.2">
      <c r="A222" s="2" t="s">
        <v>57</v>
      </c>
      <c r="B222" s="2" t="s">
        <v>11</v>
      </c>
    </row>
    <row r="223" spans="1:2" x14ac:dyDescent="0.2">
      <c r="A223" s="2" t="s">
        <v>58</v>
      </c>
      <c r="B223" s="2" t="s">
        <v>11</v>
      </c>
    </row>
    <row r="224" spans="1:2" x14ac:dyDescent="0.2">
      <c r="A224" s="2" t="s">
        <v>5</v>
      </c>
      <c r="B224" s="2" t="s">
        <v>12</v>
      </c>
    </row>
    <row r="225" spans="1:2" x14ac:dyDescent="0.2">
      <c r="A225" s="2" t="s">
        <v>23</v>
      </c>
      <c r="B225" s="2" t="s">
        <v>12</v>
      </c>
    </row>
    <row r="226" spans="1:2" x14ac:dyDescent="0.2">
      <c r="A226" s="2" t="s">
        <v>24</v>
      </c>
      <c r="B226" s="2" t="s">
        <v>12</v>
      </c>
    </row>
    <row r="227" spans="1:2" x14ac:dyDescent="0.2">
      <c r="A227" s="2" t="s">
        <v>25</v>
      </c>
      <c r="B227" s="2" t="s">
        <v>12</v>
      </c>
    </row>
    <row r="228" spans="1:2" x14ac:dyDescent="0.2">
      <c r="A228" s="2" t="s">
        <v>26</v>
      </c>
      <c r="B228" s="2" t="s">
        <v>12</v>
      </c>
    </row>
    <row r="229" spans="1:2" x14ac:dyDescent="0.2">
      <c r="A229" s="2" t="s">
        <v>27</v>
      </c>
      <c r="B229" s="2" t="s">
        <v>12</v>
      </c>
    </row>
    <row r="230" spans="1:2" x14ac:dyDescent="0.2">
      <c r="A230" s="2" t="s">
        <v>28</v>
      </c>
      <c r="B230" s="2" t="s">
        <v>12</v>
      </c>
    </row>
    <row r="231" spans="1:2" x14ac:dyDescent="0.2">
      <c r="A231" s="2" t="s">
        <v>29</v>
      </c>
      <c r="B231" s="2" t="s">
        <v>12</v>
      </c>
    </row>
    <row r="232" spans="1:2" x14ac:dyDescent="0.2">
      <c r="A232" s="2" t="s">
        <v>30</v>
      </c>
      <c r="B232" s="2" t="s">
        <v>12</v>
      </c>
    </row>
    <row r="233" spans="1:2" x14ac:dyDescent="0.2">
      <c r="A233" s="2" t="s">
        <v>31</v>
      </c>
      <c r="B233" s="2" t="s">
        <v>12</v>
      </c>
    </row>
    <row r="234" spans="1:2" x14ac:dyDescent="0.2">
      <c r="A234" s="2" t="s">
        <v>32</v>
      </c>
      <c r="B234" s="2" t="s">
        <v>12</v>
      </c>
    </row>
    <row r="235" spans="1:2" x14ac:dyDescent="0.2">
      <c r="A235" s="2" t="s">
        <v>33</v>
      </c>
      <c r="B235" s="2" t="s">
        <v>12</v>
      </c>
    </row>
    <row r="236" spans="1:2" x14ac:dyDescent="0.2">
      <c r="A236" s="2" t="s">
        <v>34</v>
      </c>
      <c r="B236" s="2" t="s">
        <v>12</v>
      </c>
    </row>
    <row r="237" spans="1:2" x14ac:dyDescent="0.2">
      <c r="A237" s="2" t="s">
        <v>35</v>
      </c>
      <c r="B237" s="2" t="s">
        <v>12</v>
      </c>
    </row>
    <row r="238" spans="1:2" x14ac:dyDescent="0.2">
      <c r="A238" s="2" t="s">
        <v>36</v>
      </c>
      <c r="B238" s="2" t="s">
        <v>12</v>
      </c>
    </row>
    <row r="239" spans="1:2" x14ac:dyDescent="0.2">
      <c r="A239" s="2" t="s">
        <v>37</v>
      </c>
      <c r="B239" s="2" t="s">
        <v>12</v>
      </c>
    </row>
    <row r="240" spans="1:2" x14ac:dyDescent="0.2">
      <c r="A240" s="2" t="s">
        <v>38</v>
      </c>
      <c r="B240" s="2" t="s">
        <v>12</v>
      </c>
    </row>
    <row r="241" spans="1:2" x14ac:dyDescent="0.2">
      <c r="A241" s="2" t="s">
        <v>39</v>
      </c>
      <c r="B241" s="2" t="s">
        <v>12</v>
      </c>
    </row>
    <row r="242" spans="1:2" x14ac:dyDescent="0.2">
      <c r="A242" s="2" t="s">
        <v>40</v>
      </c>
      <c r="B242" s="2" t="s">
        <v>12</v>
      </c>
    </row>
    <row r="243" spans="1:2" x14ac:dyDescent="0.2">
      <c r="A243" s="2" t="s">
        <v>41</v>
      </c>
      <c r="B243" s="2" t="s">
        <v>12</v>
      </c>
    </row>
    <row r="244" spans="1:2" x14ac:dyDescent="0.2">
      <c r="A244" s="2" t="s">
        <v>42</v>
      </c>
      <c r="B244" s="2" t="s">
        <v>12</v>
      </c>
    </row>
    <row r="245" spans="1:2" x14ac:dyDescent="0.2">
      <c r="A245" s="2" t="s">
        <v>43</v>
      </c>
      <c r="B245" s="2" t="s">
        <v>12</v>
      </c>
    </row>
    <row r="246" spans="1:2" x14ac:dyDescent="0.2">
      <c r="A246" s="2" t="s">
        <v>44</v>
      </c>
      <c r="B246" s="2" t="s">
        <v>12</v>
      </c>
    </row>
    <row r="247" spans="1:2" x14ac:dyDescent="0.2">
      <c r="A247" s="2" t="s">
        <v>45</v>
      </c>
      <c r="B247" s="2" t="s">
        <v>12</v>
      </c>
    </row>
    <row r="248" spans="1:2" x14ac:dyDescent="0.2">
      <c r="A248" s="2" t="s">
        <v>46</v>
      </c>
      <c r="B248" s="2" t="s">
        <v>12</v>
      </c>
    </row>
    <row r="249" spans="1:2" x14ac:dyDescent="0.2">
      <c r="A249" s="2" t="s">
        <v>47</v>
      </c>
      <c r="B249" s="2" t="s">
        <v>12</v>
      </c>
    </row>
    <row r="250" spans="1:2" x14ac:dyDescent="0.2">
      <c r="A250" s="2" t="s">
        <v>48</v>
      </c>
      <c r="B250" s="2" t="s">
        <v>12</v>
      </c>
    </row>
    <row r="251" spans="1:2" x14ac:dyDescent="0.2">
      <c r="A251" s="2" t="s">
        <v>49</v>
      </c>
      <c r="B251" s="2" t="s">
        <v>12</v>
      </c>
    </row>
    <row r="252" spans="1:2" x14ac:dyDescent="0.2">
      <c r="A252" s="2" t="s">
        <v>50</v>
      </c>
      <c r="B252" s="2" t="s">
        <v>12</v>
      </c>
    </row>
    <row r="253" spans="1:2" x14ac:dyDescent="0.2">
      <c r="A253" s="2" t="s">
        <v>51</v>
      </c>
      <c r="B253" s="2" t="s">
        <v>12</v>
      </c>
    </row>
    <row r="254" spans="1:2" x14ac:dyDescent="0.2">
      <c r="A254" s="2" t="s">
        <v>52</v>
      </c>
      <c r="B254" s="2" t="s">
        <v>12</v>
      </c>
    </row>
    <row r="255" spans="1:2" x14ac:dyDescent="0.2">
      <c r="A255" s="2" t="s">
        <v>53</v>
      </c>
      <c r="B255" s="2" t="s">
        <v>12</v>
      </c>
    </row>
    <row r="256" spans="1:2" x14ac:dyDescent="0.2">
      <c r="A256" s="2" t="s">
        <v>54</v>
      </c>
      <c r="B256" s="2" t="s">
        <v>12</v>
      </c>
    </row>
    <row r="257" spans="1:2" x14ac:dyDescent="0.2">
      <c r="A257" s="2" t="s">
        <v>55</v>
      </c>
      <c r="B257" s="2" t="s">
        <v>12</v>
      </c>
    </row>
    <row r="258" spans="1:2" x14ac:dyDescent="0.2">
      <c r="A258" s="2" t="s">
        <v>56</v>
      </c>
      <c r="B258" s="2" t="s">
        <v>12</v>
      </c>
    </row>
    <row r="259" spans="1:2" x14ac:dyDescent="0.2">
      <c r="A259" s="2" t="s">
        <v>57</v>
      </c>
      <c r="B259" s="2" t="s">
        <v>12</v>
      </c>
    </row>
    <row r="260" spans="1:2" x14ac:dyDescent="0.2">
      <c r="A260" s="2" t="s">
        <v>58</v>
      </c>
      <c r="B260" s="2" t="s">
        <v>12</v>
      </c>
    </row>
    <row r="261" spans="1:2" x14ac:dyDescent="0.2">
      <c r="A261" s="2" t="s">
        <v>5</v>
      </c>
      <c r="B261" s="2" t="s">
        <v>13</v>
      </c>
    </row>
    <row r="262" spans="1:2" x14ac:dyDescent="0.2">
      <c r="A262" s="2" t="s">
        <v>23</v>
      </c>
      <c r="B262" s="2" t="s">
        <v>13</v>
      </c>
    </row>
    <row r="263" spans="1:2" x14ac:dyDescent="0.2">
      <c r="A263" s="2" t="s">
        <v>24</v>
      </c>
      <c r="B263" s="2" t="s">
        <v>13</v>
      </c>
    </row>
    <row r="264" spans="1:2" x14ac:dyDescent="0.2">
      <c r="A264" s="2" t="s">
        <v>25</v>
      </c>
      <c r="B264" s="2" t="s">
        <v>13</v>
      </c>
    </row>
    <row r="265" spans="1:2" x14ac:dyDescent="0.2">
      <c r="A265" s="2" t="s">
        <v>26</v>
      </c>
      <c r="B265" s="2" t="s">
        <v>13</v>
      </c>
    </row>
    <row r="266" spans="1:2" x14ac:dyDescent="0.2">
      <c r="A266" s="2" t="s">
        <v>27</v>
      </c>
      <c r="B266" s="2" t="s">
        <v>13</v>
      </c>
    </row>
    <row r="267" spans="1:2" x14ac:dyDescent="0.2">
      <c r="A267" s="2" t="s">
        <v>28</v>
      </c>
      <c r="B267" s="2" t="s">
        <v>13</v>
      </c>
    </row>
    <row r="268" spans="1:2" x14ac:dyDescent="0.2">
      <c r="A268" s="2" t="s">
        <v>29</v>
      </c>
      <c r="B268" s="2" t="s">
        <v>13</v>
      </c>
    </row>
    <row r="269" spans="1:2" x14ac:dyDescent="0.2">
      <c r="A269" s="2" t="s">
        <v>30</v>
      </c>
      <c r="B269" s="2" t="s">
        <v>13</v>
      </c>
    </row>
    <row r="270" spans="1:2" x14ac:dyDescent="0.2">
      <c r="A270" s="2" t="s">
        <v>31</v>
      </c>
      <c r="B270" s="2" t="s">
        <v>13</v>
      </c>
    </row>
    <row r="271" spans="1:2" x14ac:dyDescent="0.2">
      <c r="A271" s="2" t="s">
        <v>32</v>
      </c>
      <c r="B271" s="2" t="s">
        <v>13</v>
      </c>
    </row>
    <row r="272" spans="1:2" x14ac:dyDescent="0.2">
      <c r="A272" s="2" t="s">
        <v>33</v>
      </c>
      <c r="B272" s="2" t="s">
        <v>13</v>
      </c>
    </row>
    <row r="273" spans="1:2" x14ac:dyDescent="0.2">
      <c r="A273" s="2" t="s">
        <v>34</v>
      </c>
      <c r="B273" s="2" t="s">
        <v>13</v>
      </c>
    </row>
    <row r="274" spans="1:2" x14ac:dyDescent="0.2">
      <c r="A274" s="2" t="s">
        <v>35</v>
      </c>
      <c r="B274" s="2" t="s">
        <v>13</v>
      </c>
    </row>
    <row r="275" spans="1:2" x14ac:dyDescent="0.2">
      <c r="A275" s="2" t="s">
        <v>36</v>
      </c>
      <c r="B275" s="2" t="s">
        <v>13</v>
      </c>
    </row>
    <row r="276" spans="1:2" x14ac:dyDescent="0.2">
      <c r="A276" s="2" t="s">
        <v>37</v>
      </c>
      <c r="B276" s="2" t="s">
        <v>13</v>
      </c>
    </row>
    <row r="277" spans="1:2" x14ac:dyDescent="0.2">
      <c r="A277" s="2" t="s">
        <v>38</v>
      </c>
      <c r="B277" s="2" t="s">
        <v>13</v>
      </c>
    </row>
    <row r="278" spans="1:2" x14ac:dyDescent="0.2">
      <c r="A278" s="2" t="s">
        <v>39</v>
      </c>
      <c r="B278" s="2" t="s">
        <v>13</v>
      </c>
    </row>
    <row r="279" spans="1:2" x14ac:dyDescent="0.2">
      <c r="A279" s="2" t="s">
        <v>40</v>
      </c>
      <c r="B279" s="2" t="s">
        <v>13</v>
      </c>
    </row>
    <row r="280" spans="1:2" x14ac:dyDescent="0.2">
      <c r="A280" s="2" t="s">
        <v>41</v>
      </c>
      <c r="B280" s="2" t="s">
        <v>13</v>
      </c>
    </row>
    <row r="281" spans="1:2" x14ac:dyDescent="0.2">
      <c r="A281" s="2" t="s">
        <v>42</v>
      </c>
      <c r="B281" s="2" t="s">
        <v>13</v>
      </c>
    </row>
    <row r="282" spans="1:2" x14ac:dyDescent="0.2">
      <c r="A282" s="2" t="s">
        <v>43</v>
      </c>
      <c r="B282" s="2" t="s">
        <v>13</v>
      </c>
    </row>
    <row r="283" spans="1:2" x14ac:dyDescent="0.2">
      <c r="A283" s="2" t="s">
        <v>44</v>
      </c>
      <c r="B283" s="2" t="s">
        <v>13</v>
      </c>
    </row>
    <row r="284" spans="1:2" x14ac:dyDescent="0.2">
      <c r="A284" s="2" t="s">
        <v>45</v>
      </c>
      <c r="B284" s="2" t="s">
        <v>13</v>
      </c>
    </row>
    <row r="285" spans="1:2" x14ac:dyDescent="0.2">
      <c r="A285" s="2" t="s">
        <v>46</v>
      </c>
      <c r="B285" s="2" t="s">
        <v>13</v>
      </c>
    </row>
    <row r="286" spans="1:2" x14ac:dyDescent="0.2">
      <c r="A286" s="2" t="s">
        <v>47</v>
      </c>
      <c r="B286" s="2" t="s">
        <v>13</v>
      </c>
    </row>
    <row r="287" spans="1:2" x14ac:dyDescent="0.2">
      <c r="A287" s="2" t="s">
        <v>48</v>
      </c>
      <c r="B287" s="2" t="s">
        <v>13</v>
      </c>
    </row>
    <row r="288" spans="1:2" x14ac:dyDescent="0.2">
      <c r="A288" s="2" t="s">
        <v>49</v>
      </c>
      <c r="B288" s="2" t="s">
        <v>13</v>
      </c>
    </row>
    <row r="289" spans="1:3" x14ac:dyDescent="0.2">
      <c r="A289" s="2" t="s">
        <v>50</v>
      </c>
      <c r="B289" s="2" t="s">
        <v>13</v>
      </c>
    </row>
    <row r="290" spans="1:3" x14ac:dyDescent="0.2">
      <c r="A290" s="2" t="s">
        <v>51</v>
      </c>
      <c r="B290" s="2" t="s">
        <v>13</v>
      </c>
    </row>
    <row r="291" spans="1:3" x14ac:dyDescent="0.2">
      <c r="A291" s="2" t="s">
        <v>52</v>
      </c>
      <c r="B291" s="2" t="s">
        <v>13</v>
      </c>
    </row>
    <row r="292" spans="1:3" x14ac:dyDescent="0.2">
      <c r="A292" s="2" t="s">
        <v>53</v>
      </c>
      <c r="B292" s="2" t="s">
        <v>13</v>
      </c>
    </row>
    <row r="293" spans="1:3" x14ac:dyDescent="0.2">
      <c r="A293" s="2" t="s">
        <v>54</v>
      </c>
      <c r="B293" s="2" t="s">
        <v>13</v>
      </c>
    </row>
    <row r="294" spans="1:3" x14ac:dyDescent="0.2">
      <c r="A294" s="2" t="s">
        <v>55</v>
      </c>
      <c r="B294" s="2" t="s">
        <v>13</v>
      </c>
    </row>
    <row r="295" spans="1:3" x14ac:dyDescent="0.2">
      <c r="A295" s="2" t="s">
        <v>56</v>
      </c>
      <c r="B295" s="2" t="s">
        <v>13</v>
      </c>
    </row>
    <row r="296" spans="1:3" x14ac:dyDescent="0.2">
      <c r="A296" s="2" t="s">
        <v>57</v>
      </c>
      <c r="B296" s="2" t="s">
        <v>13</v>
      </c>
    </row>
    <row r="297" spans="1:3" x14ac:dyDescent="0.2">
      <c r="A297" s="2" t="s">
        <v>58</v>
      </c>
      <c r="B297" s="2" t="s">
        <v>13</v>
      </c>
    </row>
    <row r="298" spans="1:3" x14ac:dyDescent="0.2">
      <c r="A298" s="2" t="s">
        <v>5</v>
      </c>
      <c r="B298" s="2" t="s">
        <v>14</v>
      </c>
      <c r="C298">
        <v>1.2411416944678219E-4</v>
      </c>
    </row>
    <row r="299" spans="1:3" x14ac:dyDescent="0.2">
      <c r="A299" s="2" t="s">
        <v>23</v>
      </c>
      <c r="B299" s="2" t="s">
        <v>14</v>
      </c>
      <c r="C299">
        <v>2.3934073427991299E-2</v>
      </c>
    </row>
    <row r="300" spans="1:3" x14ac:dyDescent="0.2">
      <c r="A300" s="2" t="s">
        <v>24</v>
      </c>
      <c r="B300" s="2" t="s">
        <v>14</v>
      </c>
      <c r="C300">
        <v>1.5424834280007567E-3</v>
      </c>
    </row>
    <row r="301" spans="1:3" x14ac:dyDescent="0.2">
      <c r="A301" s="2" t="s">
        <v>25</v>
      </c>
      <c r="B301" s="2" t="s">
        <v>14</v>
      </c>
      <c r="C301">
        <v>9.3986522451145443E-2</v>
      </c>
    </row>
    <row r="302" spans="1:3" x14ac:dyDescent="0.2">
      <c r="A302" s="2" t="s">
        <v>26</v>
      </c>
      <c r="B302" s="2" t="s">
        <v>14</v>
      </c>
      <c r="C302">
        <v>7.6296839031444219E-5</v>
      </c>
    </row>
    <row r="303" spans="1:3" x14ac:dyDescent="0.2">
      <c r="A303" s="2" t="s">
        <v>27</v>
      </c>
      <c r="B303" s="2" t="s">
        <v>14</v>
      </c>
      <c r="C303">
        <v>2.5921936044815179E-2</v>
      </c>
    </row>
    <row r="304" spans="1:3" x14ac:dyDescent="0.2">
      <c r="A304" s="2" t="s">
        <v>28</v>
      </c>
      <c r="B304" s="2" t="s">
        <v>14</v>
      </c>
      <c r="C304">
        <v>3.3957093108090083E-4</v>
      </c>
    </row>
    <row r="305" spans="1:3" x14ac:dyDescent="0.2">
      <c r="A305" s="2" t="s">
        <v>29</v>
      </c>
      <c r="B305" s="2" t="s">
        <v>14</v>
      </c>
      <c r="C305">
        <v>2.7007249492957123E-4</v>
      </c>
    </row>
    <row r="306" spans="1:3" x14ac:dyDescent="0.2">
      <c r="A306" s="2" t="s">
        <v>30</v>
      </c>
      <c r="B306" s="2" t="s">
        <v>14</v>
      </c>
      <c r="C306">
        <v>1.3387262338582126E-2</v>
      </c>
    </row>
    <row r="307" spans="1:3" x14ac:dyDescent="0.2">
      <c r="A307" s="2" t="s">
        <v>31</v>
      </c>
      <c r="B307" s="2" t="s">
        <v>14</v>
      </c>
      <c r="C307">
        <v>1.4984632427211033E-4</v>
      </c>
    </row>
    <row r="308" spans="1:3" x14ac:dyDescent="0.2">
      <c r="A308" s="2" t="s">
        <v>32</v>
      </c>
      <c r="B308" s="2" t="s">
        <v>14</v>
      </c>
      <c r="C308">
        <v>1.7698326550902182E-3</v>
      </c>
    </row>
    <row r="309" spans="1:3" x14ac:dyDescent="0.2">
      <c r="A309" s="2" t="s">
        <v>33</v>
      </c>
      <c r="B309" s="2" t="s">
        <v>14</v>
      </c>
      <c r="C309">
        <v>3.310425455734102E-2</v>
      </c>
    </row>
    <row r="310" spans="1:3" x14ac:dyDescent="0.2">
      <c r="A310" s="2" t="s">
        <v>34</v>
      </c>
      <c r="B310" s="2" t="s">
        <v>14</v>
      </c>
      <c r="C310">
        <v>1.59166943861976E-2</v>
      </c>
    </row>
    <row r="311" spans="1:3" x14ac:dyDescent="0.2">
      <c r="A311" s="2" t="s">
        <v>35</v>
      </c>
      <c r="B311" s="2" t="s">
        <v>14</v>
      </c>
      <c r="C311">
        <v>4.5491892840731116E-2</v>
      </c>
    </row>
    <row r="312" spans="1:3" x14ac:dyDescent="0.2">
      <c r="A312" s="2" t="s">
        <v>36</v>
      </c>
      <c r="B312" s="2" t="s">
        <v>14</v>
      </c>
      <c r="C312">
        <v>2.716476905300186E-5</v>
      </c>
    </row>
    <row r="313" spans="1:3" x14ac:dyDescent="0.2">
      <c r="A313" s="2" t="s">
        <v>37</v>
      </c>
      <c r="B313" s="2" t="s">
        <v>14</v>
      </c>
      <c r="C313">
        <v>2.429975295277565E-4</v>
      </c>
    </row>
    <row r="314" spans="1:3" x14ac:dyDescent="0.2">
      <c r="A314" s="2" t="s">
        <v>38</v>
      </c>
      <c r="B314" s="2" t="s">
        <v>14</v>
      </c>
      <c r="C314">
        <v>6.2093156536331825E-4</v>
      </c>
    </row>
    <row r="315" spans="1:3" x14ac:dyDescent="0.2">
      <c r="A315" s="2" t="s">
        <v>39</v>
      </c>
      <c r="B315" s="2" t="s">
        <v>14</v>
      </c>
      <c r="C315">
        <v>5.8521642423774783E-3</v>
      </c>
    </row>
    <row r="316" spans="1:3" x14ac:dyDescent="0.2">
      <c r="A316" s="2" t="s">
        <v>40</v>
      </c>
      <c r="B316" s="2" t="s">
        <v>14</v>
      </c>
      <c r="C316">
        <v>2.7109595828669337E-3</v>
      </c>
    </row>
    <row r="317" spans="1:3" x14ac:dyDescent="0.2">
      <c r="A317" s="2" t="s">
        <v>41</v>
      </c>
      <c r="B317" s="2" t="s">
        <v>14</v>
      </c>
      <c r="C317">
        <v>7.3816147835752089E-4</v>
      </c>
    </row>
    <row r="318" spans="1:3" x14ac:dyDescent="0.2">
      <c r="A318" s="2" t="s">
        <v>42</v>
      </c>
      <c r="B318" s="2" t="s">
        <v>14</v>
      </c>
      <c r="C318">
        <v>3.2049660569443382E-4</v>
      </c>
    </row>
    <row r="319" spans="1:3" x14ac:dyDescent="0.2">
      <c r="A319" s="2" t="s">
        <v>43</v>
      </c>
      <c r="B319" s="2" t="s">
        <v>14</v>
      </c>
      <c r="C319">
        <v>5.4205121727061382E-4</v>
      </c>
    </row>
    <row r="320" spans="1:3" x14ac:dyDescent="0.2">
      <c r="A320" s="2" t="s">
        <v>44</v>
      </c>
      <c r="B320" s="2" t="s">
        <v>14</v>
      </c>
      <c r="C320">
        <v>1.0691325239140797E-4</v>
      </c>
    </row>
    <row r="321" spans="1:3" x14ac:dyDescent="0.2">
      <c r="A321" s="2" t="s">
        <v>45</v>
      </c>
      <c r="B321" s="2" t="s">
        <v>14</v>
      </c>
      <c r="C321">
        <v>2.5291551559799739E-4</v>
      </c>
    </row>
    <row r="322" spans="1:3" x14ac:dyDescent="0.2">
      <c r="A322" s="2" t="s">
        <v>46</v>
      </c>
      <c r="B322" s="2" t="s">
        <v>14</v>
      </c>
      <c r="C322">
        <v>5.840851941847717E-4</v>
      </c>
    </row>
    <row r="323" spans="1:3" x14ac:dyDescent="0.2">
      <c r="A323" s="2" t="s">
        <v>47</v>
      </c>
      <c r="B323" s="2" t="s">
        <v>14</v>
      </c>
      <c r="C323">
        <v>0.12726641110786446</v>
      </c>
    </row>
    <row r="324" spans="1:3" x14ac:dyDescent="0.2">
      <c r="A324" s="2" t="s">
        <v>48</v>
      </c>
      <c r="B324" s="2" t="s">
        <v>14</v>
      </c>
      <c r="C324">
        <v>4.8300678641523861E-2</v>
      </c>
    </row>
    <row r="325" spans="1:3" x14ac:dyDescent="0.2">
      <c r="A325" s="2" t="s">
        <v>49</v>
      </c>
      <c r="B325" s="2" t="s">
        <v>14</v>
      </c>
      <c r="C325">
        <v>2.285523376522569E-5</v>
      </c>
    </row>
    <row r="326" spans="1:3" x14ac:dyDescent="0.2">
      <c r="A326" s="2" t="s">
        <v>50</v>
      </c>
      <c r="B326" s="2" t="s">
        <v>14</v>
      </c>
      <c r="C326">
        <v>2.0824487735366779E-5</v>
      </c>
    </row>
    <row r="327" spans="1:3" x14ac:dyDescent="0.2">
      <c r="A327" s="2" t="s">
        <v>51</v>
      </c>
      <c r="B327" s="2" t="s">
        <v>14</v>
      </c>
      <c r="C327">
        <v>2.4564932894763402E-3</v>
      </c>
    </row>
    <row r="328" spans="1:3" x14ac:dyDescent="0.2">
      <c r="A328" s="2" t="s">
        <v>52</v>
      </c>
      <c r="B328" s="2" t="s">
        <v>14</v>
      </c>
      <c r="C328">
        <v>3.4950766236244379E-2</v>
      </c>
    </row>
    <row r="329" spans="1:3" x14ac:dyDescent="0.2">
      <c r="A329" s="2" t="s">
        <v>53</v>
      </c>
      <c r="B329" s="2" t="s">
        <v>14</v>
      </c>
      <c r="C329">
        <v>1.3949809041781212E-4</v>
      </c>
    </row>
    <row r="330" spans="1:3" x14ac:dyDescent="0.2">
      <c r="A330" s="2" t="s">
        <v>54</v>
      </c>
      <c r="B330" s="2" t="s">
        <v>14</v>
      </c>
      <c r="C330">
        <v>1.675771164929132E-2</v>
      </c>
    </row>
    <row r="331" spans="1:3" x14ac:dyDescent="0.2">
      <c r="A331" s="2" t="s">
        <v>55</v>
      </c>
      <c r="B331" s="2" t="s">
        <v>14</v>
      </c>
      <c r="C331">
        <v>3.4078496809539019E-3</v>
      </c>
    </row>
    <row r="332" spans="1:3" x14ac:dyDescent="0.2">
      <c r="A332" s="2" t="s">
        <v>56</v>
      </c>
      <c r="B332" s="2" t="s">
        <v>14</v>
      </c>
      <c r="C332">
        <v>0.1713685533266906</v>
      </c>
    </row>
    <row r="333" spans="1:3" x14ac:dyDescent="0.2">
      <c r="A333" s="2" t="s">
        <v>57</v>
      </c>
      <c r="B333" s="2" t="s">
        <v>14</v>
      </c>
      <c r="C333">
        <v>6.3511069492812756E-4</v>
      </c>
    </row>
    <row r="334" spans="1:3" x14ac:dyDescent="0.2">
      <c r="A334" s="2" t="s">
        <v>58</v>
      </c>
      <c r="B334" s="2" t="s">
        <v>14</v>
      </c>
      <c r="C334">
        <v>0.32665955371976796</v>
      </c>
    </row>
    <row r="335" spans="1:3" x14ac:dyDescent="0.2">
      <c r="A335" s="2" t="s">
        <v>5</v>
      </c>
      <c r="B335" s="2" t="s">
        <v>15</v>
      </c>
    </row>
    <row r="336" spans="1:3" x14ac:dyDescent="0.2">
      <c r="A336" s="2" t="s">
        <v>23</v>
      </c>
      <c r="B336" s="2" t="s">
        <v>15</v>
      </c>
    </row>
    <row r="337" spans="1:2" x14ac:dyDescent="0.2">
      <c r="A337" s="2" t="s">
        <v>24</v>
      </c>
      <c r="B337" s="2" t="s">
        <v>15</v>
      </c>
    </row>
    <row r="338" spans="1:2" x14ac:dyDescent="0.2">
      <c r="A338" s="2" t="s">
        <v>25</v>
      </c>
      <c r="B338" s="2" t="s">
        <v>15</v>
      </c>
    </row>
    <row r="339" spans="1:2" x14ac:dyDescent="0.2">
      <c r="A339" s="2" t="s">
        <v>26</v>
      </c>
      <c r="B339" s="2" t="s">
        <v>15</v>
      </c>
    </row>
    <row r="340" spans="1:2" x14ac:dyDescent="0.2">
      <c r="A340" s="2" t="s">
        <v>27</v>
      </c>
      <c r="B340" s="2" t="s">
        <v>15</v>
      </c>
    </row>
    <row r="341" spans="1:2" x14ac:dyDescent="0.2">
      <c r="A341" s="2" t="s">
        <v>28</v>
      </c>
      <c r="B341" s="2" t="s">
        <v>15</v>
      </c>
    </row>
    <row r="342" spans="1:2" x14ac:dyDescent="0.2">
      <c r="A342" s="2" t="s">
        <v>29</v>
      </c>
      <c r="B342" s="2" t="s">
        <v>15</v>
      </c>
    </row>
    <row r="343" spans="1:2" x14ac:dyDescent="0.2">
      <c r="A343" s="2" t="s">
        <v>30</v>
      </c>
      <c r="B343" s="2" t="s">
        <v>15</v>
      </c>
    </row>
    <row r="344" spans="1:2" x14ac:dyDescent="0.2">
      <c r="A344" s="2" t="s">
        <v>31</v>
      </c>
      <c r="B344" s="2" t="s">
        <v>15</v>
      </c>
    </row>
    <row r="345" spans="1:2" x14ac:dyDescent="0.2">
      <c r="A345" s="2" t="s">
        <v>32</v>
      </c>
      <c r="B345" s="2" t="s">
        <v>15</v>
      </c>
    </row>
    <row r="346" spans="1:2" x14ac:dyDescent="0.2">
      <c r="A346" s="2" t="s">
        <v>33</v>
      </c>
      <c r="B346" s="2" t="s">
        <v>15</v>
      </c>
    </row>
    <row r="347" spans="1:2" x14ac:dyDescent="0.2">
      <c r="A347" s="2" t="s">
        <v>34</v>
      </c>
      <c r="B347" s="2" t="s">
        <v>15</v>
      </c>
    </row>
    <row r="348" spans="1:2" x14ac:dyDescent="0.2">
      <c r="A348" s="2" t="s">
        <v>35</v>
      </c>
      <c r="B348" s="2" t="s">
        <v>15</v>
      </c>
    </row>
    <row r="349" spans="1:2" x14ac:dyDescent="0.2">
      <c r="A349" s="2" t="s">
        <v>36</v>
      </c>
      <c r="B349" s="2" t="s">
        <v>15</v>
      </c>
    </row>
    <row r="350" spans="1:2" x14ac:dyDescent="0.2">
      <c r="A350" s="2" t="s">
        <v>37</v>
      </c>
      <c r="B350" s="2" t="s">
        <v>15</v>
      </c>
    </row>
    <row r="351" spans="1:2" x14ac:dyDescent="0.2">
      <c r="A351" s="2" t="s">
        <v>38</v>
      </c>
      <c r="B351" s="2" t="s">
        <v>15</v>
      </c>
    </row>
    <row r="352" spans="1:2" x14ac:dyDescent="0.2">
      <c r="A352" s="2" t="s">
        <v>39</v>
      </c>
      <c r="B352" s="2" t="s">
        <v>15</v>
      </c>
    </row>
    <row r="353" spans="1:2" x14ac:dyDescent="0.2">
      <c r="A353" s="2" t="s">
        <v>40</v>
      </c>
      <c r="B353" s="2" t="s">
        <v>15</v>
      </c>
    </row>
    <row r="354" spans="1:2" x14ac:dyDescent="0.2">
      <c r="A354" s="2" t="s">
        <v>41</v>
      </c>
      <c r="B354" s="2" t="s">
        <v>15</v>
      </c>
    </row>
    <row r="355" spans="1:2" x14ac:dyDescent="0.2">
      <c r="A355" s="2" t="s">
        <v>42</v>
      </c>
      <c r="B355" s="2" t="s">
        <v>15</v>
      </c>
    </row>
    <row r="356" spans="1:2" x14ac:dyDescent="0.2">
      <c r="A356" s="2" t="s">
        <v>43</v>
      </c>
      <c r="B356" s="2" t="s">
        <v>15</v>
      </c>
    </row>
    <row r="357" spans="1:2" x14ac:dyDescent="0.2">
      <c r="A357" s="2" t="s">
        <v>44</v>
      </c>
      <c r="B357" s="2" t="s">
        <v>15</v>
      </c>
    </row>
    <row r="358" spans="1:2" x14ac:dyDescent="0.2">
      <c r="A358" s="2" t="s">
        <v>45</v>
      </c>
      <c r="B358" s="2" t="s">
        <v>15</v>
      </c>
    </row>
    <row r="359" spans="1:2" x14ac:dyDescent="0.2">
      <c r="A359" s="2" t="s">
        <v>46</v>
      </c>
      <c r="B359" s="2" t="s">
        <v>15</v>
      </c>
    </row>
    <row r="360" spans="1:2" x14ac:dyDescent="0.2">
      <c r="A360" s="2" t="s">
        <v>47</v>
      </c>
      <c r="B360" s="2" t="s">
        <v>15</v>
      </c>
    </row>
    <row r="361" spans="1:2" x14ac:dyDescent="0.2">
      <c r="A361" s="2" t="s">
        <v>48</v>
      </c>
      <c r="B361" s="2" t="s">
        <v>15</v>
      </c>
    </row>
    <row r="362" spans="1:2" x14ac:dyDescent="0.2">
      <c r="A362" s="2" t="s">
        <v>49</v>
      </c>
      <c r="B362" s="2" t="s">
        <v>15</v>
      </c>
    </row>
    <row r="363" spans="1:2" x14ac:dyDescent="0.2">
      <c r="A363" s="2" t="s">
        <v>50</v>
      </c>
      <c r="B363" s="2" t="s">
        <v>15</v>
      </c>
    </row>
    <row r="364" spans="1:2" x14ac:dyDescent="0.2">
      <c r="A364" s="2" t="s">
        <v>51</v>
      </c>
      <c r="B364" s="2" t="s">
        <v>15</v>
      </c>
    </row>
    <row r="365" spans="1:2" x14ac:dyDescent="0.2">
      <c r="A365" s="2" t="s">
        <v>52</v>
      </c>
      <c r="B365" s="2" t="s">
        <v>15</v>
      </c>
    </row>
    <row r="366" spans="1:2" x14ac:dyDescent="0.2">
      <c r="A366" s="2" t="s">
        <v>53</v>
      </c>
      <c r="B366" s="2" t="s">
        <v>15</v>
      </c>
    </row>
    <row r="367" spans="1:2" x14ac:dyDescent="0.2">
      <c r="A367" s="2" t="s">
        <v>54</v>
      </c>
      <c r="B367" s="2" t="s">
        <v>15</v>
      </c>
    </row>
    <row r="368" spans="1:2" x14ac:dyDescent="0.2">
      <c r="A368" s="2" t="s">
        <v>55</v>
      </c>
      <c r="B368" s="2" t="s">
        <v>15</v>
      </c>
    </row>
    <row r="369" spans="1:2" x14ac:dyDescent="0.2">
      <c r="A369" s="2" t="s">
        <v>56</v>
      </c>
      <c r="B369" s="2" t="s">
        <v>15</v>
      </c>
    </row>
    <row r="370" spans="1:2" x14ac:dyDescent="0.2">
      <c r="A370" s="2" t="s">
        <v>57</v>
      </c>
      <c r="B370" s="2" t="s">
        <v>15</v>
      </c>
    </row>
    <row r="371" spans="1:2" x14ac:dyDescent="0.2">
      <c r="A371" s="2" t="s">
        <v>58</v>
      </c>
      <c r="B371" s="2" t="s">
        <v>15</v>
      </c>
    </row>
    <row r="372" spans="1:2" x14ac:dyDescent="0.2">
      <c r="A372" s="2" t="s">
        <v>5</v>
      </c>
      <c r="B372" s="2" t="s">
        <v>16</v>
      </c>
    </row>
    <row r="373" spans="1:2" x14ac:dyDescent="0.2">
      <c r="A373" s="2" t="s">
        <v>23</v>
      </c>
      <c r="B373" s="2" t="s">
        <v>16</v>
      </c>
    </row>
    <row r="374" spans="1:2" x14ac:dyDescent="0.2">
      <c r="A374" s="2" t="s">
        <v>24</v>
      </c>
      <c r="B374" s="2" t="s">
        <v>16</v>
      </c>
    </row>
    <row r="375" spans="1:2" x14ac:dyDescent="0.2">
      <c r="A375" s="2" t="s">
        <v>25</v>
      </c>
      <c r="B375" s="2" t="s">
        <v>16</v>
      </c>
    </row>
    <row r="376" spans="1:2" x14ac:dyDescent="0.2">
      <c r="A376" s="2" t="s">
        <v>26</v>
      </c>
      <c r="B376" s="2" t="s">
        <v>16</v>
      </c>
    </row>
    <row r="377" spans="1:2" x14ac:dyDescent="0.2">
      <c r="A377" s="2" t="s">
        <v>27</v>
      </c>
      <c r="B377" s="2" t="s">
        <v>16</v>
      </c>
    </row>
    <row r="378" spans="1:2" x14ac:dyDescent="0.2">
      <c r="A378" s="2" t="s">
        <v>28</v>
      </c>
      <c r="B378" s="2" t="s">
        <v>16</v>
      </c>
    </row>
    <row r="379" spans="1:2" x14ac:dyDescent="0.2">
      <c r="A379" s="2" t="s">
        <v>29</v>
      </c>
      <c r="B379" s="2" t="s">
        <v>16</v>
      </c>
    </row>
    <row r="380" spans="1:2" x14ac:dyDescent="0.2">
      <c r="A380" s="2" t="s">
        <v>30</v>
      </c>
      <c r="B380" s="2" t="s">
        <v>16</v>
      </c>
    </row>
    <row r="381" spans="1:2" x14ac:dyDescent="0.2">
      <c r="A381" s="2" t="s">
        <v>31</v>
      </c>
      <c r="B381" s="2" t="s">
        <v>16</v>
      </c>
    </row>
    <row r="382" spans="1:2" x14ac:dyDescent="0.2">
      <c r="A382" s="2" t="s">
        <v>32</v>
      </c>
      <c r="B382" s="2" t="s">
        <v>16</v>
      </c>
    </row>
    <row r="383" spans="1:2" x14ac:dyDescent="0.2">
      <c r="A383" s="2" t="s">
        <v>33</v>
      </c>
      <c r="B383" s="2" t="s">
        <v>16</v>
      </c>
    </row>
    <row r="384" spans="1:2" x14ac:dyDescent="0.2">
      <c r="A384" s="2" t="s">
        <v>34</v>
      </c>
      <c r="B384" s="2" t="s">
        <v>16</v>
      </c>
    </row>
    <row r="385" spans="1:2" x14ac:dyDescent="0.2">
      <c r="A385" s="2" t="s">
        <v>35</v>
      </c>
      <c r="B385" s="2" t="s">
        <v>16</v>
      </c>
    </row>
    <row r="386" spans="1:2" x14ac:dyDescent="0.2">
      <c r="A386" s="2" t="s">
        <v>36</v>
      </c>
      <c r="B386" s="2" t="s">
        <v>16</v>
      </c>
    </row>
    <row r="387" spans="1:2" x14ac:dyDescent="0.2">
      <c r="A387" s="2" t="s">
        <v>37</v>
      </c>
      <c r="B387" s="2" t="s">
        <v>16</v>
      </c>
    </row>
    <row r="388" spans="1:2" x14ac:dyDescent="0.2">
      <c r="A388" s="2" t="s">
        <v>38</v>
      </c>
      <c r="B388" s="2" t="s">
        <v>16</v>
      </c>
    </row>
    <row r="389" spans="1:2" x14ac:dyDescent="0.2">
      <c r="A389" s="2" t="s">
        <v>39</v>
      </c>
      <c r="B389" s="2" t="s">
        <v>16</v>
      </c>
    </row>
    <row r="390" spans="1:2" x14ac:dyDescent="0.2">
      <c r="A390" s="2" t="s">
        <v>40</v>
      </c>
      <c r="B390" s="2" t="s">
        <v>16</v>
      </c>
    </row>
    <row r="391" spans="1:2" x14ac:dyDescent="0.2">
      <c r="A391" s="2" t="s">
        <v>41</v>
      </c>
      <c r="B391" s="2" t="s">
        <v>16</v>
      </c>
    </row>
    <row r="392" spans="1:2" x14ac:dyDescent="0.2">
      <c r="A392" s="2" t="s">
        <v>42</v>
      </c>
      <c r="B392" s="2" t="s">
        <v>16</v>
      </c>
    </row>
    <row r="393" spans="1:2" x14ac:dyDescent="0.2">
      <c r="A393" s="2" t="s">
        <v>43</v>
      </c>
      <c r="B393" s="2" t="s">
        <v>16</v>
      </c>
    </row>
    <row r="394" spans="1:2" x14ac:dyDescent="0.2">
      <c r="A394" s="2" t="s">
        <v>44</v>
      </c>
      <c r="B394" s="2" t="s">
        <v>16</v>
      </c>
    </row>
    <row r="395" spans="1:2" x14ac:dyDescent="0.2">
      <c r="A395" s="2" t="s">
        <v>45</v>
      </c>
      <c r="B395" s="2" t="s">
        <v>16</v>
      </c>
    </row>
    <row r="396" spans="1:2" x14ac:dyDescent="0.2">
      <c r="A396" s="2" t="s">
        <v>46</v>
      </c>
      <c r="B396" s="2" t="s">
        <v>16</v>
      </c>
    </row>
    <row r="397" spans="1:2" x14ac:dyDescent="0.2">
      <c r="A397" s="2" t="s">
        <v>47</v>
      </c>
      <c r="B397" s="2" t="s">
        <v>16</v>
      </c>
    </row>
    <row r="398" spans="1:2" x14ac:dyDescent="0.2">
      <c r="A398" s="2" t="s">
        <v>48</v>
      </c>
      <c r="B398" s="2" t="s">
        <v>16</v>
      </c>
    </row>
    <row r="399" spans="1:2" x14ac:dyDescent="0.2">
      <c r="A399" s="2" t="s">
        <v>49</v>
      </c>
      <c r="B399" s="2" t="s">
        <v>16</v>
      </c>
    </row>
    <row r="400" spans="1:2" x14ac:dyDescent="0.2">
      <c r="A400" s="2" t="s">
        <v>50</v>
      </c>
      <c r="B400" s="2" t="s">
        <v>16</v>
      </c>
    </row>
    <row r="401" spans="1:2" x14ac:dyDescent="0.2">
      <c r="A401" s="2" t="s">
        <v>51</v>
      </c>
      <c r="B401" s="2" t="s">
        <v>16</v>
      </c>
    </row>
    <row r="402" spans="1:2" x14ac:dyDescent="0.2">
      <c r="A402" s="2" t="s">
        <v>52</v>
      </c>
      <c r="B402" s="2" t="s">
        <v>16</v>
      </c>
    </row>
    <row r="403" spans="1:2" x14ac:dyDescent="0.2">
      <c r="A403" s="2" t="s">
        <v>53</v>
      </c>
      <c r="B403" s="2" t="s">
        <v>16</v>
      </c>
    </row>
    <row r="404" spans="1:2" x14ac:dyDescent="0.2">
      <c r="A404" s="2" t="s">
        <v>54</v>
      </c>
      <c r="B404" s="2" t="s">
        <v>16</v>
      </c>
    </row>
    <row r="405" spans="1:2" x14ac:dyDescent="0.2">
      <c r="A405" s="2" t="s">
        <v>55</v>
      </c>
      <c r="B405" s="2" t="s">
        <v>16</v>
      </c>
    </row>
    <row r="406" spans="1:2" x14ac:dyDescent="0.2">
      <c r="A406" s="2" t="s">
        <v>56</v>
      </c>
      <c r="B406" s="2" t="s">
        <v>16</v>
      </c>
    </row>
    <row r="407" spans="1:2" x14ac:dyDescent="0.2">
      <c r="A407" s="2" t="s">
        <v>57</v>
      </c>
      <c r="B407" s="2" t="s">
        <v>16</v>
      </c>
    </row>
    <row r="408" spans="1:2" x14ac:dyDescent="0.2">
      <c r="A408" s="2" t="s">
        <v>58</v>
      </c>
      <c r="B408" s="2" t="s">
        <v>16</v>
      </c>
    </row>
    <row r="409" spans="1:2" x14ac:dyDescent="0.2">
      <c r="A409" s="2" t="s">
        <v>5</v>
      </c>
      <c r="B409" s="2" t="s">
        <v>17</v>
      </c>
    </row>
    <row r="410" spans="1:2" x14ac:dyDescent="0.2">
      <c r="A410" s="2" t="s">
        <v>23</v>
      </c>
      <c r="B410" s="2" t="s">
        <v>17</v>
      </c>
    </row>
    <row r="411" spans="1:2" x14ac:dyDescent="0.2">
      <c r="A411" s="2" t="s">
        <v>24</v>
      </c>
      <c r="B411" s="2" t="s">
        <v>17</v>
      </c>
    </row>
    <row r="412" spans="1:2" x14ac:dyDescent="0.2">
      <c r="A412" s="2" t="s">
        <v>25</v>
      </c>
      <c r="B412" s="2" t="s">
        <v>17</v>
      </c>
    </row>
    <row r="413" spans="1:2" x14ac:dyDescent="0.2">
      <c r="A413" s="2" t="s">
        <v>26</v>
      </c>
      <c r="B413" s="2" t="s">
        <v>17</v>
      </c>
    </row>
    <row r="414" spans="1:2" x14ac:dyDescent="0.2">
      <c r="A414" s="2" t="s">
        <v>27</v>
      </c>
      <c r="B414" s="2" t="s">
        <v>17</v>
      </c>
    </row>
    <row r="415" spans="1:2" x14ac:dyDescent="0.2">
      <c r="A415" s="2" t="s">
        <v>28</v>
      </c>
      <c r="B415" s="2" t="s">
        <v>17</v>
      </c>
    </row>
    <row r="416" spans="1:2" x14ac:dyDescent="0.2">
      <c r="A416" s="2" t="s">
        <v>29</v>
      </c>
      <c r="B416" s="2" t="s">
        <v>17</v>
      </c>
    </row>
    <row r="417" spans="1:2" x14ac:dyDescent="0.2">
      <c r="A417" s="2" t="s">
        <v>30</v>
      </c>
      <c r="B417" s="2" t="s">
        <v>17</v>
      </c>
    </row>
    <row r="418" spans="1:2" x14ac:dyDescent="0.2">
      <c r="A418" s="2" t="s">
        <v>31</v>
      </c>
      <c r="B418" s="2" t="s">
        <v>17</v>
      </c>
    </row>
    <row r="419" spans="1:2" x14ac:dyDescent="0.2">
      <c r="A419" s="2" t="s">
        <v>32</v>
      </c>
      <c r="B419" s="2" t="s">
        <v>17</v>
      </c>
    </row>
    <row r="420" spans="1:2" x14ac:dyDescent="0.2">
      <c r="A420" s="2" t="s">
        <v>33</v>
      </c>
      <c r="B420" s="2" t="s">
        <v>17</v>
      </c>
    </row>
    <row r="421" spans="1:2" x14ac:dyDescent="0.2">
      <c r="A421" s="2" t="s">
        <v>34</v>
      </c>
      <c r="B421" s="2" t="s">
        <v>17</v>
      </c>
    </row>
    <row r="422" spans="1:2" x14ac:dyDescent="0.2">
      <c r="A422" s="2" t="s">
        <v>35</v>
      </c>
      <c r="B422" s="2" t="s">
        <v>17</v>
      </c>
    </row>
    <row r="423" spans="1:2" x14ac:dyDescent="0.2">
      <c r="A423" s="2" t="s">
        <v>36</v>
      </c>
      <c r="B423" s="2" t="s">
        <v>17</v>
      </c>
    </row>
    <row r="424" spans="1:2" x14ac:dyDescent="0.2">
      <c r="A424" s="2" t="s">
        <v>37</v>
      </c>
      <c r="B424" s="2" t="s">
        <v>17</v>
      </c>
    </row>
    <row r="425" spans="1:2" x14ac:dyDescent="0.2">
      <c r="A425" s="2" t="s">
        <v>38</v>
      </c>
      <c r="B425" s="2" t="s">
        <v>17</v>
      </c>
    </row>
    <row r="426" spans="1:2" x14ac:dyDescent="0.2">
      <c r="A426" s="2" t="s">
        <v>39</v>
      </c>
      <c r="B426" s="2" t="s">
        <v>17</v>
      </c>
    </row>
    <row r="427" spans="1:2" x14ac:dyDescent="0.2">
      <c r="A427" s="2" t="s">
        <v>40</v>
      </c>
      <c r="B427" s="2" t="s">
        <v>17</v>
      </c>
    </row>
    <row r="428" spans="1:2" x14ac:dyDescent="0.2">
      <c r="A428" s="2" t="s">
        <v>41</v>
      </c>
      <c r="B428" s="2" t="s">
        <v>17</v>
      </c>
    </row>
    <row r="429" spans="1:2" x14ac:dyDescent="0.2">
      <c r="A429" s="2" t="s">
        <v>42</v>
      </c>
      <c r="B429" s="2" t="s">
        <v>17</v>
      </c>
    </row>
    <row r="430" spans="1:2" x14ac:dyDescent="0.2">
      <c r="A430" s="2" t="s">
        <v>43</v>
      </c>
      <c r="B430" s="2" t="s">
        <v>17</v>
      </c>
    </row>
    <row r="431" spans="1:2" x14ac:dyDescent="0.2">
      <c r="A431" s="2" t="s">
        <v>44</v>
      </c>
      <c r="B431" s="2" t="s">
        <v>17</v>
      </c>
    </row>
    <row r="432" spans="1:2" x14ac:dyDescent="0.2">
      <c r="A432" s="2" t="s">
        <v>45</v>
      </c>
      <c r="B432" s="2" t="s">
        <v>17</v>
      </c>
    </row>
    <row r="433" spans="1:2" x14ac:dyDescent="0.2">
      <c r="A433" s="2" t="s">
        <v>46</v>
      </c>
      <c r="B433" s="2" t="s">
        <v>17</v>
      </c>
    </row>
    <row r="434" spans="1:2" x14ac:dyDescent="0.2">
      <c r="A434" s="2" t="s">
        <v>47</v>
      </c>
      <c r="B434" s="2" t="s">
        <v>17</v>
      </c>
    </row>
    <row r="435" spans="1:2" x14ac:dyDescent="0.2">
      <c r="A435" s="2" t="s">
        <v>48</v>
      </c>
      <c r="B435" s="2" t="s">
        <v>17</v>
      </c>
    </row>
    <row r="436" spans="1:2" x14ac:dyDescent="0.2">
      <c r="A436" s="2" t="s">
        <v>49</v>
      </c>
      <c r="B436" s="2" t="s">
        <v>17</v>
      </c>
    </row>
    <row r="437" spans="1:2" x14ac:dyDescent="0.2">
      <c r="A437" s="2" t="s">
        <v>50</v>
      </c>
      <c r="B437" s="2" t="s">
        <v>17</v>
      </c>
    </row>
    <row r="438" spans="1:2" x14ac:dyDescent="0.2">
      <c r="A438" s="2" t="s">
        <v>51</v>
      </c>
      <c r="B438" s="2" t="s">
        <v>17</v>
      </c>
    </row>
    <row r="439" spans="1:2" x14ac:dyDescent="0.2">
      <c r="A439" s="2" t="s">
        <v>52</v>
      </c>
      <c r="B439" s="2" t="s">
        <v>17</v>
      </c>
    </row>
    <row r="440" spans="1:2" x14ac:dyDescent="0.2">
      <c r="A440" s="2" t="s">
        <v>53</v>
      </c>
      <c r="B440" s="2" t="s">
        <v>17</v>
      </c>
    </row>
    <row r="441" spans="1:2" x14ac:dyDescent="0.2">
      <c r="A441" s="2" t="s">
        <v>54</v>
      </c>
      <c r="B441" s="2" t="s">
        <v>17</v>
      </c>
    </row>
    <row r="442" spans="1:2" x14ac:dyDescent="0.2">
      <c r="A442" s="2" t="s">
        <v>55</v>
      </c>
      <c r="B442" s="2" t="s">
        <v>17</v>
      </c>
    </row>
    <row r="443" spans="1:2" x14ac:dyDescent="0.2">
      <c r="A443" s="2" t="s">
        <v>56</v>
      </c>
      <c r="B443" s="2" t="s">
        <v>17</v>
      </c>
    </row>
    <row r="444" spans="1:2" x14ac:dyDescent="0.2">
      <c r="A444" s="2" t="s">
        <v>57</v>
      </c>
      <c r="B444" s="2" t="s">
        <v>17</v>
      </c>
    </row>
    <row r="445" spans="1:2" x14ac:dyDescent="0.2">
      <c r="A445" s="2" t="s">
        <v>58</v>
      </c>
      <c r="B445" s="2" t="s">
        <v>17</v>
      </c>
    </row>
    <row r="446" spans="1:2" x14ac:dyDescent="0.2">
      <c r="A446" s="2" t="s">
        <v>5</v>
      </c>
      <c r="B446" s="2" t="s">
        <v>18</v>
      </c>
    </row>
    <row r="447" spans="1:2" x14ac:dyDescent="0.2">
      <c r="A447" s="2" t="s">
        <v>23</v>
      </c>
      <c r="B447" s="2" t="s">
        <v>18</v>
      </c>
    </row>
    <row r="448" spans="1:2" x14ac:dyDescent="0.2">
      <c r="A448" s="2" t="s">
        <v>24</v>
      </c>
      <c r="B448" s="2" t="s">
        <v>18</v>
      </c>
    </row>
    <row r="449" spans="1:2" x14ac:dyDescent="0.2">
      <c r="A449" s="2" t="s">
        <v>25</v>
      </c>
      <c r="B449" s="2" t="s">
        <v>18</v>
      </c>
    </row>
    <row r="450" spans="1:2" x14ac:dyDescent="0.2">
      <c r="A450" s="2" t="s">
        <v>26</v>
      </c>
      <c r="B450" s="2" t="s">
        <v>18</v>
      </c>
    </row>
    <row r="451" spans="1:2" x14ac:dyDescent="0.2">
      <c r="A451" s="2" t="s">
        <v>27</v>
      </c>
      <c r="B451" s="2" t="s">
        <v>18</v>
      </c>
    </row>
    <row r="452" spans="1:2" x14ac:dyDescent="0.2">
      <c r="A452" s="2" t="s">
        <v>28</v>
      </c>
      <c r="B452" s="2" t="s">
        <v>18</v>
      </c>
    </row>
    <row r="453" spans="1:2" x14ac:dyDescent="0.2">
      <c r="A453" s="2" t="s">
        <v>29</v>
      </c>
      <c r="B453" s="2" t="s">
        <v>18</v>
      </c>
    </row>
    <row r="454" spans="1:2" x14ac:dyDescent="0.2">
      <c r="A454" s="2" t="s">
        <v>30</v>
      </c>
      <c r="B454" s="2" t="s">
        <v>18</v>
      </c>
    </row>
    <row r="455" spans="1:2" x14ac:dyDescent="0.2">
      <c r="A455" s="2" t="s">
        <v>31</v>
      </c>
      <c r="B455" s="2" t="s">
        <v>18</v>
      </c>
    </row>
    <row r="456" spans="1:2" x14ac:dyDescent="0.2">
      <c r="A456" s="2" t="s">
        <v>32</v>
      </c>
      <c r="B456" s="2" t="s">
        <v>18</v>
      </c>
    </row>
    <row r="457" spans="1:2" x14ac:dyDescent="0.2">
      <c r="A457" s="2" t="s">
        <v>33</v>
      </c>
      <c r="B457" s="2" t="s">
        <v>18</v>
      </c>
    </row>
    <row r="458" spans="1:2" x14ac:dyDescent="0.2">
      <c r="A458" s="2" t="s">
        <v>34</v>
      </c>
      <c r="B458" s="2" t="s">
        <v>18</v>
      </c>
    </row>
    <row r="459" spans="1:2" x14ac:dyDescent="0.2">
      <c r="A459" s="2" t="s">
        <v>35</v>
      </c>
      <c r="B459" s="2" t="s">
        <v>18</v>
      </c>
    </row>
    <row r="460" spans="1:2" x14ac:dyDescent="0.2">
      <c r="A460" s="2" t="s">
        <v>36</v>
      </c>
      <c r="B460" s="2" t="s">
        <v>18</v>
      </c>
    </row>
    <row r="461" spans="1:2" x14ac:dyDescent="0.2">
      <c r="A461" s="2" t="s">
        <v>37</v>
      </c>
      <c r="B461" s="2" t="s">
        <v>18</v>
      </c>
    </row>
    <row r="462" spans="1:2" x14ac:dyDescent="0.2">
      <c r="A462" s="2" t="s">
        <v>38</v>
      </c>
      <c r="B462" s="2" t="s">
        <v>18</v>
      </c>
    </row>
    <row r="463" spans="1:2" x14ac:dyDescent="0.2">
      <c r="A463" s="2" t="s">
        <v>39</v>
      </c>
      <c r="B463" s="2" t="s">
        <v>18</v>
      </c>
    </row>
    <row r="464" spans="1:2" x14ac:dyDescent="0.2">
      <c r="A464" s="2" t="s">
        <v>40</v>
      </c>
      <c r="B464" s="2" t="s">
        <v>18</v>
      </c>
    </row>
    <row r="465" spans="1:2" x14ac:dyDescent="0.2">
      <c r="A465" s="2" t="s">
        <v>41</v>
      </c>
      <c r="B465" s="2" t="s">
        <v>18</v>
      </c>
    </row>
    <row r="466" spans="1:2" x14ac:dyDescent="0.2">
      <c r="A466" s="2" t="s">
        <v>42</v>
      </c>
      <c r="B466" s="2" t="s">
        <v>18</v>
      </c>
    </row>
    <row r="467" spans="1:2" x14ac:dyDescent="0.2">
      <c r="A467" s="2" t="s">
        <v>43</v>
      </c>
      <c r="B467" s="2" t="s">
        <v>18</v>
      </c>
    </row>
    <row r="468" spans="1:2" x14ac:dyDescent="0.2">
      <c r="A468" s="2" t="s">
        <v>44</v>
      </c>
      <c r="B468" s="2" t="s">
        <v>18</v>
      </c>
    </row>
    <row r="469" spans="1:2" x14ac:dyDescent="0.2">
      <c r="A469" s="2" t="s">
        <v>45</v>
      </c>
      <c r="B469" s="2" t="s">
        <v>18</v>
      </c>
    </row>
    <row r="470" spans="1:2" x14ac:dyDescent="0.2">
      <c r="A470" s="2" t="s">
        <v>46</v>
      </c>
      <c r="B470" s="2" t="s">
        <v>18</v>
      </c>
    </row>
    <row r="471" spans="1:2" x14ac:dyDescent="0.2">
      <c r="A471" s="2" t="s">
        <v>47</v>
      </c>
      <c r="B471" s="2" t="s">
        <v>18</v>
      </c>
    </row>
    <row r="472" spans="1:2" x14ac:dyDescent="0.2">
      <c r="A472" s="2" t="s">
        <v>48</v>
      </c>
      <c r="B472" s="2" t="s">
        <v>18</v>
      </c>
    </row>
    <row r="473" spans="1:2" x14ac:dyDescent="0.2">
      <c r="A473" s="2" t="s">
        <v>49</v>
      </c>
      <c r="B473" s="2" t="s">
        <v>18</v>
      </c>
    </row>
    <row r="474" spans="1:2" x14ac:dyDescent="0.2">
      <c r="A474" s="2" t="s">
        <v>50</v>
      </c>
      <c r="B474" s="2" t="s">
        <v>18</v>
      </c>
    </row>
    <row r="475" spans="1:2" x14ac:dyDescent="0.2">
      <c r="A475" s="2" t="s">
        <v>51</v>
      </c>
      <c r="B475" s="2" t="s">
        <v>18</v>
      </c>
    </row>
    <row r="476" spans="1:2" x14ac:dyDescent="0.2">
      <c r="A476" s="2" t="s">
        <v>52</v>
      </c>
      <c r="B476" s="2" t="s">
        <v>18</v>
      </c>
    </row>
    <row r="477" spans="1:2" x14ac:dyDescent="0.2">
      <c r="A477" s="2" t="s">
        <v>53</v>
      </c>
      <c r="B477" s="2" t="s">
        <v>18</v>
      </c>
    </row>
    <row r="478" spans="1:2" x14ac:dyDescent="0.2">
      <c r="A478" s="2" t="s">
        <v>54</v>
      </c>
      <c r="B478" s="2" t="s">
        <v>18</v>
      </c>
    </row>
    <row r="479" spans="1:2" x14ac:dyDescent="0.2">
      <c r="A479" s="2" t="s">
        <v>55</v>
      </c>
      <c r="B479" s="2" t="s">
        <v>18</v>
      </c>
    </row>
    <row r="480" spans="1:2" x14ac:dyDescent="0.2">
      <c r="A480" s="2" t="s">
        <v>56</v>
      </c>
      <c r="B480" s="2" t="s">
        <v>18</v>
      </c>
    </row>
    <row r="481" spans="1:3" x14ac:dyDescent="0.2">
      <c r="A481" s="2" t="s">
        <v>57</v>
      </c>
      <c r="B481" s="2" t="s">
        <v>18</v>
      </c>
    </row>
    <row r="482" spans="1:3" x14ac:dyDescent="0.2">
      <c r="A482" s="2" t="s">
        <v>58</v>
      </c>
      <c r="B482" s="2" t="s">
        <v>18</v>
      </c>
    </row>
    <row r="483" spans="1:3" x14ac:dyDescent="0.2">
      <c r="A483" s="2" t="s">
        <v>5</v>
      </c>
      <c r="B483" s="2" t="s">
        <v>19</v>
      </c>
      <c r="C483">
        <v>1.4602468452063001E-4</v>
      </c>
    </row>
    <row r="484" spans="1:3" x14ac:dyDescent="0.2">
      <c r="A484" s="2" t="s">
        <v>23</v>
      </c>
      <c r="B484" s="2" t="s">
        <v>19</v>
      </c>
      <c r="C484">
        <v>1.7007878238660994E-2</v>
      </c>
    </row>
    <row r="485" spans="1:3" x14ac:dyDescent="0.2">
      <c r="A485" s="2" t="s">
        <v>24</v>
      </c>
      <c r="B485" s="2" t="s">
        <v>19</v>
      </c>
      <c r="C485">
        <v>1.7752406684308675E-3</v>
      </c>
    </row>
    <row r="486" spans="1:3" x14ac:dyDescent="0.2">
      <c r="A486" s="2" t="s">
        <v>25</v>
      </c>
      <c r="B486" s="2" t="s">
        <v>19</v>
      </c>
      <c r="C486">
        <v>0.12380753330828898</v>
      </c>
    </row>
    <row r="487" spans="1:3" x14ac:dyDescent="0.2">
      <c r="A487" s="2" t="s">
        <v>26</v>
      </c>
      <c r="B487" s="2" t="s">
        <v>19</v>
      </c>
      <c r="C487">
        <v>1.4406280486273625E-4</v>
      </c>
    </row>
    <row r="488" spans="1:3" x14ac:dyDescent="0.2">
      <c r="A488" s="2" t="s">
        <v>27</v>
      </c>
      <c r="B488" s="2" t="s">
        <v>19</v>
      </c>
      <c r="C488">
        <v>1.4267066737519724E-2</v>
      </c>
    </row>
    <row r="489" spans="1:3" x14ac:dyDescent="0.2">
      <c r="A489" s="2" t="s">
        <v>28</v>
      </c>
      <c r="B489" s="2" t="s">
        <v>19</v>
      </c>
      <c r="C489">
        <v>1.8212120495164215E-4</v>
      </c>
    </row>
    <row r="490" spans="1:3" x14ac:dyDescent="0.2">
      <c r="A490" s="2" t="s">
        <v>29</v>
      </c>
      <c r="B490" s="2" t="s">
        <v>19</v>
      </c>
      <c r="C490">
        <v>1.481719996602795E-4</v>
      </c>
    </row>
    <row r="491" spans="1:3" x14ac:dyDescent="0.2">
      <c r="A491" s="2" t="s">
        <v>30</v>
      </c>
      <c r="B491" s="2" t="s">
        <v>19</v>
      </c>
      <c r="C491">
        <v>1.0152579768490287E-2</v>
      </c>
    </row>
    <row r="492" spans="1:3" x14ac:dyDescent="0.2">
      <c r="A492" s="2" t="s">
        <v>31</v>
      </c>
      <c r="B492" s="2" t="s">
        <v>19</v>
      </c>
      <c r="C492">
        <v>1.8844866035383346E-4</v>
      </c>
    </row>
    <row r="493" spans="1:3" x14ac:dyDescent="0.2">
      <c r="A493" s="2" t="s">
        <v>32</v>
      </c>
      <c r="B493" s="2" t="s">
        <v>19</v>
      </c>
      <c r="C493">
        <v>1.9054269846078176E-3</v>
      </c>
    </row>
    <row r="494" spans="1:3" x14ac:dyDescent="0.2">
      <c r="A494" s="2" t="s">
        <v>33</v>
      </c>
      <c r="B494" s="2" t="s">
        <v>19</v>
      </c>
      <c r="C494">
        <v>2.8391630198932725E-2</v>
      </c>
    </row>
    <row r="495" spans="1:3" x14ac:dyDescent="0.2">
      <c r="A495" s="2" t="s">
        <v>34</v>
      </c>
      <c r="B495" s="2" t="s">
        <v>19</v>
      </c>
      <c r="C495">
        <v>1.2762054906539642E-2</v>
      </c>
    </row>
    <row r="496" spans="1:3" x14ac:dyDescent="0.2">
      <c r="A496" s="2" t="s">
        <v>35</v>
      </c>
      <c r="B496" s="2" t="s">
        <v>19</v>
      </c>
      <c r="C496">
        <v>3.1803136494661877E-2</v>
      </c>
    </row>
    <row r="497" spans="1:3" x14ac:dyDescent="0.2">
      <c r="A497" s="2" t="s">
        <v>36</v>
      </c>
      <c r="B497" s="2" t="s">
        <v>19</v>
      </c>
      <c r="C497">
        <v>2.681418274688695E-5</v>
      </c>
    </row>
    <row r="498" spans="1:3" x14ac:dyDescent="0.2">
      <c r="A498" s="2" t="s">
        <v>37</v>
      </c>
      <c r="B498" s="2" t="s">
        <v>19</v>
      </c>
      <c r="C498">
        <v>2.4737070159573703E-4</v>
      </c>
    </row>
    <row r="499" spans="1:3" x14ac:dyDescent="0.2">
      <c r="A499" s="2" t="s">
        <v>38</v>
      </c>
      <c r="B499" s="2" t="s">
        <v>19</v>
      </c>
      <c r="C499">
        <v>5.4366091854600668E-4</v>
      </c>
    </row>
    <row r="500" spans="1:3" x14ac:dyDescent="0.2">
      <c r="A500" s="2" t="s">
        <v>39</v>
      </c>
      <c r="B500" s="2" t="s">
        <v>19</v>
      </c>
      <c r="C500">
        <v>4.3317016368722202E-3</v>
      </c>
    </row>
    <row r="501" spans="1:3" x14ac:dyDescent="0.2">
      <c r="A501" s="2" t="s">
        <v>40</v>
      </c>
      <c r="B501" s="2" t="s">
        <v>19</v>
      </c>
      <c r="C501">
        <v>1.7385681347002026E-3</v>
      </c>
    </row>
    <row r="502" spans="1:3" x14ac:dyDescent="0.2">
      <c r="A502" s="2" t="s">
        <v>41</v>
      </c>
      <c r="B502" s="2" t="s">
        <v>19</v>
      </c>
      <c r="C502">
        <v>4.6212484279785674E-4</v>
      </c>
    </row>
    <row r="503" spans="1:3" x14ac:dyDescent="0.2">
      <c r="A503" s="2" t="s">
        <v>42</v>
      </c>
      <c r="B503" s="2" t="s">
        <v>19</v>
      </c>
      <c r="C503">
        <v>1.7979507311460254E-4</v>
      </c>
    </row>
    <row r="504" spans="1:3" x14ac:dyDescent="0.2">
      <c r="A504" s="2" t="s">
        <v>43</v>
      </c>
      <c r="B504" s="2" t="s">
        <v>19</v>
      </c>
      <c r="C504">
        <v>4.9387726580972752E-4</v>
      </c>
    </row>
    <row r="505" spans="1:3" x14ac:dyDescent="0.2">
      <c r="A505" s="2" t="s">
        <v>44</v>
      </c>
      <c r="B505" s="2" t="s">
        <v>19</v>
      </c>
      <c r="C505">
        <v>2.3566398026427128E-4</v>
      </c>
    </row>
    <row r="506" spans="1:3" x14ac:dyDescent="0.2">
      <c r="A506" s="2" t="s">
        <v>45</v>
      </c>
      <c r="B506" s="2" t="s">
        <v>19</v>
      </c>
      <c r="C506">
        <v>2.4978225407489924E-4</v>
      </c>
    </row>
    <row r="507" spans="1:3" x14ac:dyDescent="0.2">
      <c r="A507" s="2" t="s">
        <v>46</v>
      </c>
      <c r="B507" s="2" t="s">
        <v>19</v>
      </c>
      <c r="C507">
        <v>7.1907906781876142E-4</v>
      </c>
    </row>
    <row r="508" spans="1:3" x14ac:dyDescent="0.2">
      <c r="A508" s="2" t="s">
        <v>47</v>
      </c>
      <c r="B508" s="2" t="s">
        <v>19</v>
      </c>
      <c r="C508">
        <v>0.15695316738331699</v>
      </c>
    </row>
    <row r="509" spans="1:3" x14ac:dyDescent="0.2">
      <c r="A509" s="2" t="s">
        <v>48</v>
      </c>
      <c r="B509" s="2" t="s">
        <v>19</v>
      </c>
      <c r="C509">
        <v>4.2265813375609723E-2</v>
      </c>
    </row>
    <row r="510" spans="1:3" x14ac:dyDescent="0.2">
      <c r="A510" s="2" t="s">
        <v>49</v>
      </c>
      <c r="B510" s="2" t="s">
        <v>19</v>
      </c>
      <c r="C510">
        <v>1.7163019664024225E-5</v>
      </c>
    </row>
    <row r="511" spans="1:3" x14ac:dyDescent="0.2">
      <c r="A511" s="2" t="s">
        <v>50</v>
      </c>
      <c r="B511" s="2" t="s">
        <v>19</v>
      </c>
      <c r="C511">
        <v>2.0066801173224674E-5</v>
      </c>
    </row>
    <row r="512" spans="1:3" x14ac:dyDescent="0.2">
      <c r="A512" s="2" t="s">
        <v>51</v>
      </c>
      <c r="B512" s="2" t="s">
        <v>19</v>
      </c>
      <c r="C512">
        <v>1.0805077355474E-3</v>
      </c>
    </row>
    <row r="513" spans="1:3" x14ac:dyDescent="0.2">
      <c r="A513" s="2" t="s">
        <v>52</v>
      </c>
      <c r="B513" s="2" t="s">
        <v>19</v>
      </c>
      <c r="C513">
        <v>2.5908728413456747E-2</v>
      </c>
    </row>
    <row r="514" spans="1:3" x14ac:dyDescent="0.2">
      <c r="A514" s="2" t="s">
        <v>53</v>
      </c>
      <c r="B514" s="2" t="s">
        <v>19</v>
      </c>
      <c r="C514">
        <v>1.0343380701514367E-4</v>
      </c>
    </row>
    <row r="515" spans="1:3" x14ac:dyDescent="0.2">
      <c r="A515" s="2" t="s">
        <v>54</v>
      </c>
      <c r="B515" s="2" t="s">
        <v>19</v>
      </c>
      <c r="C515">
        <v>1.6373640173041725E-2</v>
      </c>
    </row>
    <row r="516" spans="1:3" x14ac:dyDescent="0.2">
      <c r="A516" s="2" t="s">
        <v>55</v>
      </c>
      <c r="B516" s="2" t="s">
        <v>19</v>
      </c>
      <c r="C516">
        <v>2.0167294259611623E-3</v>
      </c>
    </row>
    <row r="517" spans="1:3" x14ac:dyDescent="0.2">
      <c r="A517" s="2" t="s">
        <v>56</v>
      </c>
      <c r="B517" s="2" t="s">
        <v>19</v>
      </c>
      <c r="C517">
        <v>0.1169924020353381</v>
      </c>
    </row>
    <row r="518" spans="1:3" x14ac:dyDescent="0.2">
      <c r="A518" s="2" t="s">
        <v>57</v>
      </c>
      <c r="B518" s="2" t="s">
        <v>19</v>
      </c>
      <c r="C518">
        <v>6.1835154450325775E-4</v>
      </c>
    </row>
    <row r="519" spans="1:3" x14ac:dyDescent="0.2">
      <c r="A519" s="2" t="s">
        <v>58</v>
      </c>
      <c r="B519" s="2" t="s">
        <v>19</v>
      </c>
      <c r="C519">
        <v>0.38574018156654921</v>
      </c>
    </row>
    <row r="520" spans="1:3" x14ac:dyDescent="0.2">
      <c r="A520" s="2" t="s">
        <v>5</v>
      </c>
      <c r="B520" s="2" t="s">
        <v>20</v>
      </c>
    </row>
    <row r="521" spans="1:3" x14ac:dyDescent="0.2">
      <c r="A521" s="2" t="s">
        <v>23</v>
      </c>
      <c r="B521" s="2" t="s">
        <v>20</v>
      </c>
    </row>
    <row r="522" spans="1:3" x14ac:dyDescent="0.2">
      <c r="A522" s="2" t="s">
        <v>24</v>
      </c>
      <c r="B522" s="2" t="s">
        <v>20</v>
      </c>
    </row>
    <row r="523" spans="1:3" x14ac:dyDescent="0.2">
      <c r="A523" s="2" t="s">
        <v>25</v>
      </c>
      <c r="B523" s="2" t="s">
        <v>20</v>
      </c>
    </row>
    <row r="524" spans="1:3" x14ac:dyDescent="0.2">
      <c r="A524" s="2" t="s">
        <v>26</v>
      </c>
      <c r="B524" s="2" t="s">
        <v>20</v>
      </c>
    </row>
    <row r="525" spans="1:3" x14ac:dyDescent="0.2">
      <c r="A525" s="2" t="s">
        <v>27</v>
      </c>
      <c r="B525" s="2" t="s">
        <v>20</v>
      </c>
    </row>
    <row r="526" spans="1:3" x14ac:dyDescent="0.2">
      <c r="A526" s="2" t="s">
        <v>28</v>
      </c>
      <c r="B526" s="2" t="s">
        <v>20</v>
      </c>
    </row>
    <row r="527" spans="1:3" x14ac:dyDescent="0.2">
      <c r="A527" s="2" t="s">
        <v>29</v>
      </c>
      <c r="B527" s="2" t="s">
        <v>20</v>
      </c>
    </row>
    <row r="528" spans="1:3" x14ac:dyDescent="0.2">
      <c r="A528" s="2" t="s">
        <v>30</v>
      </c>
      <c r="B528" s="2" t="s">
        <v>20</v>
      </c>
    </row>
    <row r="529" spans="1:2" x14ac:dyDescent="0.2">
      <c r="A529" s="2" t="s">
        <v>31</v>
      </c>
      <c r="B529" s="2" t="s">
        <v>20</v>
      </c>
    </row>
    <row r="530" spans="1:2" x14ac:dyDescent="0.2">
      <c r="A530" s="2" t="s">
        <v>32</v>
      </c>
      <c r="B530" s="2" t="s">
        <v>20</v>
      </c>
    </row>
    <row r="531" spans="1:2" x14ac:dyDescent="0.2">
      <c r="A531" s="2" t="s">
        <v>33</v>
      </c>
      <c r="B531" s="2" t="s">
        <v>20</v>
      </c>
    </row>
    <row r="532" spans="1:2" x14ac:dyDescent="0.2">
      <c r="A532" s="2" t="s">
        <v>34</v>
      </c>
      <c r="B532" s="2" t="s">
        <v>20</v>
      </c>
    </row>
    <row r="533" spans="1:2" x14ac:dyDescent="0.2">
      <c r="A533" s="2" t="s">
        <v>35</v>
      </c>
      <c r="B533" s="2" t="s">
        <v>20</v>
      </c>
    </row>
    <row r="534" spans="1:2" x14ac:dyDescent="0.2">
      <c r="A534" s="2" t="s">
        <v>36</v>
      </c>
      <c r="B534" s="2" t="s">
        <v>20</v>
      </c>
    </row>
    <row r="535" spans="1:2" x14ac:dyDescent="0.2">
      <c r="A535" s="2" t="s">
        <v>37</v>
      </c>
      <c r="B535" s="2" t="s">
        <v>20</v>
      </c>
    </row>
    <row r="536" spans="1:2" x14ac:dyDescent="0.2">
      <c r="A536" s="2" t="s">
        <v>38</v>
      </c>
      <c r="B536" s="2" t="s">
        <v>20</v>
      </c>
    </row>
    <row r="537" spans="1:2" x14ac:dyDescent="0.2">
      <c r="A537" s="2" t="s">
        <v>39</v>
      </c>
      <c r="B537" s="2" t="s">
        <v>20</v>
      </c>
    </row>
    <row r="538" spans="1:2" x14ac:dyDescent="0.2">
      <c r="A538" s="2" t="s">
        <v>40</v>
      </c>
      <c r="B538" s="2" t="s">
        <v>20</v>
      </c>
    </row>
    <row r="539" spans="1:2" x14ac:dyDescent="0.2">
      <c r="A539" s="2" t="s">
        <v>41</v>
      </c>
      <c r="B539" s="2" t="s">
        <v>20</v>
      </c>
    </row>
    <row r="540" spans="1:2" x14ac:dyDescent="0.2">
      <c r="A540" s="2" t="s">
        <v>42</v>
      </c>
      <c r="B540" s="2" t="s">
        <v>20</v>
      </c>
    </row>
    <row r="541" spans="1:2" x14ac:dyDescent="0.2">
      <c r="A541" s="2" t="s">
        <v>43</v>
      </c>
      <c r="B541" s="2" t="s">
        <v>20</v>
      </c>
    </row>
    <row r="542" spans="1:2" x14ac:dyDescent="0.2">
      <c r="A542" s="2" t="s">
        <v>44</v>
      </c>
      <c r="B542" s="2" t="s">
        <v>20</v>
      </c>
    </row>
    <row r="543" spans="1:2" x14ac:dyDescent="0.2">
      <c r="A543" s="2" t="s">
        <v>45</v>
      </c>
      <c r="B543" s="2" t="s">
        <v>20</v>
      </c>
    </row>
    <row r="544" spans="1:2" x14ac:dyDescent="0.2">
      <c r="A544" s="2" t="s">
        <v>46</v>
      </c>
      <c r="B544" s="2" t="s">
        <v>20</v>
      </c>
    </row>
    <row r="545" spans="1:2" x14ac:dyDescent="0.2">
      <c r="A545" s="2" t="s">
        <v>47</v>
      </c>
      <c r="B545" s="2" t="s">
        <v>20</v>
      </c>
    </row>
    <row r="546" spans="1:2" x14ac:dyDescent="0.2">
      <c r="A546" s="2" t="s">
        <v>48</v>
      </c>
      <c r="B546" s="2" t="s">
        <v>20</v>
      </c>
    </row>
    <row r="547" spans="1:2" x14ac:dyDescent="0.2">
      <c r="A547" s="2" t="s">
        <v>49</v>
      </c>
      <c r="B547" s="2" t="s">
        <v>20</v>
      </c>
    </row>
    <row r="548" spans="1:2" x14ac:dyDescent="0.2">
      <c r="A548" s="2" t="s">
        <v>50</v>
      </c>
      <c r="B548" s="2" t="s">
        <v>20</v>
      </c>
    </row>
    <row r="549" spans="1:2" x14ac:dyDescent="0.2">
      <c r="A549" s="2" t="s">
        <v>51</v>
      </c>
      <c r="B549" s="2" t="s">
        <v>20</v>
      </c>
    </row>
    <row r="550" spans="1:2" x14ac:dyDescent="0.2">
      <c r="A550" s="2" t="s">
        <v>52</v>
      </c>
      <c r="B550" s="2" t="s">
        <v>20</v>
      </c>
    </row>
    <row r="551" spans="1:2" x14ac:dyDescent="0.2">
      <c r="A551" s="2" t="s">
        <v>53</v>
      </c>
      <c r="B551" s="2" t="s">
        <v>20</v>
      </c>
    </row>
    <row r="552" spans="1:2" x14ac:dyDescent="0.2">
      <c r="A552" s="2" t="s">
        <v>54</v>
      </c>
      <c r="B552" s="2" t="s">
        <v>20</v>
      </c>
    </row>
    <row r="553" spans="1:2" x14ac:dyDescent="0.2">
      <c r="A553" s="2" t="s">
        <v>55</v>
      </c>
      <c r="B553" s="2" t="s">
        <v>20</v>
      </c>
    </row>
    <row r="554" spans="1:2" x14ac:dyDescent="0.2">
      <c r="A554" s="2" t="s">
        <v>56</v>
      </c>
      <c r="B554" s="2" t="s">
        <v>20</v>
      </c>
    </row>
    <row r="555" spans="1:2" x14ac:dyDescent="0.2">
      <c r="A555" s="2" t="s">
        <v>57</v>
      </c>
      <c r="B555" s="2" t="s">
        <v>20</v>
      </c>
    </row>
    <row r="556" spans="1:2" x14ac:dyDescent="0.2">
      <c r="A556" s="2" t="s">
        <v>58</v>
      </c>
      <c r="B556" s="2" t="s">
        <v>20</v>
      </c>
    </row>
    <row r="557" spans="1:2" x14ac:dyDescent="0.2">
      <c r="A557" s="2" t="s">
        <v>5</v>
      </c>
      <c r="B557" s="2" t="s">
        <v>21</v>
      </c>
    </row>
    <row r="558" spans="1:2" x14ac:dyDescent="0.2">
      <c r="A558" s="2" t="s">
        <v>23</v>
      </c>
      <c r="B558" s="2" t="s">
        <v>21</v>
      </c>
    </row>
    <row r="559" spans="1:2" x14ac:dyDescent="0.2">
      <c r="A559" s="2" t="s">
        <v>24</v>
      </c>
      <c r="B559" s="2" t="s">
        <v>21</v>
      </c>
    </row>
    <row r="560" spans="1:2" x14ac:dyDescent="0.2">
      <c r="A560" s="2" t="s">
        <v>25</v>
      </c>
      <c r="B560" s="2" t="s">
        <v>21</v>
      </c>
    </row>
    <row r="561" spans="1:2" x14ac:dyDescent="0.2">
      <c r="A561" s="2" t="s">
        <v>26</v>
      </c>
      <c r="B561" s="2" t="s">
        <v>21</v>
      </c>
    </row>
    <row r="562" spans="1:2" x14ac:dyDescent="0.2">
      <c r="A562" s="2" t="s">
        <v>27</v>
      </c>
      <c r="B562" s="2" t="s">
        <v>21</v>
      </c>
    </row>
    <row r="563" spans="1:2" x14ac:dyDescent="0.2">
      <c r="A563" s="2" t="s">
        <v>28</v>
      </c>
      <c r="B563" s="2" t="s">
        <v>21</v>
      </c>
    </row>
    <row r="564" spans="1:2" x14ac:dyDescent="0.2">
      <c r="A564" s="2" t="s">
        <v>29</v>
      </c>
      <c r="B564" s="2" t="s">
        <v>21</v>
      </c>
    </row>
    <row r="565" spans="1:2" x14ac:dyDescent="0.2">
      <c r="A565" s="2" t="s">
        <v>30</v>
      </c>
      <c r="B565" s="2" t="s">
        <v>21</v>
      </c>
    </row>
    <row r="566" spans="1:2" x14ac:dyDescent="0.2">
      <c r="A566" s="2" t="s">
        <v>31</v>
      </c>
      <c r="B566" s="2" t="s">
        <v>21</v>
      </c>
    </row>
    <row r="567" spans="1:2" x14ac:dyDescent="0.2">
      <c r="A567" s="2" t="s">
        <v>32</v>
      </c>
      <c r="B567" s="2" t="s">
        <v>21</v>
      </c>
    </row>
    <row r="568" spans="1:2" x14ac:dyDescent="0.2">
      <c r="A568" s="2" t="s">
        <v>33</v>
      </c>
      <c r="B568" s="2" t="s">
        <v>21</v>
      </c>
    </row>
    <row r="569" spans="1:2" x14ac:dyDescent="0.2">
      <c r="A569" s="2" t="s">
        <v>34</v>
      </c>
      <c r="B569" s="2" t="s">
        <v>21</v>
      </c>
    </row>
    <row r="570" spans="1:2" x14ac:dyDescent="0.2">
      <c r="A570" s="2" t="s">
        <v>35</v>
      </c>
      <c r="B570" s="2" t="s">
        <v>21</v>
      </c>
    </row>
    <row r="571" spans="1:2" x14ac:dyDescent="0.2">
      <c r="A571" s="2" t="s">
        <v>36</v>
      </c>
      <c r="B571" s="2" t="s">
        <v>21</v>
      </c>
    </row>
    <row r="572" spans="1:2" x14ac:dyDescent="0.2">
      <c r="A572" s="2" t="s">
        <v>37</v>
      </c>
      <c r="B572" s="2" t="s">
        <v>21</v>
      </c>
    </row>
    <row r="573" spans="1:2" x14ac:dyDescent="0.2">
      <c r="A573" s="2" t="s">
        <v>38</v>
      </c>
      <c r="B573" s="2" t="s">
        <v>21</v>
      </c>
    </row>
    <row r="574" spans="1:2" x14ac:dyDescent="0.2">
      <c r="A574" s="2" t="s">
        <v>39</v>
      </c>
      <c r="B574" s="2" t="s">
        <v>21</v>
      </c>
    </row>
    <row r="575" spans="1:2" x14ac:dyDescent="0.2">
      <c r="A575" s="2" t="s">
        <v>40</v>
      </c>
      <c r="B575" s="2" t="s">
        <v>21</v>
      </c>
    </row>
    <row r="576" spans="1:2" x14ac:dyDescent="0.2">
      <c r="A576" s="2" t="s">
        <v>41</v>
      </c>
      <c r="B576" s="2" t="s">
        <v>21</v>
      </c>
    </row>
    <row r="577" spans="1:2" x14ac:dyDescent="0.2">
      <c r="A577" s="2" t="s">
        <v>42</v>
      </c>
      <c r="B577" s="2" t="s">
        <v>21</v>
      </c>
    </row>
    <row r="578" spans="1:2" x14ac:dyDescent="0.2">
      <c r="A578" s="2" t="s">
        <v>43</v>
      </c>
      <c r="B578" s="2" t="s">
        <v>21</v>
      </c>
    </row>
    <row r="579" spans="1:2" x14ac:dyDescent="0.2">
      <c r="A579" s="2" t="s">
        <v>44</v>
      </c>
      <c r="B579" s="2" t="s">
        <v>21</v>
      </c>
    </row>
    <row r="580" spans="1:2" x14ac:dyDescent="0.2">
      <c r="A580" s="2" t="s">
        <v>45</v>
      </c>
      <c r="B580" s="2" t="s">
        <v>21</v>
      </c>
    </row>
    <row r="581" spans="1:2" x14ac:dyDescent="0.2">
      <c r="A581" s="2" t="s">
        <v>46</v>
      </c>
      <c r="B581" s="2" t="s">
        <v>21</v>
      </c>
    </row>
    <row r="582" spans="1:2" x14ac:dyDescent="0.2">
      <c r="A582" s="2" t="s">
        <v>47</v>
      </c>
      <c r="B582" s="2" t="s">
        <v>21</v>
      </c>
    </row>
    <row r="583" spans="1:2" x14ac:dyDescent="0.2">
      <c r="A583" s="2" t="s">
        <v>48</v>
      </c>
      <c r="B583" s="2" t="s">
        <v>21</v>
      </c>
    </row>
    <row r="584" spans="1:2" x14ac:dyDescent="0.2">
      <c r="A584" s="2" t="s">
        <v>49</v>
      </c>
      <c r="B584" s="2" t="s">
        <v>21</v>
      </c>
    </row>
    <row r="585" spans="1:2" x14ac:dyDescent="0.2">
      <c r="A585" s="2" t="s">
        <v>50</v>
      </c>
      <c r="B585" s="2" t="s">
        <v>21</v>
      </c>
    </row>
    <row r="586" spans="1:2" x14ac:dyDescent="0.2">
      <c r="A586" s="2" t="s">
        <v>51</v>
      </c>
      <c r="B586" s="2" t="s">
        <v>21</v>
      </c>
    </row>
    <row r="587" spans="1:2" x14ac:dyDescent="0.2">
      <c r="A587" s="2" t="s">
        <v>52</v>
      </c>
      <c r="B587" s="2" t="s">
        <v>21</v>
      </c>
    </row>
    <row r="588" spans="1:2" x14ac:dyDescent="0.2">
      <c r="A588" s="2" t="s">
        <v>53</v>
      </c>
      <c r="B588" s="2" t="s">
        <v>21</v>
      </c>
    </row>
    <row r="589" spans="1:2" x14ac:dyDescent="0.2">
      <c r="A589" s="2" t="s">
        <v>54</v>
      </c>
      <c r="B589" s="2" t="s">
        <v>21</v>
      </c>
    </row>
    <row r="590" spans="1:2" x14ac:dyDescent="0.2">
      <c r="A590" s="2" t="s">
        <v>55</v>
      </c>
      <c r="B590" s="2" t="s">
        <v>21</v>
      </c>
    </row>
    <row r="591" spans="1:2" x14ac:dyDescent="0.2">
      <c r="A591" s="2" t="s">
        <v>56</v>
      </c>
      <c r="B591" s="2" t="s">
        <v>21</v>
      </c>
    </row>
    <row r="592" spans="1:2" x14ac:dyDescent="0.2">
      <c r="A592" s="2" t="s">
        <v>57</v>
      </c>
      <c r="B592" s="2" t="s">
        <v>21</v>
      </c>
    </row>
    <row r="593" spans="1:2" x14ac:dyDescent="0.2">
      <c r="A593" s="2" t="s">
        <v>58</v>
      </c>
      <c r="B593" s="2" t="s">
        <v>21</v>
      </c>
    </row>
    <row r="594" spans="1:2" x14ac:dyDescent="0.2">
      <c r="A594" s="2" t="s">
        <v>5</v>
      </c>
      <c r="B594" s="2" t="s">
        <v>22</v>
      </c>
    </row>
    <row r="595" spans="1:2" x14ac:dyDescent="0.2">
      <c r="A595" s="2" t="s">
        <v>23</v>
      </c>
      <c r="B595" s="2" t="s">
        <v>22</v>
      </c>
    </row>
    <row r="596" spans="1:2" x14ac:dyDescent="0.2">
      <c r="A596" s="2" t="s">
        <v>24</v>
      </c>
      <c r="B596" s="2" t="s">
        <v>22</v>
      </c>
    </row>
    <row r="597" spans="1:2" x14ac:dyDescent="0.2">
      <c r="A597" s="2" t="s">
        <v>25</v>
      </c>
      <c r="B597" s="2" t="s">
        <v>22</v>
      </c>
    </row>
    <row r="598" spans="1:2" x14ac:dyDescent="0.2">
      <c r="A598" s="2" t="s">
        <v>26</v>
      </c>
      <c r="B598" s="2" t="s">
        <v>22</v>
      </c>
    </row>
    <row r="599" spans="1:2" x14ac:dyDescent="0.2">
      <c r="A599" s="2" t="s">
        <v>27</v>
      </c>
      <c r="B599" s="2" t="s">
        <v>22</v>
      </c>
    </row>
    <row r="600" spans="1:2" x14ac:dyDescent="0.2">
      <c r="A600" s="2" t="s">
        <v>28</v>
      </c>
      <c r="B600" s="2" t="s">
        <v>22</v>
      </c>
    </row>
    <row r="601" spans="1:2" x14ac:dyDescent="0.2">
      <c r="A601" s="2" t="s">
        <v>29</v>
      </c>
      <c r="B601" s="2" t="s">
        <v>22</v>
      </c>
    </row>
    <row r="602" spans="1:2" x14ac:dyDescent="0.2">
      <c r="A602" s="2" t="s">
        <v>30</v>
      </c>
      <c r="B602" s="2" t="s">
        <v>22</v>
      </c>
    </row>
    <row r="603" spans="1:2" x14ac:dyDescent="0.2">
      <c r="A603" s="2" t="s">
        <v>31</v>
      </c>
      <c r="B603" s="2" t="s">
        <v>22</v>
      </c>
    </row>
    <row r="604" spans="1:2" x14ac:dyDescent="0.2">
      <c r="A604" s="2" t="s">
        <v>32</v>
      </c>
      <c r="B604" s="2" t="s">
        <v>22</v>
      </c>
    </row>
    <row r="605" spans="1:2" x14ac:dyDescent="0.2">
      <c r="A605" s="2" t="s">
        <v>33</v>
      </c>
      <c r="B605" s="2" t="s">
        <v>22</v>
      </c>
    </row>
    <row r="606" spans="1:2" x14ac:dyDescent="0.2">
      <c r="A606" s="2" t="s">
        <v>34</v>
      </c>
      <c r="B606" s="2" t="s">
        <v>22</v>
      </c>
    </row>
    <row r="607" spans="1:2" x14ac:dyDescent="0.2">
      <c r="A607" s="2" t="s">
        <v>35</v>
      </c>
      <c r="B607" s="2" t="s">
        <v>22</v>
      </c>
    </row>
    <row r="608" spans="1:2" x14ac:dyDescent="0.2">
      <c r="A608" s="2" t="s">
        <v>36</v>
      </c>
      <c r="B608" s="2" t="s">
        <v>22</v>
      </c>
    </row>
    <row r="609" spans="1:2" x14ac:dyDescent="0.2">
      <c r="A609" s="2" t="s">
        <v>37</v>
      </c>
      <c r="B609" s="2" t="s">
        <v>22</v>
      </c>
    </row>
    <row r="610" spans="1:2" x14ac:dyDescent="0.2">
      <c r="A610" s="2" t="s">
        <v>38</v>
      </c>
      <c r="B610" s="2" t="s">
        <v>22</v>
      </c>
    </row>
    <row r="611" spans="1:2" x14ac:dyDescent="0.2">
      <c r="A611" s="2" t="s">
        <v>39</v>
      </c>
      <c r="B611" s="2" t="s">
        <v>22</v>
      </c>
    </row>
    <row r="612" spans="1:2" x14ac:dyDescent="0.2">
      <c r="A612" s="2" t="s">
        <v>40</v>
      </c>
      <c r="B612" s="2" t="s">
        <v>22</v>
      </c>
    </row>
    <row r="613" spans="1:2" x14ac:dyDescent="0.2">
      <c r="A613" s="2" t="s">
        <v>41</v>
      </c>
      <c r="B613" s="2" t="s">
        <v>22</v>
      </c>
    </row>
    <row r="614" spans="1:2" x14ac:dyDescent="0.2">
      <c r="A614" s="2" t="s">
        <v>42</v>
      </c>
      <c r="B614" s="2" t="s">
        <v>22</v>
      </c>
    </row>
    <row r="615" spans="1:2" x14ac:dyDescent="0.2">
      <c r="A615" s="2" t="s">
        <v>43</v>
      </c>
      <c r="B615" s="2" t="s">
        <v>22</v>
      </c>
    </row>
    <row r="616" spans="1:2" x14ac:dyDescent="0.2">
      <c r="A616" s="2" t="s">
        <v>44</v>
      </c>
      <c r="B616" s="2" t="s">
        <v>22</v>
      </c>
    </row>
    <row r="617" spans="1:2" x14ac:dyDescent="0.2">
      <c r="A617" s="2" t="s">
        <v>45</v>
      </c>
      <c r="B617" s="2" t="s">
        <v>22</v>
      </c>
    </row>
    <row r="618" spans="1:2" x14ac:dyDescent="0.2">
      <c r="A618" s="2" t="s">
        <v>46</v>
      </c>
      <c r="B618" s="2" t="s">
        <v>22</v>
      </c>
    </row>
    <row r="619" spans="1:2" x14ac:dyDescent="0.2">
      <c r="A619" s="2" t="s">
        <v>47</v>
      </c>
      <c r="B619" s="2" t="s">
        <v>22</v>
      </c>
    </row>
    <row r="620" spans="1:2" x14ac:dyDescent="0.2">
      <c r="A620" s="2" t="s">
        <v>48</v>
      </c>
      <c r="B620" s="2" t="s">
        <v>22</v>
      </c>
    </row>
    <row r="621" spans="1:2" x14ac:dyDescent="0.2">
      <c r="A621" s="2" t="s">
        <v>49</v>
      </c>
      <c r="B621" s="2" t="s">
        <v>22</v>
      </c>
    </row>
    <row r="622" spans="1:2" x14ac:dyDescent="0.2">
      <c r="A622" s="2" t="s">
        <v>50</v>
      </c>
      <c r="B622" s="2" t="s">
        <v>22</v>
      </c>
    </row>
    <row r="623" spans="1:2" x14ac:dyDescent="0.2">
      <c r="A623" s="2" t="s">
        <v>51</v>
      </c>
      <c r="B623" s="2" t="s">
        <v>22</v>
      </c>
    </row>
    <row r="624" spans="1:2" x14ac:dyDescent="0.2">
      <c r="A624" s="2" t="s">
        <v>52</v>
      </c>
      <c r="B624" s="2" t="s">
        <v>22</v>
      </c>
    </row>
    <row r="625" spans="1:2" x14ac:dyDescent="0.2">
      <c r="A625" s="2" t="s">
        <v>53</v>
      </c>
      <c r="B625" s="2" t="s">
        <v>22</v>
      </c>
    </row>
    <row r="626" spans="1:2" x14ac:dyDescent="0.2">
      <c r="A626" s="2" t="s">
        <v>54</v>
      </c>
      <c r="B626" s="2" t="s">
        <v>22</v>
      </c>
    </row>
    <row r="627" spans="1:2" x14ac:dyDescent="0.2">
      <c r="A627" s="2" t="s">
        <v>55</v>
      </c>
      <c r="B627" s="2" t="s">
        <v>22</v>
      </c>
    </row>
    <row r="628" spans="1:2" x14ac:dyDescent="0.2">
      <c r="A628" s="2" t="s">
        <v>56</v>
      </c>
      <c r="B628" s="2" t="s">
        <v>22</v>
      </c>
    </row>
    <row r="629" spans="1:2" x14ac:dyDescent="0.2">
      <c r="A629" s="2" t="s">
        <v>57</v>
      </c>
      <c r="B629" s="2" t="s">
        <v>22</v>
      </c>
    </row>
    <row r="630" spans="1:2" x14ac:dyDescent="0.2">
      <c r="A630" s="2" t="s">
        <v>58</v>
      </c>
      <c r="B630" s="2" t="s">
        <v>22</v>
      </c>
    </row>
  </sheetData>
  <autoFilter ref="A1:C1" xr:uid="{5F65ED99-2F93-7D42-BAC1-4ABE9CE26B80}">
    <sortState xmlns:xlrd2="http://schemas.microsoft.com/office/spreadsheetml/2017/richdata2" ref="A2:C630">
      <sortCondition ref="B1:B6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7C16-5B34-DA4E-9A1B-8AB35F1BFE83}">
  <dimension ref="A1:R39"/>
  <sheetViews>
    <sheetView tabSelected="1" zoomScaleNormal="100" workbookViewId="0">
      <selection activeCell="C5" sqref="C5"/>
    </sheetView>
  </sheetViews>
  <sheetFormatPr baseColWidth="10" defaultRowHeight="16" x14ac:dyDescent="0.2"/>
  <cols>
    <col min="2" max="4" width="18" bestFit="1" customWidth="1"/>
    <col min="5" max="9" width="15" bestFit="1" customWidth="1"/>
    <col min="10" max="14" width="14" bestFit="1" customWidth="1"/>
    <col min="15" max="18" width="18.5" bestFit="1" customWidth="1"/>
  </cols>
  <sheetData>
    <row r="1" spans="1:18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</row>
    <row r="2" spans="1:18" x14ac:dyDescent="0.2">
      <c r="A2" s="2" t="s">
        <v>5</v>
      </c>
      <c r="B2" s="2">
        <v>4647.8879999999999</v>
      </c>
      <c r="C2" s="2">
        <v>7340.8318579999996</v>
      </c>
      <c r="D2" s="2">
        <v>9961.8799999999992</v>
      </c>
      <c r="E2" s="2">
        <v>20215.8446</v>
      </c>
      <c r="F2" s="2">
        <v>12398.128559999999</v>
      </c>
      <c r="G2" s="2">
        <v>27121.501550000001</v>
      </c>
      <c r="H2" s="2">
        <v>22494.36663</v>
      </c>
      <c r="I2" s="2">
        <v>19701.650300000001</v>
      </c>
      <c r="J2" s="2">
        <v>24026.245800000001</v>
      </c>
      <c r="K2" s="2">
        <v>53022.152710000002</v>
      </c>
      <c r="L2" s="2">
        <v>20789.405859999999</v>
      </c>
      <c r="M2" s="2">
        <v>19379.676080000001</v>
      </c>
      <c r="N2" s="2">
        <v>48899.984900000003</v>
      </c>
      <c r="O2" s="2">
        <v>19025.11537</v>
      </c>
      <c r="P2" s="2">
        <v>48560</v>
      </c>
      <c r="Q2" s="2">
        <v>8834.7712150000007</v>
      </c>
      <c r="R2" s="2">
        <v>18034.126619999999</v>
      </c>
    </row>
    <row r="3" spans="1:18" x14ac:dyDescent="0.2">
      <c r="A3" s="2" t="s">
        <v>23</v>
      </c>
      <c r="B3" s="2">
        <v>643851.94999999995</v>
      </c>
      <c r="C3" s="2">
        <v>480941.70696400001</v>
      </c>
      <c r="D3" s="2">
        <v>950243.36</v>
      </c>
      <c r="E3" s="2">
        <v>1607013.731045</v>
      </c>
      <c r="F3" s="2">
        <v>1002088.050805</v>
      </c>
      <c r="G3" s="2">
        <v>2793378.1634999998</v>
      </c>
      <c r="H3" s="2">
        <v>1810604.9871100001</v>
      </c>
      <c r="I3" s="2">
        <v>1835852.807612</v>
      </c>
      <c r="J3" s="2">
        <v>5519927.9297500001</v>
      </c>
      <c r="K3" s="2">
        <v>7393886.5089600002</v>
      </c>
      <c r="L3" s="2">
        <v>3559622.7671679999</v>
      </c>
      <c r="M3" s="2">
        <v>5058805.1951799998</v>
      </c>
      <c r="N3" s="2">
        <v>8903232.1169199999</v>
      </c>
      <c r="O3" s="2">
        <v>3194422.33867</v>
      </c>
      <c r="P3" s="2">
        <v>3856860</v>
      </c>
      <c r="Q3" s="2">
        <v>637483.11670799996</v>
      </c>
      <c r="R3" s="2">
        <v>2675993.274892</v>
      </c>
    </row>
    <row r="4" spans="1:18" x14ac:dyDescent="0.2">
      <c r="A4" s="2" t="s">
        <v>24</v>
      </c>
      <c r="B4" s="2">
        <v>69028.630999999994</v>
      </c>
      <c r="C4" s="2">
        <v>77190.271389999994</v>
      </c>
      <c r="D4" s="2">
        <v>90364.47</v>
      </c>
      <c r="E4" s="2">
        <v>315702.59463000001</v>
      </c>
      <c r="F4" s="2">
        <v>181608.10213000001</v>
      </c>
      <c r="G4" s="2">
        <v>557471.31114999996</v>
      </c>
      <c r="H4" s="2">
        <v>253960.10428999999</v>
      </c>
      <c r="I4" s="2">
        <v>419429.47966999997</v>
      </c>
      <c r="J4" s="2">
        <v>230556.71950000001</v>
      </c>
      <c r="K4" s="2">
        <v>771057.88670000003</v>
      </c>
      <c r="L4" s="2">
        <v>249510.14702999999</v>
      </c>
      <c r="M4" s="2">
        <v>181875.92676</v>
      </c>
      <c r="N4" s="2">
        <v>743486.93654000002</v>
      </c>
      <c r="O4" s="2">
        <v>203621.35423999999</v>
      </c>
      <c r="P4" s="2">
        <v>735214</v>
      </c>
      <c r="Q4" s="2">
        <v>84701.865470000004</v>
      </c>
      <c r="R4" s="2">
        <v>210034.82704</v>
      </c>
    </row>
    <row r="5" spans="1:18" x14ac:dyDescent="0.2">
      <c r="A5" s="2" t="s">
        <v>25</v>
      </c>
      <c r="B5" s="2">
        <v>2648264.409</v>
      </c>
      <c r="C5" s="2">
        <v>3083920.5481659998</v>
      </c>
      <c r="D5" s="2">
        <v>2987262.32</v>
      </c>
      <c r="E5" s="2">
        <v>18622618.668740001</v>
      </c>
      <c r="F5" s="2">
        <v>10142658.328535</v>
      </c>
      <c r="G5" s="2">
        <v>28038130.89505</v>
      </c>
      <c r="H5" s="2">
        <v>10222506.913550001</v>
      </c>
      <c r="I5" s="2">
        <v>22505458.445969999</v>
      </c>
      <c r="J5" s="2">
        <v>11736574.5867</v>
      </c>
      <c r="K5" s="2">
        <v>45074195.654469997</v>
      </c>
      <c r="L5" s="2">
        <v>14041970.224819999</v>
      </c>
      <c r="M5" s="2">
        <v>20975717.197779998</v>
      </c>
      <c r="N5" s="2">
        <v>38882950.822489999</v>
      </c>
      <c r="O5" s="2">
        <v>17158060.621369999</v>
      </c>
      <c r="P5" s="2">
        <v>40873316</v>
      </c>
      <c r="Q5" s="2">
        <v>3917625.7477440001</v>
      </c>
      <c r="R5" s="2">
        <v>19690055.324037999</v>
      </c>
    </row>
    <row r="6" spans="1:18" x14ac:dyDescent="0.2">
      <c r="A6" s="2" t="s">
        <v>26</v>
      </c>
      <c r="B6" s="2">
        <v>13643.896000000001</v>
      </c>
      <c r="C6" s="2">
        <v>11112.83871</v>
      </c>
      <c r="D6" s="2">
        <v>12807.98</v>
      </c>
      <c r="E6" s="2">
        <v>16572.288820000002</v>
      </c>
      <c r="F6" s="2">
        <v>11854.23947</v>
      </c>
      <c r="G6" s="2">
        <v>14946.036050000001</v>
      </c>
      <c r="H6" s="2">
        <v>27100.49481</v>
      </c>
      <c r="I6" s="2">
        <v>19070.378430000001</v>
      </c>
      <c r="J6" s="2">
        <v>26850.368750000001</v>
      </c>
      <c r="K6" s="2">
        <v>8338.4116529999992</v>
      </c>
      <c r="L6" s="2">
        <v>17834.68332</v>
      </c>
      <c r="M6" s="2">
        <v>10629.946120000001</v>
      </c>
      <c r="N6" s="2">
        <v>18924.176019999999</v>
      </c>
      <c r="O6" s="2">
        <v>15314.24928</v>
      </c>
      <c r="P6" s="2">
        <v>28149</v>
      </c>
      <c r="Q6" s="2">
        <v>17458.921880000002</v>
      </c>
      <c r="R6" s="2">
        <v>16666.840530000001</v>
      </c>
    </row>
    <row r="7" spans="1:18" x14ac:dyDescent="0.2">
      <c r="A7" s="2" t="s">
        <v>27</v>
      </c>
      <c r="B7" s="2">
        <v>1256345.125</v>
      </c>
      <c r="C7" s="2">
        <v>1141652.4506300001</v>
      </c>
      <c r="D7" s="2">
        <v>1738328.45</v>
      </c>
      <c r="E7" s="2">
        <v>1516774.46588</v>
      </c>
      <c r="F7" s="2">
        <v>1567821.0787500001</v>
      </c>
      <c r="G7" s="2">
        <v>3608940.8311000001</v>
      </c>
      <c r="H7" s="2">
        <v>1435074.01443</v>
      </c>
      <c r="I7" s="2">
        <v>2493669.4777600002</v>
      </c>
      <c r="J7" s="2">
        <v>4919119.8847000003</v>
      </c>
      <c r="K7" s="2">
        <v>11719824.140699999</v>
      </c>
      <c r="L7" s="2">
        <v>3383692.8857700001</v>
      </c>
      <c r="M7" s="2">
        <v>4077254.4312</v>
      </c>
      <c r="N7" s="2">
        <v>11681293.9167</v>
      </c>
      <c r="O7" s="2">
        <v>3062633.2395199998</v>
      </c>
      <c r="P7" s="2">
        <v>3298248</v>
      </c>
      <c r="Q7" s="2">
        <v>899127.84883000003</v>
      </c>
      <c r="R7" s="2">
        <v>1401949.0019100001</v>
      </c>
    </row>
    <row r="8" spans="1:18" x14ac:dyDescent="0.2">
      <c r="A8" s="2" t="s">
        <v>28</v>
      </c>
      <c r="B8" s="2">
        <v>50940.525999999998</v>
      </c>
      <c r="C8" s="2">
        <v>50345.404129000002</v>
      </c>
      <c r="D8" s="2">
        <v>56937.37</v>
      </c>
      <c r="E8" s="2">
        <v>17059.491786999999</v>
      </c>
      <c r="F8" s="2">
        <v>51896.135685000001</v>
      </c>
      <c r="G8" s="2">
        <v>53704.904549999999</v>
      </c>
      <c r="H8" s="2">
        <v>12316.00302</v>
      </c>
      <c r="I8" s="2">
        <v>28503.957052000002</v>
      </c>
      <c r="J8" s="2">
        <v>50250.843699999998</v>
      </c>
      <c r="K8" s="2">
        <v>131723.898529</v>
      </c>
      <c r="L8" s="2">
        <v>82577.094486000002</v>
      </c>
      <c r="M8" s="2">
        <v>44235.743001000003</v>
      </c>
      <c r="N8" s="2">
        <v>133493.92369200001</v>
      </c>
      <c r="O8" s="2">
        <v>30111.459461999999</v>
      </c>
      <c r="P8" s="2">
        <v>41596</v>
      </c>
      <c r="Q8" s="2">
        <v>21288.386477</v>
      </c>
      <c r="R8" s="2">
        <v>11191.842142</v>
      </c>
    </row>
    <row r="9" spans="1:18" x14ac:dyDescent="0.2">
      <c r="A9" s="2" t="s">
        <v>29</v>
      </c>
      <c r="B9" s="2">
        <v>41378.743000000002</v>
      </c>
      <c r="C9" s="2">
        <v>28478.491849999999</v>
      </c>
      <c r="D9" s="2">
        <v>38833.1</v>
      </c>
      <c r="E9" s="2">
        <v>19616.589059999998</v>
      </c>
      <c r="F9" s="2">
        <v>29995.452310000001</v>
      </c>
      <c r="G9" s="2">
        <v>35637.047599999998</v>
      </c>
      <c r="H9" s="2">
        <v>23354.032589999999</v>
      </c>
      <c r="I9" s="2">
        <v>30111.20507</v>
      </c>
      <c r="J9" s="2">
        <v>78103.936849999998</v>
      </c>
      <c r="K9" s="2">
        <v>33875.892659999998</v>
      </c>
      <c r="L9" s="2">
        <v>51556.893300000003</v>
      </c>
      <c r="M9" s="2">
        <v>38208.418830000002</v>
      </c>
      <c r="N9" s="2">
        <v>113457.9414</v>
      </c>
      <c r="O9" s="2">
        <v>20862.458910000001</v>
      </c>
      <c r="P9" s="2">
        <v>30049</v>
      </c>
      <c r="Q9" s="2">
        <v>18340.680649999998</v>
      </c>
      <c r="R9" s="2">
        <v>12138.734409999999</v>
      </c>
    </row>
    <row r="10" spans="1:18" x14ac:dyDescent="0.2">
      <c r="A10" s="2" t="s">
        <v>30</v>
      </c>
      <c r="B10" s="2">
        <v>1200919.58</v>
      </c>
      <c r="C10" s="2">
        <v>1033989.876943</v>
      </c>
      <c r="D10" s="2">
        <v>1840626.93</v>
      </c>
      <c r="E10" s="2">
        <v>1167170.836162</v>
      </c>
      <c r="F10" s="2">
        <v>1349069.4448299999</v>
      </c>
      <c r="G10" s="2">
        <v>2422368.0099999998</v>
      </c>
      <c r="H10" s="2">
        <v>1558325.5705299999</v>
      </c>
      <c r="I10" s="2">
        <v>2164924.4912999999</v>
      </c>
      <c r="J10" s="2">
        <v>2534474.4517000001</v>
      </c>
      <c r="K10" s="2">
        <v>6980190.2150100004</v>
      </c>
      <c r="L10" s="2">
        <v>2450087.176742</v>
      </c>
      <c r="M10" s="2">
        <v>2136962.4528600001</v>
      </c>
      <c r="N10" s="2">
        <v>4034357.5488800001</v>
      </c>
      <c r="O10" s="2">
        <v>1566512.6025400001</v>
      </c>
      <c r="P10" s="2">
        <v>2278992</v>
      </c>
      <c r="Q10" s="2">
        <v>972282.896587</v>
      </c>
      <c r="R10" s="2">
        <v>1032894.81484</v>
      </c>
    </row>
    <row r="11" spans="1:18" x14ac:dyDescent="0.2">
      <c r="A11" s="2" t="s">
        <v>31</v>
      </c>
      <c r="B11" s="2">
        <v>35896.847000000002</v>
      </c>
      <c r="C11" s="2">
        <v>40451.656439999999</v>
      </c>
      <c r="D11" s="2">
        <v>100563.79</v>
      </c>
      <c r="E11" s="2">
        <v>129720.3542</v>
      </c>
      <c r="F11" s="2">
        <v>58561.412759999999</v>
      </c>
      <c r="G11" s="2">
        <v>56148.490749999997</v>
      </c>
      <c r="H11" s="2">
        <v>33175.78398</v>
      </c>
      <c r="I11" s="2">
        <v>32316.283490000002</v>
      </c>
      <c r="J11" s="2">
        <v>36565.426249999997</v>
      </c>
      <c r="K11" s="2">
        <v>28345.310249999999</v>
      </c>
      <c r="L11" s="2">
        <v>47650.51986</v>
      </c>
      <c r="M11" s="2">
        <v>26006.552019999999</v>
      </c>
      <c r="N11" s="2">
        <v>25334.862959999999</v>
      </c>
      <c r="O11" s="2">
        <v>18135.2952</v>
      </c>
      <c r="P11" s="2">
        <v>53500</v>
      </c>
      <c r="Q11" s="2">
        <v>30445.71644</v>
      </c>
      <c r="R11" s="2">
        <v>5232.4212779999998</v>
      </c>
    </row>
    <row r="12" spans="1:18" x14ac:dyDescent="0.2">
      <c r="A12" s="2" t="s">
        <v>32</v>
      </c>
      <c r="B12" s="2">
        <v>243849.39600000001</v>
      </c>
      <c r="C12" s="2">
        <v>187249.11209800001</v>
      </c>
      <c r="D12" s="2">
        <v>284584.56</v>
      </c>
      <c r="E12" s="2">
        <v>265554.34626999998</v>
      </c>
      <c r="F12" s="2">
        <v>260225.502615</v>
      </c>
      <c r="G12" s="2">
        <v>559546.05409999995</v>
      </c>
      <c r="H12" s="2">
        <v>283382.64639000001</v>
      </c>
      <c r="I12" s="2">
        <v>446018.01273000002</v>
      </c>
      <c r="J12" s="2">
        <v>359925.40724999999</v>
      </c>
      <c r="K12" s="2">
        <v>449069.78141</v>
      </c>
      <c r="L12" s="2">
        <v>439707.11700000003</v>
      </c>
      <c r="M12" s="2">
        <v>294665.95052100002</v>
      </c>
      <c r="N12" s="2">
        <v>588968.93504000001</v>
      </c>
      <c r="O12" s="2">
        <v>299779.63540000003</v>
      </c>
      <c r="P12" s="2">
        <v>524896</v>
      </c>
      <c r="Q12" s="2">
        <v>157837.274978</v>
      </c>
      <c r="R12" s="2">
        <v>182068.94211999999</v>
      </c>
    </row>
    <row r="13" spans="1:18" x14ac:dyDescent="0.2">
      <c r="A13" s="2" t="s">
        <v>33</v>
      </c>
      <c r="B13" s="2">
        <v>4542124.4330000002</v>
      </c>
      <c r="C13" s="2">
        <v>3877483.4402379999</v>
      </c>
      <c r="D13" s="2">
        <v>5570757.3899999997</v>
      </c>
      <c r="E13" s="2">
        <v>3380274.493332</v>
      </c>
      <c r="F13" s="2">
        <v>4401579.6740349997</v>
      </c>
      <c r="G13" s="2">
        <v>7975461.3283500001</v>
      </c>
      <c r="H13" s="2">
        <v>3550871.26486</v>
      </c>
      <c r="I13" s="2">
        <v>5453878.1908059996</v>
      </c>
      <c r="J13" s="2">
        <v>5745096.4037499996</v>
      </c>
      <c r="K13" s="2">
        <v>14539407.585034</v>
      </c>
      <c r="L13" s="2">
        <v>6325342.8346340004</v>
      </c>
      <c r="M13" s="2">
        <v>6661427.9802649999</v>
      </c>
      <c r="N13" s="2">
        <v>10338335.75257</v>
      </c>
      <c r="O13" s="2">
        <v>4603933.2025979999</v>
      </c>
      <c r="P13" s="2">
        <v>6185729</v>
      </c>
      <c r="Q13" s="2">
        <v>2953683.7204280002</v>
      </c>
      <c r="R13" s="2">
        <v>2463046.0588839999</v>
      </c>
    </row>
    <row r="14" spans="1:18" x14ac:dyDescent="0.2">
      <c r="A14" s="2" t="s">
        <v>34</v>
      </c>
      <c r="B14" s="2">
        <v>750039.19900000002</v>
      </c>
      <c r="C14" s="2">
        <v>2543750.6251500002</v>
      </c>
      <c r="D14" s="2">
        <v>8416621.0099999998</v>
      </c>
      <c r="E14" s="2">
        <v>7471711.3938800003</v>
      </c>
      <c r="F14" s="2">
        <v>5805335.7092399998</v>
      </c>
      <c r="G14" s="2">
        <v>3157069.6917500002</v>
      </c>
      <c r="H14" s="2">
        <v>1945777.2898800001</v>
      </c>
      <c r="I14" s="2">
        <v>1898057.0102540001</v>
      </c>
      <c r="J14" s="2">
        <v>3494832.3480500001</v>
      </c>
      <c r="K14" s="2">
        <v>3322133.896948</v>
      </c>
      <c r="L14" s="2">
        <v>4057318.0957459998</v>
      </c>
      <c r="M14" s="2">
        <v>3971900.5308380001</v>
      </c>
      <c r="N14" s="2">
        <v>3320032.554852</v>
      </c>
      <c r="O14" s="2">
        <v>1411108.235448</v>
      </c>
      <c r="P14" s="2">
        <v>3735839</v>
      </c>
      <c r="Q14" s="2">
        <v>1555704.283056</v>
      </c>
      <c r="R14" s="2">
        <v>881071.17763199995</v>
      </c>
    </row>
    <row r="15" spans="1:18" x14ac:dyDescent="0.2">
      <c r="A15" s="2" t="s">
        <v>35</v>
      </c>
      <c r="B15" s="2">
        <v>1207019.5619999999</v>
      </c>
      <c r="C15" s="2">
        <v>2063639.05052</v>
      </c>
      <c r="D15" s="2">
        <v>2805970.52</v>
      </c>
      <c r="E15" s="2">
        <v>7484918.0007499997</v>
      </c>
      <c r="F15" s="2">
        <v>4308233.2363600004</v>
      </c>
      <c r="G15" s="2">
        <v>10911701.319700001</v>
      </c>
      <c r="H15" s="2">
        <v>2491334.3247099998</v>
      </c>
      <c r="I15" s="2">
        <v>7593744.7395400004</v>
      </c>
      <c r="J15" s="2">
        <v>4418768.7966</v>
      </c>
      <c r="K15" s="2">
        <v>23281035.244800001</v>
      </c>
      <c r="L15" s="2">
        <v>3397439.1980400002</v>
      </c>
      <c r="M15" s="2">
        <v>20118433.1382</v>
      </c>
      <c r="N15" s="2">
        <v>12355708.446699999</v>
      </c>
      <c r="O15" s="2">
        <v>7022890.3178200005</v>
      </c>
      <c r="P15" s="2">
        <v>6224515</v>
      </c>
      <c r="Q15" s="2">
        <v>1663261.6698400001</v>
      </c>
      <c r="R15" s="2">
        <v>3946758.54898</v>
      </c>
    </row>
    <row r="16" spans="1:18" x14ac:dyDescent="0.2">
      <c r="A16" s="2" t="s">
        <v>36</v>
      </c>
      <c r="B16" s="2">
        <v>6757.7650000000003</v>
      </c>
      <c r="C16" s="2">
        <v>5729.2304770000001</v>
      </c>
      <c r="D16" s="2">
        <v>7929.33</v>
      </c>
      <c r="E16" s="2">
        <v>4184.5275549999997</v>
      </c>
      <c r="F16" s="2">
        <v>5488.8145850000001</v>
      </c>
      <c r="G16" s="2">
        <v>6317.0464499999998</v>
      </c>
      <c r="H16" s="2">
        <v>1900.3499099999999</v>
      </c>
      <c r="I16" s="2">
        <v>5533.7899040000002</v>
      </c>
      <c r="J16" s="2">
        <v>4283.0123999999996</v>
      </c>
      <c r="K16" s="2">
        <v>10739.02281</v>
      </c>
      <c r="L16" s="2">
        <v>6226.2965880000002</v>
      </c>
      <c r="M16" s="2">
        <v>6636.6450679999998</v>
      </c>
      <c r="N16" s="2">
        <v>6470.3545439999998</v>
      </c>
      <c r="O16" s="2">
        <v>3319.3085759999999</v>
      </c>
      <c r="P16" s="2">
        <v>3814</v>
      </c>
      <c r="Q16" s="2">
        <v>3686.1051560000001</v>
      </c>
      <c r="R16" s="2">
        <v>2737.1333180000001</v>
      </c>
    </row>
    <row r="17" spans="1:18" x14ac:dyDescent="0.2">
      <c r="A17" s="2" t="s">
        <v>37</v>
      </c>
      <c r="B17" s="2">
        <v>84170.625</v>
      </c>
      <c r="C17" s="2">
        <v>52324.650970000002</v>
      </c>
      <c r="D17" s="2">
        <v>68474.41</v>
      </c>
      <c r="E17" s="2">
        <v>24877.313890000001</v>
      </c>
      <c r="F17" s="2">
        <v>54611.550029999999</v>
      </c>
      <c r="G17" s="2">
        <v>46056.868000000002</v>
      </c>
      <c r="H17" s="2">
        <v>15935.006880000001</v>
      </c>
      <c r="I17" s="2">
        <v>40370.530509999997</v>
      </c>
      <c r="J17" s="2">
        <v>30462.41315</v>
      </c>
      <c r="K17" s="2">
        <v>40484.424039999998</v>
      </c>
      <c r="L17" s="2">
        <v>77723.45564</v>
      </c>
      <c r="M17" s="2">
        <v>39103.997869999999</v>
      </c>
      <c r="N17" s="2">
        <v>97155.957509999993</v>
      </c>
      <c r="O17" s="2">
        <v>30605.600460000001</v>
      </c>
      <c r="P17" s="2">
        <v>64489</v>
      </c>
      <c r="Q17" s="2">
        <v>30987.732970000001</v>
      </c>
      <c r="R17" s="2">
        <v>16806.24005</v>
      </c>
    </row>
    <row r="18" spans="1:18" x14ac:dyDescent="0.2">
      <c r="A18" s="2" t="s">
        <v>38</v>
      </c>
      <c r="B18" s="2">
        <v>87244.731</v>
      </c>
      <c r="C18" s="2">
        <v>56543.515766999997</v>
      </c>
      <c r="D18" s="2">
        <v>79872.59</v>
      </c>
      <c r="E18" s="2">
        <v>66523.521668999994</v>
      </c>
      <c r="F18" s="2">
        <v>86091.379239999995</v>
      </c>
      <c r="G18" s="2">
        <v>138210.64290000001</v>
      </c>
      <c r="H18" s="2">
        <v>49101.299279999999</v>
      </c>
      <c r="I18" s="2">
        <v>115206.858666</v>
      </c>
      <c r="J18" s="2">
        <v>94927.993499999997</v>
      </c>
      <c r="K18" s="2">
        <v>183810.53301899999</v>
      </c>
      <c r="L18" s="2">
        <v>157100.78844</v>
      </c>
      <c r="M18" s="2">
        <v>112210.010242</v>
      </c>
      <c r="N18" s="2">
        <v>223646.49605399999</v>
      </c>
      <c r="O18" s="2">
        <v>84721.596111999999</v>
      </c>
      <c r="P18" s="2">
        <v>155830</v>
      </c>
      <c r="Q18" s="2">
        <v>46293.317445000001</v>
      </c>
      <c r="R18" s="2">
        <v>48157.594118000001</v>
      </c>
    </row>
    <row r="19" spans="1:18" x14ac:dyDescent="0.2">
      <c r="A19" s="2" t="s">
        <v>39</v>
      </c>
      <c r="B19" s="2">
        <v>858669.85400000005</v>
      </c>
      <c r="C19" s="2">
        <v>511626.78198000003</v>
      </c>
      <c r="D19" s="2">
        <v>773871.02</v>
      </c>
      <c r="E19" s="2">
        <v>653294.02407000004</v>
      </c>
      <c r="F19" s="2">
        <v>743321.80815000006</v>
      </c>
      <c r="G19" s="2">
        <v>1303712.0828499999</v>
      </c>
      <c r="H19" s="2">
        <v>415514.93157000002</v>
      </c>
      <c r="I19" s="2">
        <v>987648.76100000006</v>
      </c>
      <c r="J19" s="2">
        <v>933692.04385000002</v>
      </c>
      <c r="K19" s="2">
        <v>1958161.6974800001</v>
      </c>
      <c r="L19" s="2">
        <v>1371679.7800700001</v>
      </c>
      <c r="M19" s="2">
        <v>1014599.26567</v>
      </c>
      <c r="N19" s="2">
        <v>2147950.06537</v>
      </c>
      <c r="O19" s="2">
        <v>671800.48637000006</v>
      </c>
      <c r="P19" s="2">
        <v>1190004</v>
      </c>
      <c r="Q19" s="2">
        <v>394275.29278199997</v>
      </c>
      <c r="R19" s="2">
        <v>372569.90860999998</v>
      </c>
    </row>
    <row r="20" spans="1:18" x14ac:dyDescent="0.2">
      <c r="A20" s="2" t="s">
        <v>40</v>
      </c>
      <c r="B20" s="2">
        <v>137813.144</v>
      </c>
      <c r="C20" s="2">
        <v>153064.12340700001</v>
      </c>
      <c r="D20" s="2">
        <v>215240.95</v>
      </c>
      <c r="E20" s="2">
        <v>401337.85312699998</v>
      </c>
      <c r="F20" s="2">
        <v>225771.02802999999</v>
      </c>
      <c r="G20" s="2">
        <v>778216.68654999998</v>
      </c>
      <c r="H20" s="2">
        <v>238393.23512999999</v>
      </c>
      <c r="I20" s="2">
        <v>646153.31778200006</v>
      </c>
      <c r="J20" s="2">
        <v>248582.46124999999</v>
      </c>
      <c r="K20" s="2">
        <v>1151248.5451199999</v>
      </c>
      <c r="L20" s="2">
        <v>237178.15481000001</v>
      </c>
      <c r="M20" s="2">
        <v>910289.52576500003</v>
      </c>
      <c r="N20" s="2">
        <v>1265206.9061819999</v>
      </c>
      <c r="O20" s="2">
        <v>290352.02962599997</v>
      </c>
      <c r="P20" s="2">
        <v>629620</v>
      </c>
      <c r="Q20" s="2">
        <v>81937.286603</v>
      </c>
      <c r="R20" s="2">
        <v>175599.853198</v>
      </c>
    </row>
    <row r="21" spans="1:18" x14ac:dyDescent="0.2">
      <c r="A21" s="2" t="s">
        <v>41</v>
      </c>
      <c r="B21" s="2">
        <v>76328.426999999996</v>
      </c>
      <c r="C21" s="2">
        <v>89875.993266999998</v>
      </c>
      <c r="D21" s="2">
        <v>135327.54999999999</v>
      </c>
      <c r="E21" s="2">
        <v>110096.787517</v>
      </c>
      <c r="F21" s="2">
        <v>84052.880445000003</v>
      </c>
      <c r="G21" s="2">
        <v>228010.6158</v>
      </c>
      <c r="H21" s="2">
        <v>87706.267019999999</v>
      </c>
      <c r="I21" s="2">
        <v>137003.48781200001</v>
      </c>
      <c r="J21" s="2">
        <v>130193.8852</v>
      </c>
      <c r="K21" s="2">
        <v>318718.8897</v>
      </c>
      <c r="L21" s="2">
        <v>120416.729498</v>
      </c>
      <c r="M21" s="2">
        <v>163902.55059599999</v>
      </c>
      <c r="N21" s="2">
        <v>247955.87192000001</v>
      </c>
      <c r="O21" s="2">
        <v>80059.084992000004</v>
      </c>
      <c r="P21" s="2">
        <v>112940</v>
      </c>
      <c r="Q21" s="2">
        <v>42802.613175999999</v>
      </c>
      <c r="R21" s="2">
        <v>38256.203681999999</v>
      </c>
    </row>
    <row r="22" spans="1:18" x14ac:dyDescent="0.2">
      <c r="A22" s="2" t="s">
        <v>42</v>
      </c>
      <c r="B22" s="2">
        <v>13889.869000000001</v>
      </c>
      <c r="C22" s="2">
        <v>15577.15569</v>
      </c>
      <c r="D22" s="2">
        <v>29779.11</v>
      </c>
      <c r="E22" s="2">
        <v>56496.252610000003</v>
      </c>
      <c r="F22" s="2">
        <v>29099.616740000001</v>
      </c>
      <c r="G22" s="2">
        <v>128603.1269</v>
      </c>
      <c r="H22" s="2">
        <v>46901.286630000002</v>
      </c>
      <c r="I22" s="2">
        <v>83593.360320000007</v>
      </c>
      <c r="J22" s="2">
        <v>25352.339499999998</v>
      </c>
      <c r="K22" s="2">
        <v>253014.02849999999</v>
      </c>
      <c r="L22" s="2">
        <v>30802.571339999999</v>
      </c>
      <c r="M22" s="2">
        <v>88356.073990000004</v>
      </c>
      <c r="N22" s="2">
        <v>96359.196160000007</v>
      </c>
      <c r="O22" s="2">
        <v>41818.342069999999</v>
      </c>
      <c r="P22" s="2">
        <v>42864</v>
      </c>
      <c r="Q22" s="2">
        <v>14290.77636</v>
      </c>
      <c r="R22" s="2">
        <v>10391.66696</v>
      </c>
    </row>
    <row r="23" spans="1:18" x14ac:dyDescent="0.2">
      <c r="A23" s="2" t="s">
        <v>43</v>
      </c>
      <c r="B23" s="2">
        <v>38247.874000000003</v>
      </c>
      <c r="C23" s="2">
        <v>29694.385956999999</v>
      </c>
      <c r="D23" s="2">
        <v>49224.81</v>
      </c>
      <c r="E23" s="2">
        <v>53652.251486000001</v>
      </c>
      <c r="F23" s="2">
        <v>53196.012004999997</v>
      </c>
      <c r="G23" s="2">
        <v>132468.09400000001</v>
      </c>
      <c r="H23" s="2">
        <v>69995.656709999996</v>
      </c>
      <c r="I23" s="2">
        <v>86236.779112000004</v>
      </c>
      <c r="J23" s="2">
        <v>108697.28195</v>
      </c>
      <c r="K23" s="2">
        <v>204614.34276</v>
      </c>
      <c r="L23" s="2">
        <v>130193.62682</v>
      </c>
      <c r="M23" s="2">
        <v>74206.061507000006</v>
      </c>
      <c r="N23" s="2">
        <v>166869.99022000001</v>
      </c>
      <c r="O23" s="2">
        <v>87586.606379999997</v>
      </c>
      <c r="P23" s="2">
        <v>134727</v>
      </c>
      <c r="Q23" s="2">
        <v>42228.684436000003</v>
      </c>
      <c r="R23" s="2">
        <v>38195.467929999999</v>
      </c>
    </row>
    <row r="24" spans="1:18" x14ac:dyDescent="0.2">
      <c r="A24" s="2" t="s">
        <v>44</v>
      </c>
      <c r="B24" s="2">
        <v>34639.527999999998</v>
      </c>
      <c r="C24" s="2">
        <v>21956.070739999999</v>
      </c>
      <c r="D24" s="2">
        <v>36089.82</v>
      </c>
      <c r="E24" s="2">
        <v>27039.14877</v>
      </c>
      <c r="F24" s="2">
        <v>20187.15367</v>
      </c>
      <c r="G24" s="2">
        <v>45513.309600000001</v>
      </c>
      <c r="H24" s="2">
        <v>38263.948830000001</v>
      </c>
      <c r="I24" s="2">
        <v>35751.493159999998</v>
      </c>
      <c r="J24" s="2">
        <v>29567.323199999999</v>
      </c>
      <c r="K24" s="2">
        <v>11203.27692</v>
      </c>
      <c r="L24" s="2">
        <v>34402.508800000003</v>
      </c>
      <c r="M24" s="2">
        <v>11227.907569999999</v>
      </c>
      <c r="N24" s="2">
        <v>27996.037919999999</v>
      </c>
      <c r="O24" s="2">
        <v>30103.21615</v>
      </c>
      <c r="P24" s="2">
        <v>57005</v>
      </c>
      <c r="Q24" s="2">
        <v>25599.970850000002</v>
      </c>
      <c r="R24" s="2">
        <v>22765.660919999998</v>
      </c>
    </row>
    <row r="25" spans="1:18" x14ac:dyDescent="0.2">
      <c r="A25" s="2" t="s">
        <v>45</v>
      </c>
      <c r="B25" s="2">
        <v>55259.707999999999</v>
      </c>
      <c r="C25" s="2">
        <v>36697.055032999997</v>
      </c>
      <c r="D25" s="2">
        <v>54674.8</v>
      </c>
      <c r="E25" s="2">
        <v>27095.790733000002</v>
      </c>
      <c r="F25" s="2">
        <v>39298.312389999999</v>
      </c>
      <c r="G25" s="2">
        <v>59542.697500000002</v>
      </c>
      <c r="H25" s="2">
        <v>23680.136159999998</v>
      </c>
      <c r="I25" s="2">
        <v>41046.048009999999</v>
      </c>
      <c r="J25" s="2">
        <v>44932.490400000002</v>
      </c>
      <c r="K25" s="2">
        <v>66852.910325999997</v>
      </c>
      <c r="L25" s="2">
        <v>68538.599205999999</v>
      </c>
      <c r="M25" s="2">
        <v>38620.539670999999</v>
      </c>
      <c r="N25" s="2">
        <v>87493.386371999994</v>
      </c>
      <c r="O25" s="2">
        <v>35623.948058000002</v>
      </c>
      <c r="P25" s="2">
        <v>64146</v>
      </c>
      <c r="Q25" s="2">
        <v>26364.881850000002</v>
      </c>
      <c r="R25" s="2">
        <v>20704.670144</v>
      </c>
    </row>
    <row r="26" spans="1:18" x14ac:dyDescent="0.2">
      <c r="A26" s="2" t="s">
        <v>46</v>
      </c>
      <c r="B26" s="2">
        <v>147817.90100000001</v>
      </c>
      <c r="C26" s="2">
        <v>104540.606757</v>
      </c>
      <c r="D26" s="2">
        <v>138906.10999999999</v>
      </c>
      <c r="E26" s="2">
        <v>68299.534497999994</v>
      </c>
      <c r="F26" s="2">
        <v>102494.25556999999</v>
      </c>
      <c r="G26" s="2">
        <v>121852.32565</v>
      </c>
      <c r="H26" s="2">
        <v>78677.062560000006</v>
      </c>
      <c r="I26" s="2">
        <v>105387.41704</v>
      </c>
      <c r="J26" s="2">
        <v>125291.1593</v>
      </c>
      <c r="K26" s="2">
        <v>137265.63323000001</v>
      </c>
      <c r="L26" s="2">
        <v>175347.15945000001</v>
      </c>
      <c r="M26" s="2">
        <v>85931.740174000006</v>
      </c>
      <c r="N26" s="2">
        <v>150230.28771999999</v>
      </c>
      <c r="O26" s="2">
        <v>89797.646917999999</v>
      </c>
      <c r="P26" s="2">
        <v>173232</v>
      </c>
      <c r="Q26" s="2">
        <v>89997.818637000004</v>
      </c>
      <c r="R26" s="2">
        <v>54507.406803999998</v>
      </c>
    </row>
    <row r="27" spans="1:18" x14ac:dyDescent="0.2">
      <c r="A27" s="2" t="s">
        <v>47</v>
      </c>
      <c r="B27" s="2">
        <v>12670468.055</v>
      </c>
      <c r="C27" s="2">
        <v>12317731.501573</v>
      </c>
      <c r="D27" s="2">
        <v>18571238.690000001</v>
      </c>
      <c r="E27" s="2">
        <v>19086434.657496002</v>
      </c>
      <c r="F27" s="2">
        <v>15766950.911320001</v>
      </c>
      <c r="G27" s="2">
        <v>40396605.716799997</v>
      </c>
      <c r="H27" s="2">
        <v>21640192.905510001</v>
      </c>
      <c r="I27" s="2">
        <v>29592394.258304</v>
      </c>
      <c r="J27" s="2">
        <v>25968428.376249999</v>
      </c>
      <c r="K27" s="2">
        <v>46721107.629128002</v>
      </c>
      <c r="L27" s="2">
        <v>28504370.605935998</v>
      </c>
      <c r="M27" s="2">
        <v>21227991.044101</v>
      </c>
      <c r="N27" s="2">
        <v>37885185.638648003</v>
      </c>
      <c r="O27" s="2">
        <v>24379469.680690002</v>
      </c>
      <c r="P27" s="2">
        <v>41515636</v>
      </c>
      <c r="Q27" s="2">
        <v>13337548.973262001</v>
      </c>
      <c r="R27" s="2">
        <v>15512885.10378</v>
      </c>
    </row>
    <row r="28" spans="1:18" x14ac:dyDescent="0.2">
      <c r="A28" s="2" t="s">
        <v>48</v>
      </c>
      <c r="B28" s="2">
        <v>5496297.4780000001</v>
      </c>
      <c r="C28" s="2">
        <v>4869745.7353790002</v>
      </c>
      <c r="D28" s="2">
        <v>7056176.7300000004</v>
      </c>
      <c r="E28" s="2">
        <v>4482836.9627019996</v>
      </c>
      <c r="F28" s="2">
        <v>5571038.8952050004</v>
      </c>
      <c r="G28" s="2">
        <v>10607332.881449999</v>
      </c>
      <c r="H28" s="2">
        <v>5148070.2789399996</v>
      </c>
      <c r="I28" s="2">
        <v>7140807.4309400003</v>
      </c>
      <c r="J28" s="2">
        <v>9864047.8088499997</v>
      </c>
      <c r="K28" s="2">
        <v>19905917.748801999</v>
      </c>
      <c r="L28" s="2">
        <v>9710425.9195419997</v>
      </c>
      <c r="M28" s="2">
        <v>7765404.7612150004</v>
      </c>
      <c r="N28" s="2">
        <v>15324080.056472</v>
      </c>
      <c r="O28" s="2">
        <v>7138424.05614</v>
      </c>
      <c r="P28" s="2">
        <v>9496717</v>
      </c>
      <c r="Q28" s="2">
        <v>4347382.0128070004</v>
      </c>
      <c r="R28" s="2">
        <v>3390100.0518820002</v>
      </c>
    </row>
    <row r="29" spans="1:18" x14ac:dyDescent="0.2">
      <c r="A29" s="2" t="s">
        <v>49</v>
      </c>
      <c r="B29" s="2">
        <v>2467.8919999999998</v>
      </c>
      <c r="C29" s="2">
        <v>1678.026212</v>
      </c>
      <c r="D29" s="2">
        <v>2392.42</v>
      </c>
      <c r="E29" s="2">
        <v>3063.591336</v>
      </c>
      <c r="F29" s="2">
        <v>2939.9158849999999</v>
      </c>
      <c r="G29" s="2">
        <v>7319.23225</v>
      </c>
      <c r="H29" s="2">
        <v>2851.5418199999999</v>
      </c>
      <c r="I29" s="2">
        <v>5929.9425840000004</v>
      </c>
      <c r="J29" s="2">
        <v>7101.0780000000004</v>
      </c>
      <c r="K29" s="2">
        <v>1503.648003</v>
      </c>
      <c r="L29" s="2">
        <v>4378.9097680000004</v>
      </c>
      <c r="M29" s="2">
        <v>4176.8697650000004</v>
      </c>
      <c r="N29" s="2">
        <v>8374.5465519999998</v>
      </c>
      <c r="O29" s="2">
        <v>3197.0327219999999</v>
      </c>
      <c r="P29" s="2">
        <v>3832</v>
      </c>
      <c r="Q29" s="2">
        <v>1068.8133889999999</v>
      </c>
      <c r="R29" s="2">
        <v>2143.3133240000002</v>
      </c>
    </row>
    <row r="30" spans="1:18" x14ac:dyDescent="0.2">
      <c r="A30" s="2" t="s">
        <v>50</v>
      </c>
      <c r="B30" s="2">
        <v>4641.21</v>
      </c>
      <c r="C30" s="2">
        <v>8126.2078009999996</v>
      </c>
      <c r="D30" s="2">
        <v>5898.37</v>
      </c>
      <c r="E30" s="2">
        <v>2929.3745130000002</v>
      </c>
      <c r="F30" s="2">
        <v>5202.296045</v>
      </c>
      <c r="G30" s="2">
        <v>13210.410400000001</v>
      </c>
      <c r="H30" s="2">
        <v>3773.5810200000001</v>
      </c>
      <c r="I30" s="2">
        <v>5795.1477759999998</v>
      </c>
      <c r="J30" s="2">
        <v>4927.4212500000003</v>
      </c>
      <c r="K30" s="2">
        <v>5803.9729550000002</v>
      </c>
      <c r="L30" s="2">
        <v>4187.5928540000004</v>
      </c>
      <c r="M30" s="2">
        <v>3905.8332879999998</v>
      </c>
      <c r="N30" s="2">
        <v>6627.4792239999997</v>
      </c>
      <c r="O30" s="2">
        <v>2716.172622</v>
      </c>
      <c r="P30" s="2">
        <v>3391</v>
      </c>
      <c r="Q30" s="2">
        <v>2928.067548</v>
      </c>
      <c r="R30" s="2">
        <v>1393.6293020000001</v>
      </c>
    </row>
    <row r="31" spans="1:18" x14ac:dyDescent="0.2">
      <c r="A31" s="2" t="s">
        <v>51</v>
      </c>
      <c r="B31" s="2">
        <v>130617.599</v>
      </c>
      <c r="C31" s="2">
        <v>135000.47672100001</v>
      </c>
      <c r="D31" s="2">
        <v>204586.36</v>
      </c>
      <c r="E31" s="2">
        <v>143399.38803500001</v>
      </c>
      <c r="F31" s="2">
        <v>196584.58747500001</v>
      </c>
      <c r="G31" s="2">
        <v>325406.45335000003</v>
      </c>
      <c r="H31" s="2">
        <v>98086.665689999994</v>
      </c>
      <c r="I31" s="2">
        <v>211231.181384</v>
      </c>
      <c r="J31" s="2">
        <v>466300.86034999997</v>
      </c>
      <c r="K31" s="2">
        <v>1655158.30329</v>
      </c>
      <c r="L31" s="2">
        <v>321099.40131799999</v>
      </c>
      <c r="M31" s="2">
        <v>334282.941154</v>
      </c>
      <c r="N31" s="2">
        <v>797722.00034999999</v>
      </c>
      <c r="O31" s="2">
        <v>185878.07451400001</v>
      </c>
      <c r="P31" s="2">
        <v>245635</v>
      </c>
      <c r="Q31" s="2">
        <v>102750.426706</v>
      </c>
      <c r="R31" s="2">
        <v>94690.689914000002</v>
      </c>
    </row>
    <row r="32" spans="1:18" x14ac:dyDescent="0.2">
      <c r="A32" s="2" t="s">
        <v>52</v>
      </c>
      <c r="B32" s="2">
        <v>2640490.8459999999</v>
      </c>
      <c r="C32" s="2">
        <v>2516822.2831899999</v>
      </c>
      <c r="D32" s="2">
        <v>3530424.34</v>
      </c>
      <c r="E32" s="2">
        <v>3633615.5191799998</v>
      </c>
      <c r="F32" s="2">
        <v>3687975.4818000002</v>
      </c>
      <c r="G32" s="2">
        <v>9506284.9710499998</v>
      </c>
      <c r="H32" s="2">
        <v>3108804.9945</v>
      </c>
      <c r="I32" s="2">
        <v>5184992.3892999999</v>
      </c>
      <c r="J32" s="2">
        <v>4912768.5203</v>
      </c>
      <c r="K32" s="2">
        <v>19049701.889010001</v>
      </c>
      <c r="L32" s="2">
        <v>5243667.1532300003</v>
      </c>
      <c r="M32" s="2">
        <v>7655707.2344000004</v>
      </c>
      <c r="N32" s="2">
        <v>12091762.055339999</v>
      </c>
      <c r="O32" s="2">
        <v>5089562.0606899997</v>
      </c>
      <c r="P32" s="2">
        <v>6227384</v>
      </c>
      <c r="Q32" s="2">
        <v>2034200.7943869999</v>
      </c>
      <c r="R32" s="2">
        <v>2240669.801254</v>
      </c>
    </row>
    <row r="33" spans="1:18" x14ac:dyDescent="0.2">
      <c r="A33" s="2" t="s">
        <v>53</v>
      </c>
      <c r="B33" s="2">
        <v>18485.816999999999</v>
      </c>
      <c r="C33" s="2">
        <v>11332.00513</v>
      </c>
      <c r="D33" s="2">
        <v>21770.81</v>
      </c>
      <c r="E33" s="2">
        <v>9738.7234229999995</v>
      </c>
      <c r="F33" s="2">
        <v>19762.95739</v>
      </c>
      <c r="G33" s="2">
        <v>30290.034500000002</v>
      </c>
      <c r="H33" s="2">
        <v>12930.92181</v>
      </c>
      <c r="I33" s="2">
        <v>21693.732339999999</v>
      </c>
      <c r="J33" s="2">
        <v>19971.548900000002</v>
      </c>
      <c r="K33" s="2">
        <v>40668.914859999997</v>
      </c>
      <c r="L33" s="2">
        <v>33996.851159999998</v>
      </c>
      <c r="M33" s="2">
        <v>25453.801179999999</v>
      </c>
      <c r="N33" s="2">
        <v>55061.659059999998</v>
      </c>
      <c r="O33" s="2">
        <v>17093.431649999999</v>
      </c>
      <c r="P33" s="2">
        <v>26145</v>
      </c>
      <c r="Q33" s="2">
        <v>10428.908589999999</v>
      </c>
      <c r="R33" s="2">
        <v>7624.5316419999999</v>
      </c>
    </row>
    <row r="34" spans="1:18" x14ac:dyDescent="0.2">
      <c r="A34" s="2" t="s">
        <v>54</v>
      </c>
      <c r="B34" s="2">
        <v>2611751.702</v>
      </c>
      <c r="C34" s="2">
        <v>2366191.0130369999</v>
      </c>
      <c r="D34" s="2">
        <v>3199949.73</v>
      </c>
      <c r="E34" s="2">
        <v>1714688.869218</v>
      </c>
      <c r="F34" s="2">
        <v>2119730.827265</v>
      </c>
      <c r="G34" s="2">
        <v>3910999.1452500001</v>
      </c>
      <c r="H34" s="2">
        <v>2224835.1657599998</v>
      </c>
      <c r="I34" s="2">
        <v>2739916.9544580001</v>
      </c>
      <c r="J34" s="2">
        <v>3624162.82815</v>
      </c>
      <c r="K34" s="2">
        <v>6735079.9766899999</v>
      </c>
      <c r="L34" s="2">
        <v>3379618.2189039998</v>
      </c>
      <c r="M34" s="2">
        <v>2712641.2032960001</v>
      </c>
      <c r="N34" s="2">
        <v>5049117.2621200001</v>
      </c>
      <c r="O34" s="2">
        <v>2538603.8096139999</v>
      </c>
      <c r="P34" s="2">
        <v>3654410</v>
      </c>
      <c r="Q34" s="2">
        <v>1862384.991808</v>
      </c>
      <c r="R34" s="2">
        <v>1247764.7197720001</v>
      </c>
    </row>
    <row r="35" spans="1:18" x14ac:dyDescent="0.2">
      <c r="A35" s="2" t="s">
        <v>55</v>
      </c>
      <c r="B35" s="2">
        <v>92795.262000000002</v>
      </c>
      <c r="C35" s="2">
        <v>75748.461823999998</v>
      </c>
      <c r="D35" s="2">
        <v>205576.4</v>
      </c>
      <c r="E35" s="2">
        <v>199387.50474</v>
      </c>
      <c r="F35" s="2">
        <v>195739.60582999999</v>
      </c>
      <c r="G35" s="2">
        <v>924641.97704999999</v>
      </c>
      <c r="H35" s="2">
        <v>332450.04715</v>
      </c>
      <c r="I35" s="2">
        <v>384541.29061000003</v>
      </c>
      <c r="J35" s="2">
        <v>563200.75430000003</v>
      </c>
      <c r="K35" s="2">
        <v>1884819.7446999999</v>
      </c>
      <c r="L35" s="2">
        <v>651204.95041000005</v>
      </c>
      <c r="M35" s="2">
        <v>387472.20263999997</v>
      </c>
      <c r="N35" s="2">
        <v>1257558.7131000001</v>
      </c>
      <c r="O35" s="2">
        <v>395705.72982000001</v>
      </c>
      <c r="P35" s="2">
        <v>510012</v>
      </c>
      <c r="Q35" s="2">
        <v>154361.79032999999</v>
      </c>
      <c r="R35" s="2">
        <v>169434.80888</v>
      </c>
    </row>
    <row r="36" spans="1:18" x14ac:dyDescent="0.2">
      <c r="A36" s="2" t="s">
        <v>56</v>
      </c>
      <c r="B36" s="2">
        <v>22185265.760000002</v>
      </c>
      <c r="C36" s="2">
        <v>16227092.466939</v>
      </c>
      <c r="D36" s="2">
        <v>24019498.239999998</v>
      </c>
      <c r="E36" s="2">
        <v>16915162.321199</v>
      </c>
      <c r="F36" s="2">
        <v>19103225.505010001</v>
      </c>
      <c r="G36" s="2">
        <v>42930056.796149999</v>
      </c>
      <c r="H36" s="2">
        <v>15476022.54544</v>
      </c>
      <c r="I36" s="2">
        <v>32437895.676509999</v>
      </c>
      <c r="J36" s="2">
        <v>33543104.4778</v>
      </c>
      <c r="K36" s="2">
        <v>67651279.554025993</v>
      </c>
      <c r="L36" s="2">
        <v>27513456.431947999</v>
      </c>
      <c r="M36" s="2">
        <v>39098657.10548</v>
      </c>
      <c r="N36" s="2">
        <v>55750318.24312</v>
      </c>
      <c r="O36" s="2">
        <v>18322671.726383999</v>
      </c>
      <c r="P36" s="2">
        <v>22038048</v>
      </c>
      <c r="Q36" s="2">
        <v>10467825.282318</v>
      </c>
      <c r="R36" s="2">
        <v>14572398.632182</v>
      </c>
    </row>
    <row r="37" spans="1:18" x14ac:dyDescent="0.2">
      <c r="A37" s="2" t="s">
        <v>57</v>
      </c>
      <c r="B37" s="2">
        <v>50324.665999999997</v>
      </c>
      <c r="C37" s="2">
        <v>48064.226240000004</v>
      </c>
      <c r="D37" s="2">
        <v>45578.94</v>
      </c>
      <c r="E37" s="2">
        <v>85407.459270000007</v>
      </c>
      <c r="F37" s="2">
        <v>68799.799289999995</v>
      </c>
      <c r="G37" s="2">
        <v>149780.06510000001</v>
      </c>
      <c r="H37" s="2">
        <v>75322.467000000004</v>
      </c>
      <c r="I37" s="2">
        <v>122752.79549999999</v>
      </c>
      <c r="J37" s="2">
        <v>138367.58009999999</v>
      </c>
      <c r="K37" s="2">
        <v>360494.74949999998</v>
      </c>
      <c r="L37" s="2">
        <v>83285.350789999997</v>
      </c>
      <c r="M37" s="2">
        <v>106408.0576</v>
      </c>
      <c r="N37" s="2">
        <v>194854.49239999999</v>
      </c>
      <c r="O37" s="2">
        <v>96434.890190000006</v>
      </c>
      <c r="P37" s="2">
        <v>171064</v>
      </c>
      <c r="Q37" s="2">
        <v>48455.983030000003</v>
      </c>
      <c r="R37" s="2">
        <v>63357.263870000002</v>
      </c>
    </row>
    <row r="38" spans="1:18" x14ac:dyDescent="0.2">
      <c r="A38" s="2" t="s">
        <v>58</v>
      </c>
      <c r="B38" s="2">
        <v>22805946.162999999</v>
      </c>
      <c r="C38" s="2">
        <v>31085356.720848002</v>
      </c>
      <c r="D38" s="2">
        <v>53655054.030000001</v>
      </c>
      <c r="E38" s="2">
        <v>41223667.369158998</v>
      </c>
      <c r="F38" s="2">
        <v>32233016.671700001</v>
      </c>
      <c r="G38" s="2">
        <v>58398004.762699999</v>
      </c>
      <c r="H38" s="2">
        <v>32002683.675420001</v>
      </c>
      <c r="I38" s="2">
        <v>65883797.730935998</v>
      </c>
      <c r="J38" s="2">
        <v>63455711.071800001</v>
      </c>
      <c r="K38" s="2">
        <v>161580243.09494001</v>
      </c>
      <c r="L38" s="2">
        <v>49840585.976145998</v>
      </c>
      <c r="M38" s="2">
        <v>76491847.969153002</v>
      </c>
      <c r="N38" s="2">
        <v>86389762.502800003</v>
      </c>
      <c r="O38" s="2">
        <v>47914653.443000004</v>
      </c>
      <c r="P38" s="2">
        <v>107447556</v>
      </c>
      <c r="Q38" s="2">
        <v>34126437.762987003</v>
      </c>
      <c r="R38" s="2">
        <v>43209534.682669997</v>
      </c>
    </row>
    <row r="39" spans="1:18" x14ac:dyDescent="0.2">
      <c r="A39" t="s">
        <v>60</v>
      </c>
      <c r="B39">
        <f>SUM(B2:B38)</f>
        <v>82958342.061000004</v>
      </c>
      <c r="C39">
        <f t="shared" ref="C39:R39" si="0">SUM(C2:C38)</f>
        <v>85368065.000025004</v>
      </c>
      <c r="D39">
        <f t="shared" si="0"/>
        <v>137011398.69</v>
      </c>
      <c r="E39">
        <f t="shared" si="0"/>
        <v>131028151.84535202</v>
      </c>
      <c r="F39">
        <f t="shared" si="0"/>
        <v>109597904.76115501</v>
      </c>
      <c r="G39">
        <f t="shared" si="0"/>
        <v>230400061.52745</v>
      </c>
      <c r="H39">
        <f t="shared" si="0"/>
        <v>104862371.76752</v>
      </c>
      <c r="I39">
        <f t="shared" si="0"/>
        <v>190956416.50394198</v>
      </c>
      <c r="J39">
        <f t="shared" si="0"/>
        <v>183519148.07909998</v>
      </c>
      <c r="K39">
        <f t="shared" si="0"/>
        <v>443713999.10964304</v>
      </c>
      <c r="L39">
        <f t="shared" si="0"/>
        <v>165824986.07644397</v>
      </c>
      <c r="M39">
        <f t="shared" si="0"/>
        <v>221974536.48105001</v>
      </c>
      <c r="N39">
        <f t="shared" si="0"/>
        <v>310516237.11882192</v>
      </c>
      <c r="O39">
        <f t="shared" si="0"/>
        <v>146156608.099576</v>
      </c>
      <c r="P39">
        <f t="shared" si="0"/>
        <v>261883964</v>
      </c>
      <c r="Q39">
        <f t="shared" si="0"/>
        <v>80232315.187729985</v>
      </c>
      <c r="R39">
        <f t="shared" si="0"/>
        <v>113859824.969522</v>
      </c>
    </row>
  </sheetData>
  <conditionalFormatting sqref="A2:XFD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:XFD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:XFD4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XFD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6:XFD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7:XFD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8:XFD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9:XFD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:XFD1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1:XFD1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2:XFD1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3:XFD1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4:XFD1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5:XFD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6:XFD1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:XFD1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8:XFD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9:XFD1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:XFD2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:XFD2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2:XFD2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3:XFD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4:XFD2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5:XFD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6:XFD2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7:XFD2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8:XFD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9:XFD2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0:XFD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1:XFD3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2:XFD3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3:XFD3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4:XFD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5:XFD3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6:XFD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7:XFD3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:XFD3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R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avg_sum_peak_norm</vt:lpstr>
      <vt:lpstr>Lipid-classes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2021-11-07T11:37:28Z</dcterms:created>
  <dcterms:modified xsi:type="dcterms:W3CDTF">2021-11-07T14:36:35Z</dcterms:modified>
</cp:coreProperties>
</file>