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8/DL1/#DEV/#GIT/BlackJack_SIM-DL/strategy/"/>
    </mc:Choice>
  </mc:AlternateContent>
  <xr:revisionPtr revIDLastSave="0" documentId="13_ncr:1_{6B261975-428B-3140-B645-7DF3E0ED3670}" xr6:coauthVersionLast="47" xr6:coauthVersionMax="47" xr10:uidLastSave="{00000000-0000-0000-0000-000000000000}"/>
  <bookViews>
    <workbookView xWindow="10180" yWindow="3340" windowWidth="28020" windowHeight="21820" activeTab="2" xr2:uid="{E056B7EE-2DEA-B54B-B449-9B20B5876ACD}"/>
  </bookViews>
  <sheets>
    <sheet name="HIT-17" sheetId="3" r:id="rId1"/>
    <sheet name="STD-17" sheetId="5" r:id="rId2"/>
    <sheet name="Book_STD-17" sheetId="7" r:id="rId3"/>
    <sheet name="6deck-standall17" sheetId="1" r:id="rId4"/>
    <sheet name="6deck-standall17-splits" sheetId="2" r:id="rId5"/>
    <sheet name="HIT-17csv" sheetId="4" r:id="rId6"/>
    <sheet name="STD-17csv" sheetId="6" r:id="rId7"/>
    <sheet name="BOOKs17csv" sheetId="8" r:id="rId8"/>
  </sheets>
  <definedNames>
    <definedName name="_xlnm._FilterDatabase" localSheetId="3" hidden="1">'6deck-standall17'!$F$1:$J$451</definedName>
    <definedName name="_xlnm._FilterDatabase" localSheetId="4" hidden="1">'6deck-standall17-splits'!$B$1:$B$101</definedName>
    <definedName name="_xlnm.Print_Area" localSheetId="2">'Book_STD-17'!$A$1:$K$30</definedName>
    <definedName name="_xlnm.Print_Area" localSheetId="0">'HIT-17'!$A$1:$K$30</definedName>
    <definedName name="_xlnm.Print_Area" localSheetId="1">'STD-17'!$A$1:$K$30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51" i="1" l="1"/>
  <c r="I451" i="1" a="1"/>
  <c r="I451" i="1" s="1"/>
  <c r="H451" i="1" a="1"/>
  <c r="H451" i="1" s="1"/>
  <c r="J450" i="1"/>
  <c r="I450" i="1" a="1"/>
  <c r="I450" i="1" s="1"/>
  <c r="H450" i="1" a="1"/>
  <c r="H450" i="1" s="1"/>
  <c r="J449" i="1"/>
  <c r="I449" i="1" a="1"/>
  <c r="I449" i="1" s="1"/>
  <c r="H449" i="1" a="1"/>
  <c r="H449" i="1" s="1"/>
  <c r="J448" i="1"/>
  <c r="I448" i="1" a="1"/>
  <c r="I448" i="1" s="1"/>
  <c r="H448" i="1" a="1"/>
  <c r="H448" i="1" s="1"/>
  <c r="J447" i="1"/>
  <c r="I447" i="1" a="1"/>
  <c r="I447" i="1" s="1"/>
  <c r="H447" i="1" a="1"/>
  <c r="H447" i="1" s="1"/>
  <c r="J446" i="1"/>
  <c r="I446" i="1" a="1"/>
  <c r="I446" i="1" s="1"/>
  <c r="H446" i="1" a="1"/>
  <c r="H446" i="1" s="1"/>
  <c r="J445" i="1"/>
  <c r="I445" i="1" a="1"/>
  <c r="I445" i="1" s="1"/>
  <c r="H445" i="1" a="1"/>
  <c r="H445" i="1" s="1"/>
  <c r="J444" i="1"/>
  <c r="I444" i="1" a="1"/>
  <c r="I444" i="1" s="1"/>
  <c r="H444" i="1" a="1"/>
  <c r="H444" i="1" s="1"/>
  <c r="J443" i="1"/>
  <c r="I443" i="1" a="1"/>
  <c r="I443" i="1" s="1"/>
  <c r="H443" i="1" a="1"/>
  <c r="H443" i="1" s="1"/>
  <c r="J442" i="1"/>
  <c r="I442" i="1" a="1"/>
  <c r="I442" i="1" s="1"/>
  <c r="H442" i="1" a="1"/>
  <c r="H442" i="1" s="1"/>
  <c r="J441" i="1"/>
  <c r="I441" i="1" a="1"/>
  <c r="I441" i="1" s="1"/>
  <c r="H441" i="1" a="1"/>
  <c r="H441" i="1" s="1"/>
  <c r="J440" i="1"/>
  <c r="I440" i="1" a="1"/>
  <c r="I440" i="1" s="1"/>
  <c r="H440" i="1" a="1"/>
  <c r="H440" i="1" s="1"/>
  <c r="J439" i="1"/>
  <c r="I439" i="1" a="1"/>
  <c r="I439" i="1" s="1"/>
  <c r="H439" i="1" a="1"/>
  <c r="H439" i="1" s="1"/>
  <c r="J438" i="1"/>
  <c r="I438" i="1" a="1"/>
  <c r="I438" i="1" s="1"/>
  <c r="H438" i="1" a="1"/>
  <c r="H438" i="1" s="1"/>
  <c r="J437" i="1"/>
  <c r="I437" i="1" a="1"/>
  <c r="I437" i="1" s="1"/>
  <c r="H437" i="1" a="1"/>
  <c r="H437" i="1" s="1"/>
  <c r="J436" i="1"/>
  <c r="I436" i="1" a="1"/>
  <c r="I436" i="1" s="1"/>
  <c r="H436" i="1" a="1"/>
  <c r="H436" i="1" s="1"/>
  <c r="J435" i="1"/>
  <c r="I435" i="1" a="1"/>
  <c r="I435" i="1" s="1"/>
  <c r="H435" i="1" a="1"/>
  <c r="H435" i="1" s="1"/>
  <c r="J434" i="1"/>
  <c r="I434" i="1" a="1"/>
  <c r="I434" i="1" s="1"/>
  <c r="H434" i="1" a="1"/>
  <c r="H434" i="1" s="1"/>
  <c r="J433" i="1"/>
  <c r="I433" i="1" a="1"/>
  <c r="I433" i="1" s="1"/>
  <c r="H433" i="1" a="1"/>
  <c r="H433" i="1" s="1"/>
  <c r="J432" i="1"/>
  <c r="I432" i="1" a="1"/>
  <c r="I432" i="1" s="1"/>
  <c r="H432" i="1" a="1"/>
  <c r="H432" i="1" s="1"/>
  <c r="J431" i="1"/>
  <c r="I431" i="1" a="1"/>
  <c r="I431" i="1" s="1"/>
  <c r="H431" i="1" a="1"/>
  <c r="H431" i="1" s="1"/>
  <c r="J430" i="1"/>
  <c r="I430" i="1" a="1"/>
  <c r="I430" i="1" s="1"/>
  <c r="H430" i="1" a="1"/>
  <c r="H430" i="1" s="1"/>
  <c r="J429" i="1"/>
  <c r="I429" i="1" a="1"/>
  <c r="I429" i="1" s="1"/>
  <c r="H429" i="1" a="1"/>
  <c r="H429" i="1" s="1"/>
  <c r="J428" i="1"/>
  <c r="I428" i="1" a="1"/>
  <c r="I428" i="1" s="1"/>
  <c r="H428" i="1" a="1"/>
  <c r="H428" i="1" s="1"/>
  <c r="J427" i="1"/>
  <c r="I427" i="1" a="1"/>
  <c r="I427" i="1" s="1"/>
  <c r="H427" i="1" a="1"/>
  <c r="H427" i="1" s="1"/>
  <c r="J426" i="1"/>
  <c r="I426" i="1" a="1"/>
  <c r="I426" i="1" s="1"/>
  <c r="H426" i="1" a="1"/>
  <c r="H426" i="1" s="1"/>
  <c r="J425" i="1"/>
  <c r="I425" i="1" a="1"/>
  <c r="I425" i="1" s="1"/>
  <c r="H425" i="1" a="1"/>
  <c r="H425" i="1" s="1"/>
  <c r="J424" i="1"/>
  <c r="I424" i="1" a="1"/>
  <c r="I424" i="1" s="1"/>
  <c r="H424" i="1" a="1"/>
  <c r="H424" i="1" s="1"/>
  <c r="J423" i="1"/>
  <c r="I423" i="1" a="1"/>
  <c r="I423" i="1" s="1"/>
  <c r="H423" i="1" a="1"/>
  <c r="H423" i="1" s="1"/>
  <c r="J422" i="1"/>
  <c r="I422" i="1" a="1"/>
  <c r="I422" i="1" s="1"/>
  <c r="H422" i="1" a="1"/>
  <c r="H422" i="1" s="1"/>
  <c r="J421" i="1"/>
  <c r="I421" i="1" a="1"/>
  <c r="I421" i="1" s="1"/>
  <c r="H421" i="1" a="1"/>
  <c r="H421" i="1" s="1"/>
  <c r="J420" i="1"/>
  <c r="I420" i="1" a="1"/>
  <c r="I420" i="1" s="1"/>
  <c r="H420" i="1" a="1"/>
  <c r="H420" i="1" s="1"/>
  <c r="J419" i="1"/>
  <c r="I419" i="1" a="1"/>
  <c r="I419" i="1" s="1"/>
  <c r="H419" i="1" a="1"/>
  <c r="H419" i="1" s="1"/>
  <c r="J418" i="1"/>
  <c r="I418" i="1" a="1"/>
  <c r="I418" i="1" s="1"/>
  <c r="H418" i="1" a="1"/>
  <c r="H418" i="1" s="1"/>
  <c r="J417" i="1"/>
  <c r="I417" i="1" a="1"/>
  <c r="I417" i="1" s="1"/>
  <c r="H417" i="1" a="1"/>
  <c r="H417" i="1" s="1"/>
  <c r="J416" i="1"/>
  <c r="I416" i="1" a="1"/>
  <c r="I416" i="1" s="1"/>
  <c r="H416" i="1" a="1"/>
  <c r="H416" i="1" s="1"/>
  <c r="J415" i="1"/>
  <c r="I415" i="1" a="1"/>
  <c r="I415" i="1" s="1"/>
  <c r="H415" i="1" a="1"/>
  <c r="H415" i="1" s="1"/>
  <c r="J414" i="1"/>
  <c r="I414" i="1" a="1"/>
  <c r="I414" i="1" s="1"/>
  <c r="H414" i="1" a="1"/>
  <c r="H414" i="1" s="1"/>
  <c r="J413" i="1"/>
  <c r="I413" i="1" a="1"/>
  <c r="I413" i="1" s="1"/>
  <c r="H413" i="1" a="1"/>
  <c r="H413" i="1" s="1"/>
  <c r="J412" i="1"/>
  <c r="I412" i="1" a="1"/>
  <c r="I412" i="1" s="1"/>
  <c r="H412" i="1" a="1"/>
  <c r="H412" i="1" s="1"/>
  <c r="J411" i="1"/>
  <c r="I411" i="1" a="1"/>
  <c r="I411" i="1" s="1"/>
  <c r="H411" i="1" a="1"/>
  <c r="H411" i="1" s="1"/>
  <c r="J410" i="1"/>
  <c r="I410" i="1" a="1"/>
  <c r="I410" i="1" s="1"/>
  <c r="H410" i="1" a="1"/>
  <c r="H410" i="1" s="1"/>
  <c r="J409" i="1"/>
  <c r="I409" i="1" a="1"/>
  <c r="I409" i="1" s="1"/>
  <c r="H409" i="1" a="1"/>
  <c r="H409" i="1" s="1"/>
  <c r="J408" i="1"/>
  <c r="I408" i="1" a="1"/>
  <c r="I408" i="1" s="1"/>
  <c r="H408" i="1" a="1"/>
  <c r="H408" i="1" s="1"/>
  <c r="J407" i="1"/>
  <c r="I407" i="1" a="1"/>
  <c r="I407" i="1" s="1"/>
  <c r="H407" i="1" a="1"/>
  <c r="H407" i="1" s="1"/>
  <c r="J406" i="1"/>
  <c r="I406" i="1" a="1"/>
  <c r="I406" i="1" s="1"/>
  <c r="H406" i="1" a="1"/>
  <c r="H406" i="1" s="1"/>
  <c r="J405" i="1"/>
  <c r="I405" i="1" a="1"/>
  <c r="I405" i="1" s="1"/>
  <c r="H405" i="1" a="1"/>
  <c r="H405" i="1" s="1"/>
  <c r="J404" i="1"/>
  <c r="I404" i="1" a="1"/>
  <c r="I404" i="1" s="1"/>
  <c r="H404" i="1" a="1"/>
  <c r="H404" i="1" s="1"/>
  <c r="J403" i="1"/>
  <c r="I403" i="1" a="1"/>
  <c r="I403" i="1" s="1"/>
  <c r="H403" i="1" a="1"/>
  <c r="H403" i="1" s="1"/>
  <c r="J402" i="1"/>
  <c r="I402" i="1" a="1"/>
  <c r="I402" i="1" s="1"/>
  <c r="H402" i="1" a="1"/>
  <c r="H402" i="1" s="1"/>
  <c r="J401" i="1"/>
  <c r="I401" i="1" a="1"/>
  <c r="I401" i="1" s="1"/>
  <c r="H401" i="1" a="1"/>
  <c r="H401" i="1" s="1"/>
  <c r="J400" i="1"/>
  <c r="I400" i="1" a="1"/>
  <c r="I400" i="1" s="1"/>
  <c r="H400" i="1" a="1"/>
  <c r="H400" i="1" s="1"/>
  <c r="J399" i="1"/>
  <c r="I399" i="1" a="1"/>
  <c r="I399" i="1" s="1"/>
  <c r="H399" i="1" a="1"/>
  <c r="H399" i="1" s="1"/>
  <c r="J398" i="1"/>
  <c r="I398" i="1" a="1"/>
  <c r="I398" i="1" s="1"/>
  <c r="H398" i="1" a="1"/>
  <c r="H398" i="1" s="1"/>
  <c r="J397" i="1"/>
  <c r="I397" i="1" a="1"/>
  <c r="I397" i="1" s="1"/>
  <c r="H397" i="1" a="1"/>
  <c r="H397" i="1" s="1"/>
  <c r="J396" i="1"/>
  <c r="I396" i="1" a="1"/>
  <c r="I396" i="1" s="1"/>
  <c r="H396" i="1" a="1"/>
  <c r="H396" i="1" s="1"/>
  <c r="J395" i="1"/>
  <c r="I395" i="1" a="1"/>
  <c r="I395" i="1" s="1"/>
  <c r="H395" i="1" a="1"/>
  <c r="H395" i="1" s="1"/>
  <c r="J394" i="1"/>
  <c r="I394" i="1" a="1"/>
  <c r="I394" i="1" s="1"/>
  <c r="H394" i="1" a="1"/>
  <c r="H394" i="1" s="1"/>
  <c r="J393" i="1"/>
  <c r="I393" i="1" a="1"/>
  <c r="I393" i="1" s="1"/>
  <c r="H393" i="1" a="1"/>
  <c r="H393" i="1" s="1"/>
  <c r="J392" i="1"/>
  <c r="I392" i="1" a="1"/>
  <c r="I392" i="1" s="1"/>
  <c r="H392" i="1" a="1"/>
  <c r="H392" i="1" s="1"/>
  <c r="J391" i="1"/>
  <c r="I391" i="1" a="1"/>
  <c r="I391" i="1" s="1"/>
  <c r="H391" i="1" a="1"/>
  <c r="H391" i="1" s="1"/>
  <c r="J390" i="1"/>
  <c r="I390" i="1" a="1"/>
  <c r="I390" i="1" s="1"/>
  <c r="H390" i="1" a="1"/>
  <c r="H390" i="1" s="1"/>
  <c r="J389" i="1"/>
  <c r="I389" i="1" a="1"/>
  <c r="I389" i="1" s="1"/>
  <c r="H389" i="1" a="1"/>
  <c r="H389" i="1" s="1"/>
  <c r="J388" i="1"/>
  <c r="I388" i="1" a="1"/>
  <c r="I388" i="1" s="1"/>
  <c r="H388" i="1" a="1"/>
  <c r="H388" i="1" s="1"/>
  <c r="J387" i="1"/>
  <c r="I387" i="1" a="1"/>
  <c r="I387" i="1" s="1"/>
  <c r="H387" i="1" a="1"/>
  <c r="H387" i="1" s="1"/>
  <c r="J386" i="1"/>
  <c r="I386" i="1" a="1"/>
  <c r="I386" i="1" s="1"/>
  <c r="H386" i="1" a="1"/>
  <c r="H386" i="1" s="1"/>
  <c r="J385" i="1"/>
  <c r="I385" i="1" a="1"/>
  <c r="I385" i="1" s="1"/>
  <c r="H385" i="1" a="1"/>
  <c r="H385" i="1" s="1"/>
  <c r="J384" i="1"/>
  <c r="I384" i="1" a="1"/>
  <c r="I384" i="1" s="1"/>
  <c r="H384" i="1" a="1"/>
  <c r="H384" i="1" s="1"/>
  <c r="J383" i="1"/>
  <c r="I383" i="1" a="1"/>
  <c r="I383" i="1" s="1"/>
  <c r="H383" i="1" a="1"/>
  <c r="H383" i="1" s="1"/>
  <c r="J382" i="1"/>
  <c r="I382" i="1" a="1"/>
  <c r="I382" i="1" s="1"/>
  <c r="H382" i="1" a="1"/>
  <c r="H382" i="1" s="1"/>
  <c r="J381" i="1"/>
  <c r="I381" i="1" a="1"/>
  <c r="I381" i="1" s="1"/>
  <c r="H381" i="1" a="1"/>
  <c r="H381" i="1" s="1"/>
  <c r="J380" i="1"/>
  <c r="I380" i="1" a="1"/>
  <c r="I380" i="1" s="1"/>
  <c r="H380" i="1" a="1"/>
  <c r="H380" i="1" s="1"/>
  <c r="J379" i="1"/>
  <c r="I379" i="1" a="1"/>
  <c r="I379" i="1" s="1"/>
  <c r="H379" i="1" a="1"/>
  <c r="H379" i="1" s="1"/>
  <c r="J378" i="1"/>
  <c r="I378" i="1" a="1"/>
  <c r="I378" i="1" s="1"/>
  <c r="H378" i="1" a="1"/>
  <c r="H378" i="1" s="1"/>
  <c r="J377" i="1"/>
  <c r="I377" i="1" a="1"/>
  <c r="I377" i="1" s="1"/>
  <c r="H377" i="1" a="1"/>
  <c r="H377" i="1" s="1"/>
  <c r="J376" i="1"/>
  <c r="I376" i="1" a="1"/>
  <c r="I376" i="1" s="1"/>
  <c r="H376" i="1" a="1"/>
  <c r="H376" i="1" s="1"/>
  <c r="J375" i="1"/>
  <c r="I375" i="1" a="1"/>
  <c r="I375" i="1" s="1"/>
  <c r="H375" i="1" a="1"/>
  <c r="H375" i="1" s="1"/>
  <c r="J374" i="1"/>
  <c r="I374" i="1" a="1"/>
  <c r="I374" i="1" s="1"/>
  <c r="H374" i="1" a="1"/>
  <c r="H374" i="1" s="1"/>
  <c r="J373" i="1"/>
  <c r="I373" i="1" a="1"/>
  <c r="I373" i="1" s="1"/>
  <c r="H373" i="1" a="1"/>
  <c r="H373" i="1" s="1"/>
  <c r="J372" i="1"/>
  <c r="I372" i="1" a="1"/>
  <c r="I372" i="1" s="1"/>
  <c r="H372" i="1" a="1"/>
  <c r="H372" i="1" s="1"/>
  <c r="J371" i="1"/>
  <c r="I371" i="1" a="1"/>
  <c r="I371" i="1" s="1"/>
  <c r="H371" i="1" a="1"/>
  <c r="H371" i="1" s="1"/>
  <c r="J370" i="1"/>
  <c r="I370" i="1" a="1"/>
  <c r="I370" i="1" s="1"/>
  <c r="H370" i="1" a="1"/>
  <c r="H370" i="1" s="1"/>
  <c r="J369" i="1"/>
  <c r="I369" i="1" a="1"/>
  <c r="I369" i="1" s="1"/>
  <c r="H369" i="1" a="1"/>
  <c r="H369" i="1" s="1"/>
  <c r="J368" i="1"/>
  <c r="I368" i="1" a="1"/>
  <c r="I368" i="1" s="1"/>
  <c r="H368" i="1" a="1"/>
  <c r="H368" i="1" s="1"/>
  <c r="J367" i="1"/>
  <c r="I367" i="1" a="1"/>
  <c r="I367" i="1" s="1"/>
  <c r="H367" i="1" a="1"/>
  <c r="H367" i="1" s="1"/>
  <c r="J366" i="1"/>
  <c r="I366" i="1" a="1"/>
  <c r="I366" i="1" s="1"/>
  <c r="H366" i="1" a="1"/>
  <c r="H366" i="1" s="1"/>
  <c r="J365" i="1"/>
  <c r="I365" i="1" a="1"/>
  <c r="I365" i="1" s="1"/>
  <c r="H365" i="1" a="1"/>
  <c r="H365" i="1" s="1"/>
  <c r="J364" i="1"/>
  <c r="I364" i="1" a="1"/>
  <c r="I364" i="1" s="1"/>
  <c r="H364" i="1" a="1"/>
  <c r="H364" i="1" s="1"/>
  <c r="J363" i="1"/>
  <c r="I363" i="1" a="1"/>
  <c r="I363" i="1" s="1"/>
  <c r="H363" i="1" a="1"/>
  <c r="H363" i="1" s="1"/>
  <c r="J362" i="1"/>
  <c r="I362" i="1" a="1"/>
  <c r="I362" i="1" s="1"/>
  <c r="H362" i="1" a="1"/>
  <c r="H362" i="1" s="1"/>
  <c r="J361" i="1"/>
  <c r="I361" i="1" a="1"/>
  <c r="I361" i="1" s="1"/>
  <c r="H361" i="1" a="1"/>
  <c r="H361" i="1" s="1"/>
  <c r="J360" i="1"/>
  <c r="I360" i="1" a="1"/>
  <c r="I360" i="1" s="1"/>
  <c r="H360" i="1" a="1"/>
  <c r="H360" i="1" s="1"/>
  <c r="J359" i="1"/>
  <c r="I359" i="1" a="1"/>
  <c r="I359" i="1" s="1"/>
  <c r="H359" i="1" a="1"/>
  <c r="H359" i="1" s="1"/>
  <c r="J358" i="1"/>
  <c r="I358" i="1" a="1"/>
  <c r="I358" i="1" s="1"/>
  <c r="H358" i="1" a="1"/>
  <c r="H358" i="1" s="1"/>
  <c r="J357" i="1"/>
  <c r="I357" i="1" a="1"/>
  <c r="I357" i="1" s="1"/>
  <c r="H357" i="1" a="1"/>
  <c r="H357" i="1" s="1"/>
  <c r="J356" i="1"/>
  <c r="I356" i="1" a="1"/>
  <c r="I356" i="1" s="1"/>
  <c r="H356" i="1" a="1"/>
  <c r="H356" i="1" s="1"/>
  <c r="J355" i="1"/>
  <c r="I355" i="1" a="1"/>
  <c r="I355" i="1" s="1"/>
  <c r="H355" i="1" a="1"/>
  <c r="H355" i="1" s="1"/>
  <c r="J354" i="1"/>
  <c r="I354" i="1" a="1"/>
  <c r="I354" i="1" s="1"/>
  <c r="H354" i="1" a="1"/>
  <c r="H354" i="1" s="1"/>
  <c r="J353" i="1"/>
  <c r="I353" i="1" a="1"/>
  <c r="I353" i="1" s="1"/>
  <c r="H353" i="1" a="1"/>
  <c r="H353" i="1" s="1"/>
  <c r="J352" i="1"/>
  <c r="I352" i="1" a="1"/>
  <c r="I352" i="1" s="1"/>
  <c r="H352" i="1" a="1"/>
  <c r="H352" i="1" s="1"/>
  <c r="J351" i="1"/>
  <c r="I351" i="1" a="1"/>
  <c r="I351" i="1" s="1"/>
  <c r="H351" i="1" a="1"/>
  <c r="H351" i="1" s="1"/>
  <c r="J350" i="1"/>
  <c r="I350" i="1" a="1"/>
  <c r="I350" i="1" s="1"/>
  <c r="H350" i="1" a="1"/>
  <c r="H350" i="1" s="1"/>
  <c r="J349" i="1"/>
  <c r="I349" i="1" a="1"/>
  <c r="I349" i="1" s="1"/>
  <c r="H349" i="1" a="1"/>
  <c r="H349" i="1" s="1"/>
  <c r="J348" i="1"/>
  <c r="I348" i="1" a="1"/>
  <c r="I348" i="1" s="1"/>
  <c r="H348" i="1" a="1"/>
  <c r="H348" i="1" s="1"/>
  <c r="J347" i="1"/>
  <c r="I347" i="1" a="1"/>
  <c r="I347" i="1" s="1"/>
  <c r="H347" i="1" a="1"/>
  <c r="H347" i="1" s="1"/>
  <c r="J346" i="1"/>
  <c r="I346" i="1" a="1"/>
  <c r="I346" i="1" s="1"/>
  <c r="H346" i="1" a="1"/>
  <c r="H346" i="1" s="1"/>
  <c r="J345" i="1"/>
  <c r="I345" i="1" a="1"/>
  <c r="I345" i="1" s="1"/>
  <c r="H345" i="1" a="1"/>
  <c r="H345" i="1" s="1"/>
  <c r="J344" i="1"/>
  <c r="I344" i="1" a="1"/>
  <c r="I344" i="1" s="1"/>
  <c r="H344" i="1" a="1"/>
  <c r="H344" i="1" s="1"/>
  <c r="J343" i="1"/>
  <c r="I343" i="1" a="1"/>
  <c r="I343" i="1" s="1"/>
  <c r="H343" i="1" a="1"/>
  <c r="H343" i="1" s="1"/>
  <c r="J342" i="1"/>
  <c r="I342" i="1" a="1"/>
  <c r="I342" i="1" s="1"/>
  <c r="H342" i="1" a="1"/>
  <c r="H342" i="1" s="1"/>
  <c r="J341" i="1"/>
  <c r="I341" i="1" a="1"/>
  <c r="I341" i="1" s="1"/>
  <c r="H341" i="1" a="1"/>
  <c r="H341" i="1" s="1"/>
  <c r="J340" i="1"/>
  <c r="I340" i="1" a="1"/>
  <c r="I340" i="1" s="1"/>
  <c r="H340" i="1" a="1"/>
  <c r="H340" i="1" s="1"/>
  <c r="J339" i="1"/>
  <c r="I339" i="1" a="1"/>
  <c r="I339" i="1" s="1"/>
  <c r="H339" i="1" a="1"/>
  <c r="H339" i="1" s="1"/>
  <c r="J338" i="1"/>
  <c r="I338" i="1" a="1"/>
  <c r="I338" i="1" s="1"/>
  <c r="H338" i="1" a="1"/>
  <c r="H338" i="1" s="1"/>
  <c r="J337" i="1"/>
  <c r="I337" i="1" a="1"/>
  <c r="I337" i="1" s="1"/>
  <c r="H337" i="1" a="1"/>
  <c r="H337" i="1" s="1"/>
  <c r="J336" i="1"/>
  <c r="I336" i="1" a="1"/>
  <c r="I336" i="1" s="1"/>
  <c r="H336" i="1" a="1"/>
  <c r="H336" i="1" s="1"/>
  <c r="J335" i="1"/>
  <c r="I335" i="1" a="1"/>
  <c r="I335" i="1" s="1"/>
  <c r="H335" i="1" a="1"/>
  <c r="H335" i="1" s="1"/>
  <c r="J334" i="1"/>
  <c r="I334" i="1" a="1"/>
  <c r="I334" i="1" s="1"/>
  <c r="H334" i="1" a="1"/>
  <c r="H334" i="1" s="1"/>
  <c r="J333" i="1"/>
  <c r="I333" i="1" a="1"/>
  <c r="I333" i="1" s="1"/>
  <c r="H333" i="1" a="1"/>
  <c r="H333" i="1" s="1"/>
  <c r="J332" i="1"/>
  <c r="I332" i="1" a="1"/>
  <c r="I332" i="1" s="1"/>
  <c r="H332" i="1" a="1"/>
  <c r="H332" i="1" s="1"/>
  <c r="J331" i="1"/>
  <c r="I331" i="1" a="1"/>
  <c r="I331" i="1" s="1"/>
  <c r="H331" i="1" a="1"/>
  <c r="H331" i="1" s="1"/>
  <c r="J330" i="1"/>
  <c r="I330" i="1" a="1"/>
  <c r="I330" i="1" s="1"/>
  <c r="H330" i="1" a="1"/>
  <c r="H330" i="1" s="1"/>
  <c r="J329" i="1"/>
  <c r="I329" i="1" a="1"/>
  <c r="I329" i="1" s="1"/>
  <c r="H329" i="1" a="1"/>
  <c r="H329" i="1" s="1"/>
  <c r="J328" i="1"/>
  <c r="I328" i="1" a="1"/>
  <c r="I328" i="1" s="1"/>
  <c r="H328" i="1" a="1"/>
  <c r="H328" i="1" s="1"/>
  <c r="J327" i="1"/>
  <c r="I327" i="1" a="1"/>
  <c r="I327" i="1" s="1"/>
  <c r="H327" i="1" a="1"/>
  <c r="H327" i="1" s="1"/>
  <c r="J326" i="1"/>
  <c r="I326" i="1" a="1"/>
  <c r="I326" i="1" s="1"/>
  <c r="H326" i="1" a="1"/>
  <c r="H326" i="1" s="1"/>
  <c r="J325" i="1"/>
  <c r="I325" i="1" a="1"/>
  <c r="I325" i="1" s="1"/>
  <c r="H325" i="1" a="1"/>
  <c r="H325" i="1" s="1"/>
  <c r="J324" i="1"/>
  <c r="I324" i="1" a="1"/>
  <c r="I324" i="1" s="1"/>
  <c r="H324" i="1" a="1"/>
  <c r="H324" i="1" s="1"/>
  <c r="J323" i="1"/>
  <c r="I323" i="1" a="1"/>
  <c r="I323" i="1" s="1"/>
  <c r="H323" i="1" a="1"/>
  <c r="H323" i="1" s="1"/>
  <c r="J322" i="1"/>
  <c r="I322" i="1" a="1"/>
  <c r="I322" i="1" s="1"/>
  <c r="H322" i="1" a="1"/>
  <c r="H322" i="1" s="1"/>
  <c r="J321" i="1"/>
  <c r="I321" i="1" a="1"/>
  <c r="I321" i="1" s="1"/>
  <c r="H321" i="1" a="1"/>
  <c r="H321" i="1" s="1"/>
  <c r="J320" i="1"/>
  <c r="I320" i="1" a="1"/>
  <c r="I320" i="1" s="1"/>
  <c r="H320" i="1" a="1"/>
  <c r="H320" i="1" s="1"/>
  <c r="J319" i="1"/>
  <c r="I319" i="1" a="1"/>
  <c r="I319" i="1" s="1"/>
  <c r="H319" i="1" a="1"/>
  <c r="H319" i="1" s="1"/>
  <c r="J318" i="1"/>
  <c r="I318" i="1" a="1"/>
  <c r="I318" i="1" s="1"/>
  <c r="H318" i="1" a="1"/>
  <c r="H318" i="1" s="1"/>
  <c r="J317" i="1"/>
  <c r="I317" i="1" a="1"/>
  <c r="I317" i="1" s="1"/>
  <c r="H317" i="1" a="1"/>
  <c r="H317" i="1" s="1"/>
  <c r="J316" i="1"/>
  <c r="I316" i="1" a="1"/>
  <c r="I316" i="1" s="1"/>
  <c r="H316" i="1" a="1"/>
  <c r="H316" i="1" s="1"/>
  <c r="J315" i="1"/>
  <c r="I315" i="1" a="1"/>
  <c r="I315" i="1" s="1"/>
  <c r="H315" i="1" a="1"/>
  <c r="H315" i="1" s="1"/>
  <c r="J314" i="1"/>
  <c r="I314" i="1" a="1"/>
  <c r="I314" i="1" s="1"/>
  <c r="H314" i="1" a="1"/>
  <c r="H314" i="1" s="1"/>
  <c r="J313" i="1"/>
  <c r="I313" i="1" a="1"/>
  <c r="I313" i="1" s="1"/>
  <c r="H313" i="1" a="1"/>
  <c r="H313" i="1" s="1"/>
  <c r="J312" i="1"/>
  <c r="I312" i="1" a="1"/>
  <c r="I312" i="1" s="1"/>
  <c r="H312" i="1" a="1"/>
  <c r="H312" i="1" s="1"/>
  <c r="J311" i="1"/>
  <c r="I311" i="1" a="1"/>
  <c r="I311" i="1" s="1"/>
  <c r="H311" i="1" a="1"/>
  <c r="H311" i="1" s="1"/>
  <c r="J310" i="1"/>
  <c r="I310" i="1" a="1"/>
  <c r="I310" i="1" s="1"/>
  <c r="H310" i="1" a="1"/>
  <c r="H310" i="1" s="1"/>
  <c r="J309" i="1"/>
  <c r="I309" i="1" a="1"/>
  <c r="I309" i="1" s="1"/>
  <c r="H309" i="1" a="1"/>
  <c r="H309" i="1" s="1"/>
  <c r="J308" i="1"/>
  <c r="I308" i="1" a="1"/>
  <c r="I308" i="1" s="1"/>
  <c r="H308" i="1" a="1"/>
  <c r="H308" i="1" s="1"/>
  <c r="J307" i="1"/>
  <c r="I307" i="1" a="1"/>
  <c r="I307" i="1" s="1"/>
  <c r="H307" i="1" a="1"/>
  <c r="H307" i="1" s="1"/>
  <c r="J306" i="1"/>
  <c r="I306" i="1" a="1"/>
  <c r="I306" i="1" s="1"/>
  <c r="H306" i="1" a="1"/>
  <c r="H306" i="1" s="1"/>
  <c r="J305" i="1"/>
  <c r="I305" i="1" a="1"/>
  <c r="I305" i="1" s="1"/>
  <c r="H305" i="1" a="1"/>
  <c r="H305" i="1" s="1"/>
  <c r="J304" i="1"/>
  <c r="I304" i="1" a="1"/>
  <c r="I304" i="1" s="1"/>
  <c r="H304" i="1" a="1"/>
  <c r="H304" i="1" s="1"/>
  <c r="J303" i="1"/>
  <c r="I303" i="1" a="1"/>
  <c r="I303" i="1" s="1"/>
  <c r="H303" i="1" a="1"/>
  <c r="H303" i="1" s="1"/>
  <c r="J302" i="1"/>
  <c r="I302" i="1" a="1"/>
  <c r="I302" i="1" s="1"/>
  <c r="H302" i="1" a="1"/>
  <c r="H302" i="1" s="1"/>
  <c r="J301" i="1"/>
  <c r="I301" i="1" a="1"/>
  <c r="I301" i="1" s="1"/>
  <c r="H301" i="1" a="1"/>
  <c r="H301" i="1" s="1"/>
  <c r="J300" i="1"/>
  <c r="I300" i="1" a="1"/>
  <c r="I300" i="1" s="1"/>
  <c r="H300" i="1" a="1"/>
  <c r="H300" i="1" s="1"/>
  <c r="J299" i="1"/>
  <c r="I299" i="1" a="1"/>
  <c r="I299" i="1" s="1"/>
  <c r="H299" i="1" a="1"/>
  <c r="H299" i="1" s="1"/>
  <c r="J298" i="1"/>
  <c r="I298" i="1" a="1"/>
  <c r="I298" i="1" s="1"/>
  <c r="H298" i="1" a="1"/>
  <c r="H298" i="1" s="1"/>
  <c r="J297" i="1"/>
  <c r="I297" i="1" a="1"/>
  <c r="I297" i="1" s="1"/>
  <c r="H297" i="1" a="1"/>
  <c r="H297" i="1" s="1"/>
  <c r="J296" i="1"/>
  <c r="I296" i="1" a="1"/>
  <c r="I296" i="1" s="1"/>
  <c r="H296" i="1" a="1"/>
  <c r="H296" i="1" s="1"/>
  <c r="J295" i="1"/>
  <c r="I295" i="1" a="1"/>
  <c r="I295" i="1" s="1"/>
  <c r="H295" i="1" a="1"/>
  <c r="H295" i="1" s="1"/>
  <c r="J294" i="1"/>
  <c r="I294" i="1" a="1"/>
  <c r="I294" i="1" s="1"/>
  <c r="H294" i="1" a="1"/>
  <c r="H294" i="1" s="1"/>
  <c r="J293" i="1"/>
  <c r="I293" i="1" a="1"/>
  <c r="I293" i="1" s="1"/>
  <c r="H293" i="1" a="1"/>
  <c r="H293" i="1" s="1"/>
  <c r="J292" i="1"/>
  <c r="I292" i="1" a="1"/>
  <c r="I292" i="1" s="1"/>
  <c r="H292" i="1" a="1"/>
  <c r="H292" i="1" s="1"/>
  <c r="J291" i="1"/>
  <c r="I291" i="1" a="1"/>
  <c r="I291" i="1" s="1"/>
  <c r="H291" i="1" a="1"/>
  <c r="H291" i="1" s="1"/>
  <c r="J290" i="1"/>
  <c r="I290" i="1" a="1"/>
  <c r="I290" i="1" s="1"/>
  <c r="H290" i="1" a="1"/>
  <c r="H290" i="1" s="1"/>
  <c r="J289" i="1"/>
  <c r="I289" i="1" a="1"/>
  <c r="I289" i="1" s="1"/>
  <c r="H289" i="1" a="1"/>
  <c r="H289" i="1" s="1"/>
  <c r="J288" i="1"/>
  <c r="I288" i="1" a="1"/>
  <c r="I288" i="1" s="1"/>
  <c r="H288" i="1" a="1"/>
  <c r="H288" i="1" s="1"/>
  <c r="J287" i="1"/>
  <c r="I287" i="1" a="1"/>
  <c r="I287" i="1" s="1"/>
  <c r="H287" i="1" a="1"/>
  <c r="H287" i="1" s="1"/>
  <c r="J286" i="1"/>
  <c r="I286" i="1" a="1"/>
  <c r="I286" i="1" s="1"/>
  <c r="H286" i="1" a="1"/>
  <c r="H286" i="1" s="1"/>
  <c r="J285" i="1"/>
  <c r="I285" i="1" a="1"/>
  <c r="I285" i="1" s="1"/>
  <c r="H285" i="1" a="1"/>
  <c r="H285" i="1" s="1"/>
  <c r="J284" i="1"/>
  <c r="I284" i="1" a="1"/>
  <c r="I284" i="1" s="1"/>
  <c r="H284" i="1" a="1"/>
  <c r="H284" i="1" s="1"/>
  <c r="J283" i="1"/>
  <c r="I283" i="1" a="1"/>
  <c r="I283" i="1" s="1"/>
  <c r="H283" i="1" a="1"/>
  <c r="H283" i="1" s="1"/>
  <c r="J282" i="1"/>
  <c r="I282" i="1" a="1"/>
  <c r="I282" i="1" s="1"/>
  <c r="H282" i="1" a="1"/>
  <c r="H282" i="1" s="1"/>
  <c r="J281" i="1"/>
  <c r="I281" i="1" a="1"/>
  <c r="I281" i="1" s="1"/>
  <c r="H281" i="1" a="1"/>
  <c r="H281" i="1" s="1"/>
  <c r="J280" i="1"/>
  <c r="I280" i="1" a="1"/>
  <c r="I280" i="1" s="1"/>
  <c r="H280" i="1" a="1"/>
  <c r="H280" i="1" s="1"/>
  <c r="J279" i="1"/>
  <c r="I279" i="1" a="1"/>
  <c r="I279" i="1" s="1"/>
  <c r="H279" i="1" a="1"/>
  <c r="H279" i="1" s="1"/>
  <c r="J278" i="1"/>
  <c r="I278" i="1" a="1"/>
  <c r="I278" i="1" s="1"/>
  <c r="H278" i="1" a="1"/>
  <c r="H278" i="1" s="1"/>
  <c r="J277" i="1"/>
  <c r="I277" i="1" a="1"/>
  <c r="I277" i="1" s="1"/>
  <c r="H277" i="1" a="1"/>
  <c r="H277" i="1" s="1"/>
  <c r="J276" i="1"/>
  <c r="I276" i="1" a="1"/>
  <c r="I276" i="1" s="1"/>
  <c r="H276" i="1" a="1"/>
  <c r="H276" i="1" s="1"/>
  <c r="J275" i="1"/>
  <c r="I275" i="1" a="1"/>
  <c r="I275" i="1" s="1"/>
  <c r="H275" i="1" a="1"/>
  <c r="H275" i="1" s="1"/>
  <c r="J274" i="1"/>
  <c r="I274" i="1" a="1"/>
  <c r="I274" i="1" s="1"/>
  <c r="H274" i="1" a="1"/>
  <c r="H274" i="1" s="1"/>
  <c r="J273" i="1"/>
  <c r="I273" i="1" a="1"/>
  <c r="I273" i="1" s="1"/>
  <c r="H273" i="1" a="1"/>
  <c r="H273" i="1" s="1"/>
  <c r="J272" i="1"/>
  <c r="I272" i="1" a="1"/>
  <c r="I272" i="1" s="1"/>
  <c r="H272" i="1" a="1"/>
  <c r="H272" i="1" s="1"/>
  <c r="J271" i="1"/>
  <c r="I271" i="1" a="1"/>
  <c r="I271" i="1" s="1"/>
  <c r="H271" i="1" a="1"/>
  <c r="H271" i="1" s="1"/>
  <c r="J270" i="1"/>
  <c r="I270" i="1" a="1"/>
  <c r="I270" i="1" s="1"/>
  <c r="H270" i="1" a="1"/>
  <c r="H270" i="1" s="1"/>
  <c r="J269" i="1"/>
  <c r="I269" i="1" a="1"/>
  <c r="I269" i="1" s="1"/>
  <c r="H269" i="1" a="1"/>
  <c r="H269" i="1" s="1"/>
  <c r="J268" i="1"/>
  <c r="I268" i="1" a="1"/>
  <c r="I268" i="1" s="1"/>
  <c r="H268" i="1" a="1"/>
  <c r="H268" i="1" s="1"/>
  <c r="J267" i="1"/>
  <c r="I267" i="1" a="1"/>
  <c r="I267" i="1" s="1"/>
  <c r="H267" i="1" a="1"/>
  <c r="H267" i="1" s="1"/>
  <c r="J266" i="1"/>
  <c r="I266" i="1" a="1"/>
  <c r="I266" i="1" s="1"/>
  <c r="H266" i="1" a="1"/>
  <c r="H266" i="1" s="1"/>
  <c r="J265" i="1"/>
  <c r="I265" i="1" a="1"/>
  <c r="I265" i="1" s="1"/>
  <c r="H265" i="1" a="1"/>
  <c r="H265" i="1" s="1"/>
  <c r="J264" i="1"/>
  <c r="I264" i="1" a="1"/>
  <c r="I264" i="1" s="1"/>
  <c r="H264" i="1" a="1"/>
  <c r="H264" i="1" s="1"/>
  <c r="J263" i="1"/>
  <c r="I263" i="1" a="1"/>
  <c r="I263" i="1" s="1"/>
  <c r="H263" i="1" a="1"/>
  <c r="H263" i="1" s="1"/>
  <c r="J262" i="1"/>
  <c r="I262" i="1" a="1"/>
  <c r="I262" i="1" s="1"/>
  <c r="H262" i="1" a="1"/>
  <c r="H262" i="1" s="1"/>
  <c r="J261" i="1"/>
  <c r="I261" i="1" a="1"/>
  <c r="I261" i="1" s="1"/>
  <c r="H261" i="1" a="1"/>
  <c r="H261" i="1" s="1"/>
  <c r="J260" i="1"/>
  <c r="I260" i="1" a="1"/>
  <c r="I260" i="1" s="1"/>
  <c r="H260" i="1" a="1"/>
  <c r="H260" i="1" s="1"/>
  <c r="J259" i="1"/>
  <c r="I259" i="1" a="1"/>
  <c r="I259" i="1" s="1"/>
  <c r="H259" i="1" a="1"/>
  <c r="H259" i="1" s="1"/>
  <c r="J258" i="1"/>
  <c r="I258" i="1" a="1"/>
  <c r="I258" i="1" s="1"/>
  <c r="H258" i="1" a="1"/>
  <c r="H258" i="1" s="1"/>
  <c r="J257" i="1"/>
  <c r="I257" i="1" a="1"/>
  <c r="I257" i="1" s="1"/>
  <c r="H257" i="1" a="1"/>
  <c r="H257" i="1" s="1"/>
  <c r="J256" i="1"/>
  <c r="I256" i="1" a="1"/>
  <c r="I256" i="1" s="1"/>
  <c r="H256" i="1" a="1"/>
  <c r="H256" i="1" s="1"/>
  <c r="J255" i="1"/>
  <c r="I255" i="1" a="1"/>
  <c r="I255" i="1" s="1"/>
  <c r="H255" i="1" a="1"/>
  <c r="H255" i="1" s="1"/>
  <c r="J254" i="1"/>
  <c r="I254" i="1" a="1"/>
  <c r="I254" i="1" s="1"/>
  <c r="H254" i="1" a="1"/>
  <c r="H254" i="1" s="1"/>
  <c r="J253" i="1"/>
  <c r="I253" i="1" a="1"/>
  <c r="I253" i="1" s="1"/>
  <c r="H253" i="1" a="1"/>
  <c r="H253" i="1" s="1"/>
  <c r="J252" i="1"/>
  <c r="I252" i="1" a="1"/>
  <c r="I252" i="1" s="1"/>
  <c r="H252" i="1" a="1"/>
  <c r="H252" i="1" s="1"/>
  <c r="J251" i="1"/>
  <c r="I251" i="1" a="1"/>
  <c r="I251" i="1" s="1"/>
  <c r="H251" i="1" a="1"/>
  <c r="H251" i="1" s="1"/>
  <c r="J250" i="1"/>
  <c r="I250" i="1" a="1"/>
  <c r="I250" i="1" s="1"/>
  <c r="H250" i="1" a="1"/>
  <c r="H250" i="1" s="1"/>
  <c r="J249" i="1"/>
  <c r="I249" i="1" a="1"/>
  <c r="I249" i="1" s="1"/>
  <c r="H249" i="1" a="1"/>
  <c r="H249" i="1" s="1"/>
  <c r="J248" i="1"/>
  <c r="I248" i="1" a="1"/>
  <c r="I248" i="1" s="1"/>
  <c r="H248" i="1" a="1"/>
  <c r="H248" i="1" s="1"/>
  <c r="J247" i="1"/>
  <c r="I247" i="1" a="1"/>
  <c r="I247" i="1" s="1"/>
  <c r="H247" i="1" a="1"/>
  <c r="H247" i="1" s="1"/>
  <c r="J246" i="1"/>
  <c r="I246" i="1" a="1"/>
  <c r="I246" i="1" s="1"/>
  <c r="H246" i="1" a="1"/>
  <c r="H246" i="1" s="1"/>
  <c r="J245" i="1"/>
  <c r="I245" i="1" a="1"/>
  <c r="I245" i="1" s="1"/>
  <c r="H245" i="1" a="1"/>
  <c r="H245" i="1" s="1"/>
  <c r="J244" i="1"/>
  <c r="I244" i="1" a="1"/>
  <c r="I244" i="1" s="1"/>
  <c r="H244" i="1" a="1"/>
  <c r="H244" i="1" s="1"/>
  <c r="J243" i="1"/>
  <c r="I243" i="1" a="1"/>
  <c r="I243" i="1" s="1"/>
  <c r="H243" i="1" a="1"/>
  <c r="H243" i="1" s="1"/>
  <c r="J242" i="1"/>
  <c r="I242" i="1" a="1"/>
  <c r="I242" i="1" s="1"/>
  <c r="H242" i="1" a="1"/>
  <c r="H242" i="1" s="1"/>
  <c r="J241" i="1"/>
  <c r="I241" i="1" a="1"/>
  <c r="I241" i="1" s="1"/>
  <c r="H241" i="1" a="1"/>
  <c r="H241" i="1" s="1"/>
  <c r="J240" i="1"/>
  <c r="I240" i="1" a="1"/>
  <c r="I240" i="1" s="1"/>
  <c r="H240" i="1" a="1"/>
  <c r="H240" i="1" s="1"/>
  <c r="J239" i="1"/>
  <c r="I239" i="1" a="1"/>
  <c r="I239" i="1" s="1"/>
  <c r="H239" i="1" a="1"/>
  <c r="H239" i="1" s="1"/>
  <c r="J238" i="1"/>
  <c r="I238" i="1" a="1"/>
  <c r="I238" i="1" s="1"/>
  <c r="H238" i="1" a="1"/>
  <c r="H238" i="1" s="1"/>
  <c r="J237" i="1"/>
  <c r="I237" i="1" a="1"/>
  <c r="I237" i="1" s="1"/>
  <c r="H237" i="1" a="1"/>
  <c r="H237" i="1" s="1"/>
  <c r="J236" i="1"/>
  <c r="I236" i="1" a="1"/>
  <c r="I236" i="1" s="1"/>
  <c r="H236" i="1" a="1"/>
  <c r="H236" i="1" s="1"/>
  <c r="J235" i="1"/>
  <c r="I235" i="1" a="1"/>
  <c r="I235" i="1" s="1"/>
  <c r="H235" i="1" a="1"/>
  <c r="H235" i="1" s="1"/>
  <c r="J234" i="1"/>
  <c r="I234" i="1" a="1"/>
  <c r="I234" i="1" s="1"/>
  <c r="H234" i="1" a="1"/>
  <c r="H234" i="1" s="1"/>
  <c r="J233" i="1"/>
  <c r="I233" i="1" a="1"/>
  <c r="I233" i="1" s="1"/>
  <c r="H233" i="1" a="1"/>
  <c r="H233" i="1" s="1"/>
  <c r="J232" i="1"/>
  <c r="I232" i="1" a="1"/>
  <c r="I232" i="1" s="1"/>
  <c r="H232" i="1" a="1"/>
  <c r="H232" i="1" s="1"/>
  <c r="J231" i="1"/>
  <c r="I231" i="1" a="1"/>
  <c r="I231" i="1" s="1"/>
  <c r="H231" i="1" a="1"/>
  <c r="H231" i="1" s="1"/>
  <c r="J230" i="1"/>
  <c r="I230" i="1" a="1"/>
  <c r="I230" i="1" s="1"/>
  <c r="H230" i="1" a="1"/>
  <c r="H230" i="1" s="1"/>
  <c r="J229" i="1"/>
  <c r="I229" i="1" a="1"/>
  <c r="I229" i="1" s="1"/>
  <c r="H229" i="1" a="1"/>
  <c r="H229" i="1" s="1"/>
  <c r="J228" i="1"/>
  <c r="I228" i="1" a="1"/>
  <c r="I228" i="1" s="1"/>
  <c r="H228" i="1" a="1"/>
  <c r="H228" i="1" s="1"/>
  <c r="J227" i="1"/>
  <c r="I227" i="1" a="1"/>
  <c r="I227" i="1" s="1"/>
  <c r="H227" i="1" a="1"/>
  <c r="H227" i="1" s="1"/>
  <c r="J226" i="1"/>
  <c r="I226" i="1" a="1"/>
  <c r="I226" i="1" s="1"/>
  <c r="H226" i="1" a="1"/>
  <c r="H226" i="1" s="1"/>
  <c r="J225" i="1"/>
  <c r="I225" i="1" a="1"/>
  <c r="I225" i="1" s="1"/>
  <c r="H225" i="1" a="1"/>
  <c r="H225" i="1" s="1"/>
  <c r="J224" i="1"/>
  <c r="I224" i="1" a="1"/>
  <c r="I224" i="1" s="1"/>
  <c r="H224" i="1" a="1"/>
  <c r="H224" i="1" s="1"/>
  <c r="J223" i="1"/>
  <c r="I223" i="1" a="1"/>
  <c r="I223" i="1" s="1"/>
  <c r="H223" i="1" a="1"/>
  <c r="H223" i="1" s="1"/>
  <c r="J222" i="1"/>
  <c r="I222" i="1" a="1"/>
  <c r="I222" i="1" s="1"/>
  <c r="H222" i="1" a="1"/>
  <c r="H222" i="1" s="1"/>
  <c r="J221" i="1"/>
  <c r="I221" i="1" a="1"/>
  <c r="I221" i="1" s="1"/>
  <c r="H221" i="1" a="1"/>
  <c r="H221" i="1" s="1"/>
  <c r="J220" i="1"/>
  <c r="I220" i="1" a="1"/>
  <c r="I220" i="1" s="1"/>
  <c r="H220" i="1" a="1"/>
  <c r="H220" i="1" s="1"/>
  <c r="J219" i="1"/>
  <c r="I219" i="1" a="1"/>
  <c r="I219" i="1" s="1"/>
  <c r="H219" i="1" a="1"/>
  <c r="H219" i="1" s="1"/>
  <c r="J218" i="1"/>
  <c r="I218" i="1" a="1"/>
  <c r="I218" i="1" s="1"/>
  <c r="H218" i="1" a="1"/>
  <c r="H218" i="1" s="1"/>
  <c r="J217" i="1"/>
  <c r="I217" i="1" a="1"/>
  <c r="I217" i="1" s="1"/>
  <c r="H217" i="1" a="1"/>
  <c r="H217" i="1" s="1"/>
  <c r="J216" i="1"/>
  <c r="I216" i="1" a="1"/>
  <c r="I216" i="1" s="1"/>
  <c r="H216" i="1" a="1"/>
  <c r="H216" i="1" s="1"/>
  <c r="J215" i="1"/>
  <c r="I215" i="1" a="1"/>
  <c r="I215" i="1" s="1"/>
  <c r="H215" i="1" a="1"/>
  <c r="H215" i="1" s="1"/>
  <c r="J214" i="1"/>
  <c r="I214" i="1" a="1"/>
  <c r="I214" i="1" s="1"/>
  <c r="H214" i="1" a="1"/>
  <c r="H214" i="1" s="1"/>
  <c r="J213" i="1"/>
  <c r="I213" i="1" a="1"/>
  <c r="I213" i="1" s="1"/>
  <c r="H213" i="1" a="1"/>
  <c r="H213" i="1" s="1"/>
  <c r="J212" i="1"/>
  <c r="I212" i="1" a="1"/>
  <c r="I212" i="1" s="1"/>
  <c r="H212" i="1" a="1"/>
  <c r="H212" i="1" s="1"/>
  <c r="J211" i="1"/>
  <c r="I211" i="1" a="1"/>
  <c r="I211" i="1" s="1"/>
  <c r="H211" i="1" a="1"/>
  <c r="H211" i="1" s="1"/>
  <c r="J210" i="1"/>
  <c r="I210" i="1" a="1"/>
  <c r="I210" i="1" s="1"/>
  <c r="H210" i="1" a="1"/>
  <c r="H210" i="1" s="1"/>
  <c r="J209" i="1"/>
  <c r="I209" i="1" a="1"/>
  <c r="I209" i="1" s="1"/>
  <c r="H209" i="1" a="1"/>
  <c r="H209" i="1" s="1"/>
  <c r="J208" i="1"/>
  <c r="I208" i="1" a="1"/>
  <c r="I208" i="1" s="1"/>
  <c r="H208" i="1" a="1"/>
  <c r="H208" i="1" s="1"/>
  <c r="J207" i="1"/>
  <c r="I207" i="1" a="1"/>
  <c r="I207" i="1" s="1"/>
  <c r="H207" i="1" a="1"/>
  <c r="H207" i="1" s="1"/>
  <c r="J206" i="1"/>
  <c r="I206" i="1" a="1"/>
  <c r="I206" i="1" s="1"/>
  <c r="H206" i="1" a="1"/>
  <c r="H206" i="1" s="1"/>
  <c r="J205" i="1"/>
  <c r="I205" i="1" a="1"/>
  <c r="I205" i="1" s="1"/>
  <c r="H205" i="1" a="1"/>
  <c r="H205" i="1" s="1"/>
  <c r="J204" i="1"/>
  <c r="I204" i="1" a="1"/>
  <c r="I204" i="1" s="1"/>
  <c r="H204" i="1" a="1"/>
  <c r="H204" i="1" s="1"/>
  <c r="J203" i="1"/>
  <c r="I203" i="1" a="1"/>
  <c r="I203" i="1" s="1"/>
  <c r="H203" i="1" a="1"/>
  <c r="H203" i="1" s="1"/>
  <c r="J202" i="1"/>
  <c r="I202" i="1" a="1"/>
  <c r="I202" i="1" s="1"/>
  <c r="H202" i="1" a="1"/>
  <c r="H202" i="1" s="1"/>
  <c r="J201" i="1"/>
  <c r="I201" i="1" a="1"/>
  <c r="I201" i="1" s="1"/>
  <c r="H201" i="1" a="1"/>
  <c r="H201" i="1" s="1"/>
  <c r="J200" i="1"/>
  <c r="I200" i="1" a="1"/>
  <c r="I200" i="1" s="1"/>
  <c r="H200" i="1" a="1"/>
  <c r="H200" i="1" s="1"/>
  <c r="J199" i="1"/>
  <c r="I199" i="1" a="1"/>
  <c r="I199" i="1" s="1"/>
  <c r="H199" i="1" a="1"/>
  <c r="H199" i="1" s="1"/>
  <c r="J198" i="1"/>
  <c r="I198" i="1" a="1"/>
  <c r="I198" i="1" s="1"/>
  <c r="H198" i="1" a="1"/>
  <c r="H198" i="1" s="1"/>
  <c r="J197" i="1"/>
  <c r="I197" i="1" a="1"/>
  <c r="I197" i="1" s="1"/>
  <c r="H197" i="1" a="1"/>
  <c r="H197" i="1" s="1"/>
  <c r="J196" i="1"/>
  <c r="I196" i="1" a="1"/>
  <c r="I196" i="1" s="1"/>
  <c r="H196" i="1" a="1"/>
  <c r="H196" i="1" s="1"/>
  <c r="J195" i="1"/>
  <c r="I195" i="1" a="1"/>
  <c r="I195" i="1" s="1"/>
  <c r="H195" i="1" a="1"/>
  <c r="H195" i="1" s="1"/>
  <c r="J194" i="1"/>
  <c r="I194" i="1" a="1"/>
  <c r="I194" i="1" s="1"/>
  <c r="H194" i="1" a="1"/>
  <c r="H194" i="1" s="1"/>
  <c r="J193" i="1"/>
  <c r="I193" i="1" a="1"/>
  <c r="I193" i="1" s="1"/>
  <c r="H193" i="1" a="1"/>
  <c r="H193" i="1" s="1"/>
  <c r="J192" i="1"/>
  <c r="I192" i="1" a="1"/>
  <c r="I192" i="1" s="1"/>
  <c r="H192" i="1" a="1"/>
  <c r="H192" i="1" s="1"/>
  <c r="J191" i="1"/>
  <c r="I191" i="1" a="1"/>
  <c r="I191" i="1" s="1"/>
  <c r="H191" i="1" a="1"/>
  <c r="H191" i="1" s="1"/>
  <c r="J190" i="1"/>
  <c r="I190" i="1" a="1"/>
  <c r="I190" i="1" s="1"/>
  <c r="H190" i="1" a="1"/>
  <c r="H190" i="1" s="1"/>
  <c r="J189" i="1"/>
  <c r="I189" i="1" a="1"/>
  <c r="I189" i="1" s="1"/>
  <c r="H189" i="1" a="1"/>
  <c r="H189" i="1" s="1"/>
  <c r="J188" i="1"/>
  <c r="I188" i="1" a="1"/>
  <c r="I188" i="1" s="1"/>
  <c r="H188" i="1" a="1"/>
  <c r="H188" i="1" s="1"/>
  <c r="J187" i="1"/>
  <c r="I187" i="1" a="1"/>
  <c r="I187" i="1" s="1"/>
  <c r="H187" i="1" a="1"/>
  <c r="H187" i="1" s="1"/>
  <c r="J186" i="1"/>
  <c r="I186" i="1" a="1"/>
  <c r="I186" i="1" s="1"/>
  <c r="H186" i="1" a="1"/>
  <c r="H186" i="1" s="1"/>
  <c r="J185" i="1"/>
  <c r="I185" i="1" a="1"/>
  <c r="I185" i="1" s="1"/>
  <c r="H185" i="1" a="1"/>
  <c r="H185" i="1" s="1"/>
  <c r="J184" i="1"/>
  <c r="I184" i="1" a="1"/>
  <c r="I184" i="1" s="1"/>
  <c r="H184" i="1" a="1"/>
  <c r="H184" i="1" s="1"/>
  <c r="J183" i="1"/>
  <c r="I183" i="1" a="1"/>
  <c r="I183" i="1" s="1"/>
  <c r="H183" i="1" a="1"/>
  <c r="H183" i="1" s="1"/>
  <c r="J182" i="1"/>
  <c r="I182" i="1" a="1"/>
  <c r="I182" i="1" s="1"/>
  <c r="H182" i="1" a="1"/>
  <c r="H182" i="1" s="1"/>
  <c r="J181" i="1"/>
  <c r="I181" i="1" a="1"/>
  <c r="I181" i="1" s="1"/>
  <c r="H181" i="1" a="1"/>
  <c r="H181" i="1" s="1"/>
  <c r="J180" i="1"/>
  <c r="I180" i="1" a="1"/>
  <c r="I180" i="1" s="1"/>
  <c r="H180" i="1" a="1"/>
  <c r="H180" i="1" s="1"/>
  <c r="J179" i="1"/>
  <c r="I179" i="1" a="1"/>
  <c r="I179" i="1" s="1"/>
  <c r="H179" i="1" a="1"/>
  <c r="H179" i="1" s="1"/>
  <c r="J178" i="1"/>
  <c r="I178" i="1" a="1"/>
  <c r="I178" i="1" s="1"/>
  <c r="H178" i="1" a="1"/>
  <c r="H178" i="1" s="1"/>
  <c r="J177" i="1"/>
  <c r="I177" i="1" a="1"/>
  <c r="I177" i="1" s="1"/>
  <c r="H177" i="1" a="1"/>
  <c r="H177" i="1" s="1"/>
  <c r="J176" i="1"/>
  <c r="I176" i="1" a="1"/>
  <c r="I176" i="1" s="1"/>
  <c r="H176" i="1" a="1"/>
  <c r="H176" i="1" s="1"/>
  <c r="J175" i="1"/>
  <c r="I175" i="1" a="1"/>
  <c r="I175" i="1" s="1"/>
  <c r="H175" i="1" a="1"/>
  <c r="H175" i="1" s="1"/>
  <c r="J174" i="1"/>
  <c r="I174" i="1" a="1"/>
  <c r="I174" i="1" s="1"/>
  <c r="H174" i="1" a="1"/>
  <c r="H174" i="1" s="1"/>
  <c r="J173" i="1"/>
  <c r="I173" i="1" a="1"/>
  <c r="I173" i="1" s="1"/>
  <c r="H173" i="1" a="1"/>
  <c r="H173" i="1" s="1"/>
  <c r="J172" i="1"/>
  <c r="I172" i="1" a="1"/>
  <c r="I172" i="1" s="1"/>
  <c r="H172" i="1" a="1"/>
  <c r="H172" i="1" s="1"/>
  <c r="J171" i="1"/>
  <c r="I171" i="1" a="1"/>
  <c r="I171" i="1" s="1"/>
  <c r="H171" i="1" a="1"/>
  <c r="H171" i="1" s="1"/>
  <c r="J170" i="1"/>
  <c r="I170" i="1" a="1"/>
  <c r="I170" i="1" s="1"/>
  <c r="H170" i="1" a="1"/>
  <c r="H170" i="1" s="1"/>
  <c r="J169" i="1"/>
  <c r="I169" i="1" a="1"/>
  <c r="I169" i="1" s="1"/>
  <c r="H169" i="1" a="1"/>
  <c r="H169" i="1" s="1"/>
  <c r="J168" i="1"/>
  <c r="I168" i="1" a="1"/>
  <c r="I168" i="1" s="1"/>
  <c r="H168" i="1" a="1"/>
  <c r="H168" i="1" s="1"/>
  <c r="J167" i="1"/>
  <c r="I167" i="1" a="1"/>
  <c r="I167" i="1" s="1"/>
  <c r="H167" i="1" a="1"/>
  <c r="H167" i="1" s="1"/>
  <c r="J166" i="1"/>
  <c r="I166" i="1" a="1"/>
  <c r="I166" i="1" s="1"/>
  <c r="H166" i="1" a="1"/>
  <c r="H166" i="1" s="1"/>
  <c r="J165" i="1"/>
  <c r="I165" i="1" a="1"/>
  <c r="I165" i="1" s="1"/>
  <c r="H165" i="1" a="1"/>
  <c r="H165" i="1" s="1"/>
  <c r="J164" i="1"/>
  <c r="I164" i="1" a="1"/>
  <c r="I164" i="1" s="1"/>
  <c r="H164" i="1" a="1"/>
  <c r="H164" i="1" s="1"/>
  <c r="J163" i="1"/>
  <c r="I163" i="1" a="1"/>
  <c r="I163" i="1" s="1"/>
  <c r="H163" i="1" a="1"/>
  <c r="H163" i="1" s="1"/>
  <c r="J162" i="1"/>
  <c r="I162" i="1" a="1"/>
  <c r="I162" i="1" s="1"/>
  <c r="H162" i="1" a="1"/>
  <c r="H162" i="1" s="1"/>
  <c r="J161" i="1"/>
  <c r="I161" i="1" a="1"/>
  <c r="I161" i="1" s="1"/>
  <c r="H161" i="1" a="1"/>
  <c r="H161" i="1" s="1"/>
  <c r="J160" i="1"/>
  <c r="I160" i="1" a="1"/>
  <c r="I160" i="1" s="1"/>
  <c r="H160" i="1" a="1"/>
  <c r="H160" i="1" s="1"/>
  <c r="J159" i="1"/>
  <c r="I159" i="1" a="1"/>
  <c r="I159" i="1" s="1"/>
  <c r="H159" i="1" a="1"/>
  <c r="H159" i="1" s="1"/>
  <c r="J158" i="1"/>
  <c r="I158" i="1" a="1"/>
  <c r="I158" i="1" s="1"/>
  <c r="H158" i="1" a="1"/>
  <c r="H158" i="1" s="1"/>
  <c r="J157" i="1"/>
  <c r="I157" i="1" a="1"/>
  <c r="I157" i="1" s="1"/>
  <c r="H157" i="1" a="1"/>
  <c r="H157" i="1" s="1"/>
  <c r="J156" i="1"/>
  <c r="I156" i="1" a="1"/>
  <c r="I156" i="1" s="1"/>
  <c r="H156" i="1" a="1"/>
  <c r="H156" i="1" s="1"/>
  <c r="J155" i="1"/>
  <c r="I155" i="1" a="1"/>
  <c r="I155" i="1" s="1"/>
  <c r="H155" i="1" a="1"/>
  <c r="H155" i="1" s="1"/>
  <c r="J154" i="1"/>
  <c r="I154" i="1" a="1"/>
  <c r="I154" i="1" s="1"/>
  <c r="H154" i="1" a="1"/>
  <c r="H154" i="1" s="1"/>
  <c r="J153" i="1"/>
  <c r="I153" i="1" a="1"/>
  <c r="I153" i="1" s="1"/>
  <c r="H153" i="1" a="1"/>
  <c r="H153" i="1" s="1"/>
  <c r="J152" i="1"/>
  <c r="I152" i="1" a="1"/>
  <c r="I152" i="1" s="1"/>
  <c r="H152" i="1" a="1"/>
  <c r="H152" i="1" s="1"/>
  <c r="J151" i="1"/>
  <c r="I151" i="1" a="1"/>
  <c r="I151" i="1" s="1"/>
  <c r="H151" i="1" a="1"/>
  <c r="H151" i="1" s="1"/>
  <c r="J150" i="1"/>
  <c r="I150" i="1" a="1"/>
  <c r="I150" i="1" s="1"/>
  <c r="H150" i="1" a="1"/>
  <c r="H150" i="1" s="1"/>
  <c r="J149" i="1"/>
  <c r="I149" i="1" a="1"/>
  <c r="I149" i="1" s="1"/>
  <c r="H149" i="1" a="1"/>
  <c r="H149" i="1" s="1"/>
  <c r="J148" i="1"/>
  <c r="I148" i="1" a="1"/>
  <c r="I148" i="1" s="1"/>
  <c r="H148" i="1" a="1"/>
  <c r="H148" i="1" s="1"/>
  <c r="J147" i="1"/>
  <c r="I147" i="1" a="1"/>
  <c r="I147" i="1" s="1"/>
  <c r="H147" i="1" a="1"/>
  <c r="H147" i="1" s="1"/>
  <c r="J146" i="1"/>
  <c r="I146" i="1" a="1"/>
  <c r="I146" i="1" s="1"/>
  <c r="H146" i="1" a="1"/>
  <c r="H146" i="1" s="1"/>
  <c r="J145" i="1"/>
  <c r="I145" i="1" a="1"/>
  <c r="I145" i="1" s="1"/>
  <c r="H145" i="1" a="1"/>
  <c r="H145" i="1" s="1"/>
  <c r="J144" i="1"/>
  <c r="I144" i="1" a="1"/>
  <c r="I144" i="1" s="1"/>
  <c r="H144" i="1" a="1"/>
  <c r="H144" i="1" s="1"/>
  <c r="J143" i="1"/>
  <c r="I143" i="1" a="1"/>
  <c r="I143" i="1" s="1"/>
  <c r="H143" i="1" a="1"/>
  <c r="H143" i="1" s="1"/>
  <c r="J142" i="1"/>
  <c r="I142" i="1" a="1"/>
  <c r="I142" i="1" s="1"/>
  <c r="H142" i="1" a="1"/>
  <c r="H142" i="1" s="1"/>
  <c r="J141" i="1"/>
  <c r="I141" i="1" a="1"/>
  <c r="I141" i="1" s="1"/>
  <c r="H141" i="1" a="1"/>
  <c r="H141" i="1" s="1"/>
  <c r="J140" i="1"/>
  <c r="I140" i="1" a="1"/>
  <c r="I140" i="1" s="1"/>
  <c r="H140" i="1" a="1"/>
  <c r="H140" i="1" s="1"/>
  <c r="J139" i="1"/>
  <c r="I139" i="1" a="1"/>
  <c r="I139" i="1" s="1"/>
  <c r="H139" i="1" a="1"/>
  <c r="H139" i="1" s="1"/>
  <c r="J138" i="1"/>
  <c r="I138" i="1" a="1"/>
  <c r="I138" i="1" s="1"/>
  <c r="H138" i="1" a="1"/>
  <c r="H138" i="1" s="1"/>
  <c r="J137" i="1"/>
  <c r="I137" i="1" a="1"/>
  <c r="I137" i="1" s="1"/>
  <c r="H137" i="1" a="1"/>
  <c r="H137" i="1" s="1"/>
  <c r="J136" i="1"/>
  <c r="I136" i="1" a="1"/>
  <c r="I136" i="1" s="1"/>
  <c r="H136" i="1" a="1"/>
  <c r="H136" i="1" s="1"/>
  <c r="J135" i="1"/>
  <c r="I135" i="1" a="1"/>
  <c r="I135" i="1" s="1"/>
  <c r="H135" i="1" a="1"/>
  <c r="H135" i="1" s="1"/>
  <c r="J134" i="1"/>
  <c r="I134" i="1" a="1"/>
  <c r="I134" i="1" s="1"/>
  <c r="H134" i="1" a="1"/>
  <c r="H134" i="1" s="1"/>
  <c r="J133" i="1"/>
  <c r="I133" i="1" a="1"/>
  <c r="I133" i="1" s="1"/>
  <c r="H133" i="1" a="1"/>
  <c r="H133" i="1" s="1"/>
  <c r="J132" i="1"/>
  <c r="I132" i="1" a="1"/>
  <c r="I132" i="1" s="1"/>
  <c r="H132" i="1" a="1"/>
  <c r="H132" i="1" s="1"/>
  <c r="J131" i="1"/>
  <c r="I131" i="1" a="1"/>
  <c r="I131" i="1" s="1"/>
  <c r="H131" i="1" a="1"/>
  <c r="H131" i="1" s="1"/>
  <c r="J130" i="1"/>
  <c r="I130" i="1" a="1"/>
  <c r="I130" i="1" s="1"/>
  <c r="H130" i="1" a="1"/>
  <c r="H130" i="1" s="1"/>
  <c r="J129" i="1"/>
  <c r="I129" i="1" a="1"/>
  <c r="I129" i="1" s="1"/>
  <c r="H129" i="1" a="1"/>
  <c r="H129" i="1" s="1"/>
  <c r="J128" i="1"/>
  <c r="I128" i="1" a="1"/>
  <c r="I128" i="1" s="1"/>
  <c r="H128" i="1" a="1"/>
  <c r="H128" i="1" s="1"/>
  <c r="J127" i="1"/>
  <c r="I127" i="1" a="1"/>
  <c r="I127" i="1" s="1"/>
  <c r="H127" i="1" a="1"/>
  <c r="H127" i="1" s="1"/>
  <c r="J126" i="1"/>
  <c r="I126" i="1" a="1"/>
  <c r="I126" i="1" s="1"/>
  <c r="H126" i="1" a="1"/>
  <c r="H126" i="1" s="1"/>
  <c r="J125" i="1"/>
  <c r="I125" i="1" a="1"/>
  <c r="I125" i="1" s="1"/>
  <c r="H125" i="1" a="1"/>
  <c r="H125" i="1" s="1"/>
  <c r="J124" i="1"/>
  <c r="I124" i="1" a="1"/>
  <c r="I124" i="1" s="1"/>
  <c r="H124" i="1" a="1"/>
  <c r="H124" i="1" s="1"/>
  <c r="J123" i="1"/>
  <c r="I123" i="1" a="1"/>
  <c r="I123" i="1" s="1"/>
  <c r="H123" i="1" a="1"/>
  <c r="H123" i="1" s="1"/>
  <c r="J122" i="1"/>
  <c r="I122" i="1" a="1"/>
  <c r="I122" i="1" s="1"/>
  <c r="H122" i="1" a="1"/>
  <c r="H122" i="1" s="1"/>
  <c r="J121" i="1"/>
  <c r="I121" i="1" a="1"/>
  <c r="I121" i="1" s="1"/>
  <c r="H121" i="1" a="1"/>
  <c r="H121" i="1" s="1"/>
  <c r="J120" i="1"/>
  <c r="I120" i="1" a="1"/>
  <c r="I120" i="1" s="1"/>
  <c r="H120" i="1" a="1"/>
  <c r="H120" i="1" s="1"/>
  <c r="J119" i="1"/>
  <c r="I119" i="1" a="1"/>
  <c r="I119" i="1" s="1"/>
  <c r="H119" i="1" a="1"/>
  <c r="H119" i="1" s="1"/>
  <c r="J118" i="1"/>
  <c r="I118" i="1" a="1"/>
  <c r="I118" i="1" s="1"/>
  <c r="H118" i="1" a="1"/>
  <c r="H118" i="1" s="1"/>
  <c r="J117" i="1"/>
  <c r="I117" i="1" a="1"/>
  <c r="I117" i="1" s="1"/>
  <c r="H117" i="1" a="1"/>
  <c r="H117" i="1" s="1"/>
  <c r="J116" i="1"/>
  <c r="I116" i="1" a="1"/>
  <c r="I116" i="1" s="1"/>
  <c r="H116" i="1" a="1"/>
  <c r="H116" i="1" s="1"/>
  <c r="J115" i="1"/>
  <c r="I115" i="1" a="1"/>
  <c r="I115" i="1" s="1"/>
  <c r="H115" i="1" a="1"/>
  <c r="H115" i="1" s="1"/>
  <c r="J114" i="1"/>
  <c r="I114" i="1" a="1"/>
  <c r="I114" i="1" s="1"/>
  <c r="H114" i="1" a="1"/>
  <c r="H114" i="1" s="1"/>
  <c r="J113" i="1"/>
  <c r="I113" i="1" a="1"/>
  <c r="I113" i="1" s="1"/>
  <c r="H113" i="1" a="1"/>
  <c r="H113" i="1" s="1"/>
  <c r="J112" i="1"/>
  <c r="I112" i="1" a="1"/>
  <c r="I112" i="1" s="1"/>
  <c r="H112" i="1" a="1"/>
  <c r="H112" i="1" s="1"/>
  <c r="J111" i="1"/>
  <c r="I111" i="1" a="1"/>
  <c r="I111" i="1" s="1"/>
  <c r="H111" i="1" a="1"/>
  <c r="H111" i="1" s="1"/>
  <c r="J110" i="1"/>
  <c r="I110" i="1" a="1"/>
  <c r="I110" i="1" s="1"/>
  <c r="H110" i="1" a="1"/>
  <c r="H110" i="1" s="1"/>
  <c r="J109" i="1"/>
  <c r="I109" i="1" a="1"/>
  <c r="I109" i="1" s="1"/>
  <c r="H109" i="1" a="1"/>
  <c r="H109" i="1" s="1"/>
  <c r="J108" i="1"/>
  <c r="I108" i="1" a="1"/>
  <c r="I108" i="1" s="1"/>
  <c r="H108" i="1" a="1"/>
  <c r="H108" i="1" s="1"/>
  <c r="J107" i="1"/>
  <c r="I107" i="1" a="1"/>
  <c r="I107" i="1" s="1"/>
  <c r="H107" i="1" a="1"/>
  <c r="H107" i="1" s="1"/>
  <c r="J106" i="1"/>
  <c r="I106" i="1" a="1"/>
  <c r="I106" i="1" s="1"/>
  <c r="H106" i="1" a="1"/>
  <c r="H106" i="1" s="1"/>
  <c r="J105" i="1"/>
  <c r="I105" i="1" a="1"/>
  <c r="I105" i="1" s="1"/>
  <c r="H105" i="1" a="1"/>
  <c r="H105" i="1" s="1"/>
  <c r="J104" i="1"/>
  <c r="I104" i="1" a="1"/>
  <c r="I104" i="1" s="1"/>
  <c r="H104" i="1" a="1"/>
  <c r="H104" i="1" s="1"/>
  <c r="J103" i="1"/>
  <c r="I103" i="1" a="1"/>
  <c r="I103" i="1" s="1"/>
  <c r="H103" i="1" a="1"/>
  <c r="H103" i="1" s="1"/>
  <c r="J102" i="1"/>
  <c r="I102" i="1" a="1"/>
  <c r="I102" i="1" s="1"/>
  <c r="H102" i="1" a="1"/>
  <c r="H102" i="1" s="1"/>
  <c r="J101" i="1"/>
  <c r="I101" i="1" a="1"/>
  <c r="I101" i="1" s="1"/>
  <c r="H101" i="1" a="1"/>
  <c r="H101" i="1" s="1"/>
  <c r="J100" i="1"/>
  <c r="I100" i="1" a="1"/>
  <c r="I100" i="1" s="1"/>
  <c r="H100" i="1" a="1"/>
  <c r="H100" i="1" s="1"/>
  <c r="J99" i="1"/>
  <c r="I99" i="1" a="1"/>
  <c r="I99" i="1" s="1"/>
  <c r="H99" i="1" a="1"/>
  <c r="H99" i="1" s="1"/>
  <c r="J98" i="1"/>
  <c r="I98" i="1" a="1"/>
  <c r="I98" i="1" s="1"/>
  <c r="H98" i="1" a="1"/>
  <c r="H98" i="1" s="1"/>
  <c r="J97" i="1"/>
  <c r="I97" i="1" a="1"/>
  <c r="I97" i="1" s="1"/>
  <c r="H97" i="1" a="1"/>
  <c r="H97" i="1" s="1"/>
  <c r="J96" i="1"/>
  <c r="I96" i="1" a="1"/>
  <c r="I96" i="1" s="1"/>
  <c r="H96" i="1" a="1"/>
  <c r="H96" i="1" s="1"/>
  <c r="J95" i="1"/>
  <c r="I95" i="1" a="1"/>
  <c r="I95" i="1" s="1"/>
  <c r="H95" i="1" a="1"/>
  <c r="H95" i="1" s="1"/>
  <c r="J94" i="1"/>
  <c r="I94" i="1" a="1"/>
  <c r="I94" i="1" s="1"/>
  <c r="H94" i="1" a="1"/>
  <c r="H94" i="1" s="1"/>
  <c r="J93" i="1"/>
  <c r="I93" i="1" a="1"/>
  <c r="I93" i="1" s="1"/>
  <c r="H93" i="1" a="1"/>
  <c r="H93" i="1" s="1"/>
  <c r="J92" i="1"/>
  <c r="I92" i="1" a="1"/>
  <c r="I92" i="1" s="1"/>
  <c r="H92" i="1" a="1"/>
  <c r="H92" i="1" s="1"/>
  <c r="J91" i="1"/>
  <c r="I91" i="1" a="1"/>
  <c r="I91" i="1" s="1"/>
  <c r="H91" i="1" a="1"/>
  <c r="H91" i="1" s="1"/>
  <c r="J90" i="1"/>
  <c r="I90" i="1" a="1"/>
  <c r="I90" i="1" s="1"/>
  <c r="H90" i="1" a="1"/>
  <c r="H90" i="1" s="1"/>
  <c r="J89" i="1"/>
  <c r="I89" i="1" a="1"/>
  <c r="I89" i="1" s="1"/>
  <c r="H89" i="1" a="1"/>
  <c r="H89" i="1" s="1"/>
  <c r="J88" i="1"/>
  <c r="I88" i="1" a="1"/>
  <c r="I88" i="1" s="1"/>
  <c r="H88" i="1" a="1"/>
  <c r="H88" i="1" s="1"/>
  <c r="J87" i="1"/>
  <c r="I87" i="1" a="1"/>
  <c r="I87" i="1" s="1"/>
  <c r="H87" i="1" a="1"/>
  <c r="H87" i="1" s="1"/>
  <c r="J86" i="1"/>
  <c r="I86" i="1" a="1"/>
  <c r="I86" i="1" s="1"/>
  <c r="H86" i="1" a="1"/>
  <c r="H86" i="1" s="1"/>
  <c r="J85" i="1"/>
  <c r="I85" i="1" a="1"/>
  <c r="I85" i="1" s="1"/>
  <c r="H85" i="1" a="1"/>
  <c r="H85" i="1" s="1"/>
  <c r="J84" i="1"/>
  <c r="I84" i="1" a="1"/>
  <c r="I84" i="1" s="1"/>
  <c r="H84" i="1" a="1"/>
  <c r="H84" i="1" s="1"/>
  <c r="J83" i="1"/>
  <c r="I83" i="1" a="1"/>
  <c r="I83" i="1" s="1"/>
  <c r="H83" i="1" a="1"/>
  <c r="H83" i="1" s="1"/>
  <c r="J82" i="1"/>
  <c r="I82" i="1" a="1"/>
  <c r="I82" i="1" s="1"/>
  <c r="H82" i="1" a="1"/>
  <c r="H82" i="1" s="1"/>
  <c r="J81" i="1"/>
  <c r="I81" i="1" a="1"/>
  <c r="I81" i="1" s="1"/>
  <c r="H81" i="1" a="1"/>
  <c r="H81" i="1" s="1"/>
  <c r="J80" i="1"/>
  <c r="I80" i="1" a="1"/>
  <c r="I80" i="1" s="1"/>
  <c r="H80" i="1" a="1"/>
  <c r="H80" i="1" s="1"/>
  <c r="J79" i="1"/>
  <c r="I79" i="1" a="1"/>
  <c r="I79" i="1" s="1"/>
  <c r="H79" i="1" a="1"/>
  <c r="H79" i="1" s="1"/>
  <c r="J78" i="1"/>
  <c r="I78" i="1" a="1"/>
  <c r="I78" i="1" s="1"/>
  <c r="H78" i="1" a="1"/>
  <c r="H78" i="1" s="1"/>
  <c r="J77" i="1"/>
  <c r="I77" i="1" a="1"/>
  <c r="I77" i="1" s="1"/>
  <c r="H77" i="1" a="1"/>
  <c r="H77" i="1" s="1"/>
  <c r="J76" i="1"/>
  <c r="I76" i="1" a="1"/>
  <c r="I76" i="1" s="1"/>
  <c r="H76" i="1" a="1"/>
  <c r="H76" i="1" s="1"/>
  <c r="J75" i="1"/>
  <c r="I75" i="1" a="1"/>
  <c r="I75" i="1" s="1"/>
  <c r="H75" i="1" a="1"/>
  <c r="H75" i="1" s="1"/>
  <c r="J74" i="1"/>
  <c r="I74" i="1" a="1"/>
  <c r="I74" i="1" s="1"/>
  <c r="H74" i="1" a="1"/>
  <c r="H74" i="1" s="1"/>
  <c r="J73" i="1"/>
  <c r="I73" i="1" a="1"/>
  <c r="I73" i="1" s="1"/>
  <c r="H73" i="1" a="1"/>
  <c r="H73" i="1" s="1"/>
  <c r="J72" i="1"/>
  <c r="I72" i="1" a="1"/>
  <c r="I72" i="1" s="1"/>
  <c r="H72" i="1" a="1"/>
  <c r="H72" i="1" s="1"/>
  <c r="J71" i="1"/>
  <c r="I71" i="1" a="1"/>
  <c r="I71" i="1" s="1"/>
  <c r="H71" i="1" a="1"/>
  <c r="H71" i="1" s="1"/>
  <c r="J70" i="1"/>
  <c r="I70" i="1" a="1"/>
  <c r="I70" i="1" s="1"/>
  <c r="H70" i="1" a="1"/>
  <c r="H70" i="1" s="1"/>
  <c r="J69" i="1"/>
  <c r="I69" i="1" a="1"/>
  <c r="I69" i="1" s="1"/>
  <c r="H69" i="1" a="1"/>
  <c r="H69" i="1" s="1"/>
  <c r="J68" i="1"/>
  <c r="I68" i="1" a="1"/>
  <c r="I68" i="1" s="1"/>
  <c r="H68" i="1" a="1"/>
  <c r="H68" i="1" s="1"/>
  <c r="J67" i="1"/>
  <c r="I67" i="1" a="1"/>
  <c r="I67" i="1" s="1"/>
  <c r="H67" i="1" a="1"/>
  <c r="H67" i="1" s="1"/>
  <c r="J66" i="1"/>
  <c r="I66" i="1" a="1"/>
  <c r="I66" i="1" s="1"/>
  <c r="H66" i="1" a="1"/>
  <c r="H66" i="1" s="1"/>
  <c r="J65" i="1"/>
  <c r="I65" i="1" a="1"/>
  <c r="I65" i="1" s="1"/>
  <c r="H65" i="1" a="1"/>
  <c r="H65" i="1" s="1"/>
  <c r="J64" i="1"/>
  <c r="I64" i="1" a="1"/>
  <c r="I64" i="1" s="1"/>
  <c r="H64" i="1" a="1"/>
  <c r="H64" i="1" s="1"/>
  <c r="J63" i="1"/>
  <c r="I63" i="1" a="1"/>
  <c r="I63" i="1" s="1"/>
  <c r="H63" i="1" a="1"/>
  <c r="H63" i="1" s="1"/>
  <c r="J62" i="1"/>
  <c r="I62" i="1" a="1"/>
  <c r="I62" i="1" s="1"/>
  <c r="H62" i="1" a="1"/>
  <c r="H62" i="1" s="1"/>
  <c r="J61" i="1"/>
  <c r="I61" i="1" a="1"/>
  <c r="I61" i="1" s="1"/>
  <c r="H61" i="1" a="1"/>
  <c r="H61" i="1" s="1"/>
  <c r="J60" i="1"/>
  <c r="I60" i="1" a="1"/>
  <c r="I60" i="1" s="1"/>
  <c r="H60" i="1" a="1"/>
  <c r="H60" i="1" s="1"/>
  <c r="J59" i="1"/>
  <c r="I59" i="1" a="1"/>
  <c r="I59" i="1" s="1"/>
  <c r="H59" i="1" a="1"/>
  <c r="H59" i="1" s="1"/>
  <c r="J58" i="1"/>
  <c r="I58" i="1" a="1"/>
  <c r="I58" i="1" s="1"/>
  <c r="H58" i="1" a="1"/>
  <c r="H58" i="1" s="1"/>
  <c r="J57" i="1"/>
  <c r="I57" i="1" a="1"/>
  <c r="I57" i="1" s="1"/>
  <c r="H57" i="1" a="1"/>
  <c r="H57" i="1" s="1"/>
  <c r="J56" i="1"/>
  <c r="I56" i="1" a="1"/>
  <c r="I56" i="1" s="1"/>
  <c r="H56" i="1" a="1"/>
  <c r="H56" i="1" s="1"/>
  <c r="J55" i="1"/>
  <c r="I55" i="1" a="1"/>
  <c r="I55" i="1" s="1"/>
  <c r="H55" i="1" a="1"/>
  <c r="H55" i="1" s="1"/>
  <c r="J54" i="1"/>
  <c r="I54" i="1" a="1"/>
  <c r="I54" i="1" s="1"/>
  <c r="H54" i="1" a="1"/>
  <c r="H54" i="1" s="1"/>
  <c r="J53" i="1"/>
  <c r="I53" i="1" a="1"/>
  <c r="I53" i="1" s="1"/>
  <c r="H53" i="1" a="1"/>
  <c r="H53" i="1" s="1"/>
  <c r="J52" i="1"/>
  <c r="I52" i="1" a="1"/>
  <c r="I52" i="1" s="1"/>
  <c r="H52" i="1" a="1"/>
  <c r="H52" i="1" s="1"/>
  <c r="J51" i="1"/>
  <c r="I51" i="1" a="1"/>
  <c r="I51" i="1" s="1"/>
  <c r="H51" i="1" a="1"/>
  <c r="H51" i="1" s="1"/>
  <c r="J50" i="1"/>
  <c r="I50" i="1" a="1"/>
  <c r="I50" i="1" s="1"/>
  <c r="H50" i="1" a="1"/>
  <c r="H50" i="1" s="1"/>
  <c r="J49" i="1"/>
  <c r="I49" i="1" a="1"/>
  <c r="I49" i="1" s="1"/>
  <c r="H49" i="1" a="1"/>
  <c r="H49" i="1" s="1"/>
  <c r="J48" i="1"/>
  <c r="I48" i="1" a="1"/>
  <c r="I48" i="1" s="1"/>
  <c r="H48" i="1" a="1"/>
  <c r="H48" i="1" s="1"/>
  <c r="J47" i="1"/>
  <c r="I47" i="1" a="1"/>
  <c r="I47" i="1" s="1"/>
  <c r="H47" i="1" a="1"/>
  <c r="H47" i="1" s="1"/>
  <c r="J46" i="1"/>
  <c r="I46" i="1" a="1"/>
  <c r="I46" i="1" s="1"/>
  <c r="H46" i="1" a="1"/>
  <c r="H46" i="1" s="1"/>
  <c r="J45" i="1"/>
  <c r="I45" i="1" a="1"/>
  <c r="I45" i="1" s="1"/>
  <c r="H45" i="1" a="1"/>
  <c r="H45" i="1" s="1"/>
  <c r="J44" i="1"/>
  <c r="I44" i="1" a="1"/>
  <c r="I44" i="1" s="1"/>
  <c r="H44" i="1" a="1"/>
  <c r="H44" i="1" s="1"/>
  <c r="J43" i="1"/>
  <c r="I43" i="1" a="1"/>
  <c r="I43" i="1" s="1"/>
  <c r="H43" i="1" a="1"/>
  <c r="H43" i="1" s="1"/>
  <c r="J42" i="1"/>
  <c r="I42" i="1" a="1"/>
  <c r="I42" i="1" s="1"/>
  <c r="H42" i="1" a="1"/>
  <c r="H42" i="1" s="1"/>
  <c r="J41" i="1"/>
  <c r="I41" i="1" a="1"/>
  <c r="I41" i="1" s="1"/>
  <c r="H41" i="1" a="1"/>
  <c r="H41" i="1" s="1"/>
  <c r="J40" i="1"/>
  <c r="I40" i="1" a="1"/>
  <c r="I40" i="1" s="1"/>
  <c r="H40" i="1" a="1"/>
  <c r="H40" i="1" s="1"/>
  <c r="J39" i="1"/>
  <c r="I39" i="1" a="1"/>
  <c r="I39" i="1" s="1"/>
  <c r="H39" i="1" a="1"/>
  <c r="H39" i="1" s="1"/>
  <c r="J38" i="1"/>
  <c r="I38" i="1" a="1"/>
  <c r="I38" i="1" s="1"/>
  <c r="H38" i="1" a="1"/>
  <c r="H38" i="1" s="1"/>
  <c r="J37" i="1"/>
  <c r="I37" i="1" a="1"/>
  <c r="I37" i="1" s="1"/>
  <c r="H37" i="1" a="1"/>
  <c r="H37" i="1" s="1"/>
  <c r="J36" i="1"/>
  <c r="I36" i="1" a="1"/>
  <c r="I36" i="1" s="1"/>
  <c r="H36" i="1" a="1"/>
  <c r="H36" i="1" s="1"/>
  <c r="J35" i="1"/>
  <c r="I35" i="1" a="1"/>
  <c r="I35" i="1" s="1"/>
  <c r="H35" i="1" a="1"/>
  <c r="H35" i="1" s="1"/>
  <c r="J34" i="1"/>
  <c r="I34" i="1" a="1"/>
  <c r="I34" i="1" s="1"/>
  <c r="H34" i="1" a="1"/>
  <c r="H34" i="1" s="1"/>
  <c r="J33" i="1"/>
  <c r="I33" i="1" a="1"/>
  <c r="I33" i="1" s="1"/>
  <c r="H33" i="1" a="1"/>
  <c r="H33" i="1" s="1"/>
  <c r="J32" i="1"/>
  <c r="I32" i="1" a="1"/>
  <c r="I32" i="1" s="1"/>
  <c r="H32" i="1" a="1"/>
  <c r="H32" i="1" s="1"/>
  <c r="J31" i="1"/>
  <c r="I31" i="1" a="1"/>
  <c r="I31" i="1" s="1"/>
  <c r="H31" i="1" a="1"/>
  <c r="H31" i="1" s="1"/>
  <c r="J30" i="1"/>
  <c r="I30" i="1" a="1"/>
  <c r="I30" i="1" s="1"/>
  <c r="H30" i="1" a="1"/>
  <c r="H30" i="1" s="1"/>
  <c r="J29" i="1"/>
  <c r="I29" i="1" a="1"/>
  <c r="I29" i="1" s="1"/>
  <c r="H29" i="1" a="1"/>
  <c r="H29" i="1" s="1"/>
  <c r="J28" i="1"/>
  <c r="I28" i="1" a="1"/>
  <c r="I28" i="1" s="1"/>
  <c r="H28" i="1" a="1"/>
  <c r="H28" i="1" s="1"/>
  <c r="J27" i="1"/>
  <c r="I27" i="1" a="1"/>
  <c r="I27" i="1" s="1"/>
  <c r="H27" i="1" a="1"/>
  <c r="H27" i="1" s="1"/>
  <c r="J26" i="1"/>
  <c r="I26" i="1" a="1"/>
  <c r="I26" i="1" s="1"/>
  <c r="H26" i="1" a="1"/>
  <c r="H26" i="1" s="1"/>
  <c r="J25" i="1"/>
  <c r="I25" i="1" a="1"/>
  <c r="I25" i="1" s="1"/>
  <c r="H25" i="1" a="1"/>
  <c r="H25" i="1" s="1"/>
  <c r="J24" i="1"/>
  <c r="I24" i="1" a="1"/>
  <c r="I24" i="1" s="1"/>
  <c r="H24" i="1" a="1"/>
  <c r="H24" i="1" s="1"/>
  <c r="J23" i="1"/>
  <c r="I23" i="1" a="1"/>
  <c r="I23" i="1" s="1"/>
  <c r="H23" i="1" a="1"/>
  <c r="H23" i="1" s="1"/>
  <c r="J22" i="1"/>
  <c r="I22" i="1" a="1"/>
  <c r="I22" i="1" s="1"/>
  <c r="H22" i="1" a="1"/>
  <c r="H22" i="1" s="1"/>
  <c r="J21" i="1"/>
  <c r="I21" i="1" a="1"/>
  <c r="I21" i="1" s="1"/>
  <c r="H21" i="1" a="1"/>
  <c r="H21" i="1" s="1"/>
  <c r="J20" i="1"/>
  <c r="I20" i="1" a="1"/>
  <c r="I20" i="1" s="1"/>
  <c r="H20" i="1" a="1"/>
  <c r="H20" i="1" s="1"/>
  <c r="J19" i="1"/>
  <c r="I19" i="1" a="1"/>
  <c r="I19" i="1" s="1"/>
  <c r="H19" i="1" a="1"/>
  <c r="H19" i="1" s="1"/>
  <c r="J18" i="1"/>
  <c r="I18" i="1" a="1"/>
  <c r="I18" i="1" s="1"/>
  <c r="H18" i="1" a="1"/>
  <c r="H18" i="1" s="1"/>
  <c r="J17" i="1"/>
  <c r="I17" i="1" a="1"/>
  <c r="I17" i="1" s="1"/>
  <c r="H17" i="1" a="1"/>
  <c r="H17" i="1" s="1"/>
  <c r="J16" i="1"/>
  <c r="I16" i="1" a="1"/>
  <c r="I16" i="1" s="1"/>
  <c r="H16" i="1" a="1"/>
  <c r="H16" i="1" s="1"/>
  <c r="J15" i="1"/>
  <c r="I15" i="1" a="1"/>
  <c r="I15" i="1" s="1"/>
  <c r="H15" i="1" a="1"/>
  <c r="H15" i="1" s="1"/>
  <c r="J14" i="1"/>
  <c r="I14" i="1" a="1"/>
  <c r="I14" i="1" s="1"/>
  <c r="H14" i="1" a="1"/>
  <c r="H14" i="1" s="1"/>
  <c r="J13" i="1"/>
  <c r="I13" i="1" a="1"/>
  <c r="I13" i="1" s="1"/>
  <c r="H13" i="1" a="1"/>
  <c r="H13" i="1" s="1"/>
  <c r="J12" i="1"/>
  <c r="I12" i="1" a="1"/>
  <c r="I12" i="1" s="1"/>
  <c r="H12" i="1" a="1"/>
  <c r="H12" i="1" s="1"/>
  <c r="J11" i="1"/>
  <c r="I11" i="1" a="1"/>
  <c r="I11" i="1" s="1"/>
  <c r="H11" i="1" a="1"/>
  <c r="H11" i="1" s="1"/>
  <c r="J10" i="1"/>
  <c r="I10" i="1" a="1"/>
  <c r="I10" i="1" s="1"/>
  <c r="H10" i="1" a="1"/>
  <c r="H10" i="1" s="1"/>
  <c r="J9" i="1"/>
  <c r="I9" i="1" a="1"/>
  <c r="I9" i="1" s="1"/>
  <c r="H9" i="1" a="1"/>
  <c r="H9" i="1" s="1"/>
  <c r="J8" i="1"/>
  <c r="I8" i="1" a="1"/>
  <c r="I8" i="1" s="1"/>
  <c r="H8" i="1" a="1"/>
  <c r="H8" i="1" s="1"/>
  <c r="J7" i="1"/>
  <c r="I7" i="1" a="1"/>
  <c r="I7" i="1" s="1"/>
  <c r="H7" i="1" a="1"/>
  <c r="H7" i="1" s="1"/>
  <c r="J6" i="1"/>
  <c r="I6" i="1" a="1"/>
  <c r="I6" i="1" s="1"/>
  <c r="H6" i="1" a="1"/>
  <c r="H6" i="1" s="1"/>
  <c r="J5" i="1"/>
  <c r="I5" i="1" a="1"/>
  <c r="I5" i="1" s="1"/>
  <c r="H5" i="1" a="1"/>
  <c r="H5" i="1" s="1"/>
  <c r="J4" i="1"/>
  <c r="I4" i="1" a="1"/>
  <c r="I4" i="1" s="1"/>
  <c r="H4" i="1" a="1"/>
  <c r="H4" i="1" s="1"/>
  <c r="J3" i="1"/>
  <c r="I3" i="1" a="1"/>
  <c r="I3" i="1" s="1"/>
  <c r="H3" i="1" a="1"/>
  <c r="H3" i="1" s="1"/>
  <c r="J2" i="1"/>
  <c r="I2" i="1" a="1"/>
  <c r="I2" i="1" s="1"/>
  <c r="H2" i="1" a="1"/>
  <c r="H2" i="1" s="1"/>
  <c r="N37" i="8" l="1"/>
  <c r="K37" i="8"/>
  <c r="J37" i="8"/>
  <c r="M37" i="8" s="1"/>
  <c r="I37" i="8"/>
  <c r="H37" i="8"/>
  <c r="G37" i="8"/>
  <c r="F37" i="8"/>
  <c r="E37" i="8"/>
  <c r="D37" i="8"/>
  <c r="C37" i="8"/>
  <c r="B37" i="8"/>
  <c r="N36" i="8"/>
  <c r="L36" i="8"/>
  <c r="J36" i="8"/>
  <c r="K36" i="8" s="1"/>
  <c r="I36" i="8"/>
  <c r="H36" i="8"/>
  <c r="G36" i="8"/>
  <c r="F36" i="8"/>
  <c r="E36" i="8"/>
  <c r="D36" i="8"/>
  <c r="C36" i="8"/>
  <c r="B36" i="8"/>
  <c r="N35" i="8"/>
  <c r="J35" i="8"/>
  <c r="L35" i="8" s="1"/>
  <c r="I35" i="8"/>
  <c r="H35" i="8"/>
  <c r="G35" i="8"/>
  <c r="F35" i="8"/>
  <c r="E35" i="8"/>
  <c r="D35" i="8"/>
  <c r="C35" i="8"/>
  <c r="B35" i="8"/>
  <c r="N34" i="8"/>
  <c r="J34" i="8"/>
  <c r="M34" i="8" s="1"/>
  <c r="I34" i="8"/>
  <c r="H34" i="8"/>
  <c r="G34" i="8"/>
  <c r="F34" i="8"/>
  <c r="E34" i="8"/>
  <c r="D34" i="8"/>
  <c r="C34" i="8"/>
  <c r="B34" i="8"/>
  <c r="N33" i="8"/>
  <c r="L33" i="8"/>
  <c r="J33" i="8"/>
  <c r="K33" i="8" s="1"/>
  <c r="I33" i="8"/>
  <c r="H33" i="8"/>
  <c r="G33" i="8"/>
  <c r="F33" i="8"/>
  <c r="E33" i="8"/>
  <c r="D33" i="8"/>
  <c r="C33" i="8"/>
  <c r="B33" i="8"/>
  <c r="N32" i="8"/>
  <c r="J32" i="8"/>
  <c r="K32" i="8" s="1"/>
  <c r="I32" i="8"/>
  <c r="H32" i="8"/>
  <c r="G32" i="8"/>
  <c r="F32" i="8"/>
  <c r="E32" i="8"/>
  <c r="D32" i="8"/>
  <c r="C32" i="8"/>
  <c r="B32" i="8"/>
  <c r="N31" i="8"/>
  <c r="J31" i="8"/>
  <c r="L31" i="8" s="1"/>
  <c r="I31" i="8"/>
  <c r="H31" i="8"/>
  <c r="G31" i="8"/>
  <c r="F31" i="8"/>
  <c r="E31" i="8"/>
  <c r="D31" i="8"/>
  <c r="C31" i="8"/>
  <c r="B31" i="8"/>
  <c r="N30" i="8"/>
  <c r="J30" i="8"/>
  <c r="M30" i="8" s="1"/>
  <c r="I30" i="8"/>
  <c r="H30" i="8"/>
  <c r="G30" i="8"/>
  <c r="F30" i="8"/>
  <c r="E30" i="8"/>
  <c r="D30" i="8"/>
  <c r="C30" i="8"/>
  <c r="B30" i="8"/>
  <c r="N28" i="8"/>
  <c r="M28" i="8"/>
  <c r="J28" i="8"/>
  <c r="L28" i="8" s="1"/>
  <c r="I28" i="8"/>
  <c r="H28" i="8"/>
  <c r="G28" i="8"/>
  <c r="F28" i="8"/>
  <c r="E28" i="8"/>
  <c r="D28" i="8"/>
  <c r="C28" i="8"/>
  <c r="B28" i="8"/>
  <c r="N27" i="8"/>
  <c r="J27" i="8"/>
  <c r="K27" i="8" s="1"/>
  <c r="I27" i="8"/>
  <c r="H27" i="8"/>
  <c r="G27" i="8"/>
  <c r="F27" i="8"/>
  <c r="E27" i="8"/>
  <c r="D27" i="8"/>
  <c r="C27" i="8"/>
  <c r="B27" i="8"/>
  <c r="N26" i="8"/>
  <c r="J26" i="8"/>
  <c r="L26" i="8" s="1"/>
  <c r="I26" i="8"/>
  <c r="H26" i="8"/>
  <c r="G26" i="8"/>
  <c r="F26" i="8"/>
  <c r="E26" i="8"/>
  <c r="D26" i="8"/>
  <c r="C26" i="8"/>
  <c r="B26" i="8"/>
  <c r="N25" i="8"/>
  <c r="J25" i="8"/>
  <c r="M25" i="8" s="1"/>
  <c r="I25" i="8"/>
  <c r="H25" i="8"/>
  <c r="G25" i="8"/>
  <c r="F25" i="8"/>
  <c r="E25" i="8"/>
  <c r="D25" i="8"/>
  <c r="C25" i="8"/>
  <c r="B25" i="8"/>
  <c r="N24" i="8"/>
  <c r="J24" i="8"/>
  <c r="M24" i="8" s="1"/>
  <c r="I24" i="8"/>
  <c r="H24" i="8"/>
  <c r="G24" i="8"/>
  <c r="F24" i="8"/>
  <c r="E24" i="8"/>
  <c r="D24" i="8"/>
  <c r="C24" i="8"/>
  <c r="B24" i="8"/>
  <c r="N23" i="8"/>
  <c r="J23" i="8"/>
  <c r="K23" i="8" s="1"/>
  <c r="I23" i="8"/>
  <c r="H23" i="8"/>
  <c r="G23" i="8"/>
  <c r="F23" i="8"/>
  <c r="E23" i="8"/>
  <c r="D23" i="8"/>
  <c r="C23" i="8"/>
  <c r="B23" i="8"/>
  <c r="N22" i="8"/>
  <c r="J22" i="8"/>
  <c r="L22" i="8" s="1"/>
  <c r="I22" i="8"/>
  <c r="H22" i="8"/>
  <c r="G22" i="8"/>
  <c r="F22" i="8"/>
  <c r="E22" i="8"/>
  <c r="D22" i="8"/>
  <c r="C22" i="8"/>
  <c r="B22" i="8"/>
  <c r="N21" i="8"/>
  <c r="K21" i="8"/>
  <c r="J21" i="8"/>
  <c r="M21" i="8" s="1"/>
  <c r="I21" i="8"/>
  <c r="H21" i="8"/>
  <c r="G21" i="8"/>
  <c r="F21" i="8"/>
  <c r="E21" i="8"/>
  <c r="D21" i="8"/>
  <c r="C21" i="8"/>
  <c r="B21" i="8"/>
  <c r="E17" i="8"/>
  <c r="N15" i="8"/>
  <c r="N18" i="8" s="1"/>
  <c r="J15" i="8"/>
  <c r="J18" i="8" s="1"/>
  <c r="I15" i="8"/>
  <c r="I18" i="8" s="1"/>
  <c r="H15" i="8"/>
  <c r="H16" i="8" s="1"/>
  <c r="G15" i="8"/>
  <c r="G17" i="8" s="1"/>
  <c r="F15" i="8"/>
  <c r="F18" i="8" s="1"/>
  <c r="E15" i="8"/>
  <c r="E16" i="8" s="1"/>
  <c r="D15" i="8"/>
  <c r="D16" i="8" s="1"/>
  <c r="C15" i="8"/>
  <c r="C17" i="8" s="1"/>
  <c r="B15" i="8"/>
  <c r="B18" i="8" s="1"/>
  <c r="N14" i="8"/>
  <c r="M14" i="8"/>
  <c r="J14" i="8"/>
  <c r="L14" i="8" s="1"/>
  <c r="I14" i="8"/>
  <c r="H14" i="8"/>
  <c r="G14" i="8"/>
  <c r="F14" i="8"/>
  <c r="E14" i="8"/>
  <c r="D14" i="8"/>
  <c r="C14" i="8"/>
  <c r="B14" i="8"/>
  <c r="N13" i="8"/>
  <c r="J13" i="8"/>
  <c r="K13" i="8" s="1"/>
  <c r="I13" i="8"/>
  <c r="H13" i="8"/>
  <c r="G13" i="8"/>
  <c r="F13" i="8"/>
  <c r="E13" i="8"/>
  <c r="D13" i="8"/>
  <c r="C13" i="8"/>
  <c r="B13" i="8"/>
  <c r="N12" i="8"/>
  <c r="J12" i="8"/>
  <c r="L12" i="8" s="1"/>
  <c r="I12" i="8"/>
  <c r="H12" i="8"/>
  <c r="G12" i="8"/>
  <c r="F12" i="8"/>
  <c r="E12" i="8"/>
  <c r="D12" i="8"/>
  <c r="C12" i="8"/>
  <c r="B12" i="8"/>
  <c r="N11" i="8"/>
  <c r="J11" i="8"/>
  <c r="M11" i="8" s="1"/>
  <c r="I11" i="8"/>
  <c r="H11" i="8"/>
  <c r="G11" i="8"/>
  <c r="F11" i="8"/>
  <c r="E11" i="8"/>
  <c r="D11" i="8"/>
  <c r="C11" i="8"/>
  <c r="B11" i="8"/>
  <c r="N10" i="8"/>
  <c r="J10" i="8"/>
  <c r="M10" i="8" s="1"/>
  <c r="I10" i="8"/>
  <c r="H10" i="8"/>
  <c r="G10" i="8"/>
  <c r="F10" i="8"/>
  <c r="E10" i="8"/>
  <c r="D10" i="8"/>
  <c r="C10" i="8"/>
  <c r="B10" i="8"/>
  <c r="N9" i="8"/>
  <c r="J9" i="8"/>
  <c r="K9" i="8" s="1"/>
  <c r="I9" i="8"/>
  <c r="H9" i="8"/>
  <c r="G9" i="8"/>
  <c r="F9" i="8"/>
  <c r="E9" i="8"/>
  <c r="D9" i="8"/>
  <c r="C9" i="8"/>
  <c r="B9" i="8"/>
  <c r="N8" i="8"/>
  <c r="J8" i="8"/>
  <c r="L8" i="8" s="1"/>
  <c r="I8" i="8"/>
  <c r="H8" i="8"/>
  <c r="G8" i="8"/>
  <c r="F8" i="8"/>
  <c r="E8" i="8"/>
  <c r="D8" i="8"/>
  <c r="C8" i="8"/>
  <c r="B8" i="8"/>
  <c r="N7" i="8"/>
  <c r="J7" i="8"/>
  <c r="M7" i="8" s="1"/>
  <c r="I7" i="8"/>
  <c r="H7" i="8"/>
  <c r="G7" i="8"/>
  <c r="F7" i="8"/>
  <c r="E7" i="8"/>
  <c r="D7" i="8"/>
  <c r="C7" i="8"/>
  <c r="B7" i="8"/>
  <c r="N6" i="8"/>
  <c r="J6" i="8"/>
  <c r="L6" i="8" s="1"/>
  <c r="I6" i="8"/>
  <c r="H6" i="8"/>
  <c r="G6" i="8"/>
  <c r="F6" i="8"/>
  <c r="E6" i="8"/>
  <c r="D6" i="8"/>
  <c r="C6" i="8"/>
  <c r="B6" i="8"/>
  <c r="N5" i="8"/>
  <c r="N2" i="8" s="1"/>
  <c r="J5" i="8"/>
  <c r="K5" i="8" s="1"/>
  <c r="I5" i="8"/>
  <c r="I3" i="8" s="1"/>
  <c r="H5" i="8"/>
  <c r="H4" i="8" s="1"/>
  <c r="G5" i="8"/>
  <c r="G4" i="8" s="1"/>
  <c r="F5" i="8"/>
  <c r="F2" i="8" s="1"/>
  <c r="E5" i="8"/>
  <c r="E3" i="8" s="1"/>
  <c r="D5" i="8"/>
  <c r="D4" i="8" s="1"/>
  <c r="C5" i="8"/>
  <c r="C2" i="8" s="1"/>
  <c r="B5" i="8"/>
  <c r="B2" i="8" s="1"/>
  <c r="F4" i="8"/>
  <c r="G3" i="8"/>
  <c r="F3" i="8"/>
  <c r="H2" i="8"/>
  <c r="G2" i="8"/>
  <c r="D2" i="8"/>
  <c r="N37" i="6"/>
  <c r="L37" i="6"/>
  <c r="J37" i="6"/>
  <c r="K37" i="6" s="1"/>
  <c r="I37" i="6"/>
  <c r="H37" i="6"/>
  <c r="G37" i="6"/>
  <c r="F37" i="6"/>
  <c r="E37" i="6"/>
  <c r="D37" i="6"/>
  <c r="C37" i="6"/>
  <c r="B37" i="6"/>
  <c r="N36" i="6"/>
  <c r="J36" i="6"/>
  <c r="K36" i="6" s="1"/>
  <c r="I36" i="6"/>
  <c r="H36" i="6"/>
  <c r="G36" i="6"/>
  <c r="F36" i="6"/>
  <c r="E36" i="6"/>
  <c r="D36" i="6"/>
  <c r="C36" i="6"/>
  <c r="B36" i="6"/>
  <c r="N35" i="6"/>
  <c r="J35" i="6"/>
  <c r="L35" i="6" s="1"/>
  <c r="I35" i="6"/>
  <c r="H35" i="6"/>
  <c r="G35" i="6"/>
  <c r="F35" i="6"/>
  <c r="E35" i="6"/>
  <c r="D35" i="6"/>
  <c r="C35" i="6"/>
  <c r="B35" i="6"/>
  <c r="N34" i="6"/>
  <c r="J34" i="6"/>
  <c r="M34" i="6" s="1"/>
  <c r="I34" i="6"/>
  <c r="H34" i="6"/>
  <c r="G34" i="6"/>
  <c r="F34" i="6"/>
  <c r="E34" i="6"/>
  <c r="D34" i="6"/>
  <c r="C34" i="6"/>
  <c r="B34" i="6"/>
  <c r="N33" i="6"/>
  <c r="J33" i="6"/>
  <c r="M33" i="6" s="1"/>
  <c r="I33" i="6"/>
  <c r="H33" i="6"/>
  <c r="G33" i="6"/>
  <c r="F33" i="6"/>
  <c r="E33" i="6"/>
  <c r="D33" i="6"/>
  <c r="C33" i="6"/>
  <c r="B33" i="6"/>
  <c r="N32" i="6"/>
  <c r="J32" i="6"/>
  <c r="K32" i="6" s="1"/>
  <c r="I32" i="6"/>
  <c r="H32" i="6"/>
  <c r="G32" i="6"/>
  <c r="F32" i="6"/>
  <c r="E32" i="6"/>
  <c r="D32" i="6"/>
  <c r="C32" i="6"/>
  <c r="B32" i="6"/>
  <c r="N31" i="6"/>
  <c r="J31" i="6"/>
  <c r="L31" i="6" s="1"/>
  <c r="I31" i="6"/>
  <c r="H31" i="6"/>
  <c r="G31" i="6"/>
  <c r="F31" i="6"/>
  <c r="E31" i="6"/>
  <c r="D31" i="6"/>
  <c r="C31" i="6"/>
  <c r="B31" i="6"/>
  <c r="N30" i="6"/>
  <c r="J30" i="6"/>
  <c r="M30" i="6" s="1"/>
  <c r="I30" i="6"/>
  <c r="H30" i="6"/>
  <c r="G30" i="6"/>
  <c r="F30" i="6"/>
  <c r="E30" i="6"/>
  <c r="D30" i="6"/>
  <c r="C30" i="6"/>
  <c r="B30" i="6"/>
  <c r="N28" i="6"/>
  <c r="M28" i="6"/>
  <c r="L28" i="6"/>
  <c r="J28" i="6"/>
  <c r="K28" i="6" s="1"/>
  <c r="I28" i="6"/>
  <c r="H28" i="6"/>
  <c r="G28" i="6"/>
  <c r="F28" i="6"/>
  <c r="E28" i="6"/>
  <c r="D28" i="6"/>
  <c r="C28" i="6"/>
  <c r="B28" i="6"/>
  <c r="N27" i="6"/>
  <c r="J27" i="6"/>
  <c r="K27" i="6" s="1"/>
  <c r="I27" i="6"/>
  <c r="H27" i="6"/>
  <c r="G27" i="6"/>
  <c r="F27" i="6"/>
  <c r="E27" i="6"/>
  <c r="D27" i="6"/>
  <c r="C27" i="6"/>
  <c r="B27" i="6"/>
  <c r="N26" i="6"/>
  <c r="J26" i="6"/>
  <c r="L26" i="6" s="1"/>
  <c r="I26" i="6"/>
  <c r="H26" i="6"/>
  <c r="G26" i="6"/>
  <c r="F26" i="6"/>
  <c r="E26" i="6"/>
  <c r="D26" i="6"/>
  <c r="C26" i="6"/>
  <c r="B26" i="6"/>
  <c r="N25" i="6"/>
  <c r="J25" i="6"/>
  <c r="M25" i="6" s="1"/>
  <c r="I25" i="6"/>
  <c r="H25" i="6"/>
  <c r="G25" i="6"/>
  <c r="F25" i="6"/>
  <c r="E25" i="6"/>
  <c r="D25" i="6"/>
  <c r="C25" i="6"/>
  <c r="B25" i="6"/>
  <c r="N24" i="6"/>
  <c r="J24" i="6"/>
  <c r="M24" i="6" s="1"/>
  <c r="I24" i="6"/>
  <c r="H24" i="6"/>
  <c r="G24" i="6"/>
  <c r="F24" i="6"/>
  <c r="E24" i="6"/>
  <c r="D24" i="6"/>
  <c r="C24" i="6"/>
  <c r="B24" i="6"/>
  <c r="N23" i="6"/>
  <c r="J23" i="6"/>
  <c r="K23" i="6" s="1"/>
  <c r="I23" i="6"/>
  <c r="H23" i="6"/>
  <c r="G23" i="6"/>
  <c r="F23" i="6"/>
  <c r="E23" i="6"/>
  <c r="D23" i="6"/>
  <c r="C23" i="6"/>
  <c r="B23" i="6"/>
  <c r="N22" i="6"/>
  <c r="J22" i="6"/>
  <c r="L22" i="6" s="1"/>
  <c r="I22" i="6"/>
  <c r="H22" i="6"/>
  <c r="G22" i="6"/>
  <c r="F22" i="6"/>
  <c r="E22" i="6"/>
  <c r="D22" i="6"/>
  <c r="C22" i="6"/>
  <c r="B22" i="6"/>
  <c r="N21" i="6"/>
  <c r="J21" i="6"/>
  <c r="M21" i="6" s="1"/>
  <c r="I21" i="6"/>
  <c r="H21" i="6"/>
  <c r="G21" i="6"/>
  <c r="F21" i="6"/>
  <c r="E21" i="6"/>
  <c r="D21" i="6"/>
  <c r="C21" i="6"/>
  <c r="B21" i="6"/>
  <c r="H18" i="6"/>
  <c r="N15" i="6"/>
  <c r="N18" i="6" s="1"/>
  <c r="J15" i="6"/>
  <c r="J18" i="6" s="1"/>
  <c r="I15" i="6"/>
  <c r="I18" i="6" s="1"/>
  <c r="H15" i="6"/>
  <c r="H16" i="6" s="1"/>
  <c r="G15" i="6"/>
  <c r="G17" i="6" s="1"/>
  <c r="F15" i="6"/>
  <c r="F18" i="6" s="1"/>
  <c r="E15" i="6"/>
  <c r="E18" i="6" s="1"/>
  <c r="D15" i="6"/>
  <c r="D16" i="6" s="1"/>
  <c r="C15" i="6"/>
  <c r="C17" i="6" s="1"/>
  <c r="B15" i="6"/>
  <c r="B18" i="6" s="1"/>
  <c r="N14" i="6"/>
  <c r="J14" i="6"/>
  <c r="M14" i="6" s="1"/>
  <c r="I14" i="6"/>
  <c r="H14" i="6"/>
  <c r="G14" i="6"/>
  <c r="F14" i="6"/>
  <c r="E14" i="6"/>
  <c r="D14" i="6"/>
  <c r="C14" i="6"/>
  <c r="B14" i="6"/>
  <c r="N13" i="6"/>
  <c r="J13" i="6"/>
  <c r="K13" i="6" s="1"/>
  <c r="I13" i="6"/>
  <c r="H13" i="6"/>
  <c r="G13" i="6"/>
  <c r="F13" i="6"/>
  <c r="E13" i="6"/>
  <c r="D13" i="6"/>
  <c r="C13" i="6"/>
  <c r="B13" i="6"/>
  <c r="N12" i="6"/>
  <c r="J12" i="6"/>
  <c r="L12" i="6" s="1"/>
  <c r="I12" i="6"/>
  <c r="H12" i="6"/>
  <c r="G12" i="6"/>
  <c r="F12" i="6"/>
  <c r="E12" i="6"/>
  <c r="D12" i="6"/>
  <c r="C12" i="6"/>
  <c r="B12" i="6"/>
  <c r="N11" i="6"/>
  <c r="J11" i="6"/>
  <c r="M11" i="6" s="1"/>
  <c r="I11" i="6"/>
  <c r="H11" i="6"/>
  <c r="G11" i="6"/>
  <c r="F11" i="6"/>
  <c r="E11" i="6"/>
  <c r="D11" i="6"/>
  <c r="C11" i="6"/>
  <c r="B11" i="6"/>
  <c r="N10" i="6"/>
  <c r="M10" i="6"/>
  <c r="J10" i="6"/>
  <c r="K10" i="6" s="1"/>
  <c r="I10" i="6"/>
  <c r="H10" i="6"/>
  <c r="G10" i="6"/>
  <c r="F10" i="6"/>
  <c r="E10" i="6"/>
  <c r="D10" i="6"/>
  <c r="C10" i="6"/>
  <c r="B10" i="6"/>
  <c r="N9" i="6"/>
  <c r="M9" i="6"/>
  <c r="J9" i="6"/>
  <c r="K9" i="6" s="1"/>
  <c r="I9" i="6"/>
  <c r="H9" i="6"/>
  <c r="G9" i="6"/>
  <c r="F9" i="6"/>
  <c r="E9" i="6"/>
  <c r="D9" i="6"/>
  <c r="C9" i="6"/>
  <c r="B9" i="6"/>
  <c r="N8" i="6"/>
  <c r="M8" i="6"/>
  <c r="J8" i="6"/>
  <c r="L8" i="6" s="1"/>
  <c r="I8" i="6"/>
  <c r="H8" i="6"/>
  <c r="G8" i="6"/>
  <c r="F8" i="6"/>
  <c r="E8" i="6"/>
  <c r="D8" i="6"/>
  <c r="C8" i="6"/>
  <c r="B8" i="6"/>
  <c r="N7" i="6"/>
  <c r="J7" i="6"/>
  <c r="M7" i="6" s="1"/>
  <c r="I7" i="6"/>
  <c r="H7" i="6"/>
  <c r="G7" i="6"/>
  <c r="F7" i="6"/>
  <c r="E7" i="6"/>
  <c r="D7" i="6"/>
  <c r="C7" i="6"/>
  <c r="B7" i="6"/>
  <c r="N6" i="6"/>
  <c r="J6" i="6"/>
  <c r="M6" i="6" s="1"/>
  <c r="I6" i="6"/>
  <c r="H6" i="6"/>
  <c r="G6" i="6"/>
  <c r="F6" i="6"/>
  <c r="E6" i="6"/>
  <c r="D6" i="6"/>
  <c r="C6" i="6"/>
  <c r="B6" i="6"/>
  <c r="N5" i="6"/>
  <c r="N2" i="6" s="1"/>
  <c r="J5" i="6"/>
  <c r="K5" i="6" s="1"/>
  <c r="I5" i="6"/>
  <c r="I3" i="6" s="1"/>
  <c r="H5" i="6"/>
  <c r="H4" i="6" s="1"/>
  <c r="G5" i="6"/>
  <c r="G4" i="6" s="1"/>
  <c r="F5" i="6"/>
  <c r="F2" i="6" s="1"/>
  <c r="E5" i="6"/>
  <c r="E3" i="6" s="1"/>
  <c r="D5" i="6"/>
  <c r="D4" i="6" s="1"/>
  <c r="C5" i="6"/>
  <c r="C2" i="6" s="1"/>
  <c r="B5" i="6"/>
  <c r="B2" i="6" s="1"/>
  <c r="N4" i="6"/>
  <c r="J4" i="6"/>
  <c r="L4" i="6" s="1"/>
  <c r="E4" i="6"/>
  <c r="C4" i="6"/>
  <c r="N3" i="6"/>
  <c r="J3" i="6"/>
  <c r="M3" i="6" s="1"/>
  <c r="G3" i="6"/>
  <c r="G2" i="6"/>
  <c r="N37" i="4"/>
  <c r="N36" i="4"/>
  <c r="N35" i="4"/>
  <c r="N34" i="4"/>
  <c r="N33" i="4"/>
  <c r="N32" i="4"/>
  <c r="N31" i="4"/>
  <c r="N30" i="4"/>
  <c r="J37" i="4"/>
  <c r="I37" i="4"/>
  <c r="H37" i="4"/>
  <c r="G37" i="4"/>
  <c r="F37" i="4"/>
  <c r="E37" i="4"/>
  <c r="D37" i="4"/>
  <c r="C37" i="4"/>
  <c r="J36" i="4"/>
  <c r="I36" i="4"/>
  <c r="H36" i="4"/>
  <c r="G36" i="4"/>
  <c r="F36" i="4"/>
  <c r="E36" i="4"/>
  <c r="D36" i="4"/>
  <c r="C36" i="4"/>
  <c r="J35" i="4"/>
  <c r="I35" i="4"/>
  <c r="H35" i="4"/>
  <c r="G35" i="4"/>
  <c r="F35" i="4"/>
  <c r="E35" i="4"/>
  <c r="D35" i="4"/>
  <c r="C35" i="4"/>
  <c r="J34" i="4"/>
  <c r="I34" i="4"/>
  <c r="H34" i="4"/>
  <c r="G34" i="4"/>
  <c r="F34" i="4"/>
  <c r="E34" i="4"/>
  <c r="D34" i="4"/>
  <c r="C34" i="4"/>
  <c r="J33" i="4"/>
  <c r="I33" i="4"/>
  <c r="H33" i="4"/>
  <c r="G33" i="4"/>
  <c r="F33" i="4"/>
  <c r="E33" i="4"/>
  <c r="D33" i="4"/>
  <c r="C33" i="4"/>
  <c r="J32" i="4"/>
  <c r="I32" i="4"/>
  <c r="H32" i="4"/>
  <c r="G32" i="4"/>
  <c r="F32" i="4"/>
  <c r="E32" i="4"/>
  <c r="D32" i="4"/>
  <c r="C32" i="4"/>
  <c r="J31" i="4"/>
  <c r="I31" i="4"/>
  <c r="H31" i="4"/>
  <c r="G31" i="4"/>
  <c r="F31" i="4"/>
  <c r="E31" i="4"/>
  <c r="D31" i="4"/>
  <c r="C31" i="4"/>
  <c r="J30" i="4"/>
  <c r="I30" i="4"/>
  <c r="H30" i="4"/>
  <c r="G30" i="4"/>
  <c r="F30" i="4"/>
  <c r="E30" i="4"/>
  <c r="D30" i="4"/>
  <c r="C30" i="4"/>
  <c r="B37" i="4"/>
  <c r="B36" i="4"/>
  <c r="B35" i="4"/>
  <c r="B34" i="4"/>
  <c r="B33" i="4"/>
  <c r="B32" i="4"/>
  <c r="B31" i="4"/>
  <c r="B30" i="4"/>
  <c r="N28" i="4"/>
  <c r="N27" i="4"/>
  <c r="N26" i="4"/>
  <c r="N25" i="4"/>
  <c r="N24" i="4"/>
  <c r="N23" i="4"/>
  <c r="N22" i="4"/>
  <c r="N21" i="4"/>
  <c r="J28" i="4"/>
  <c r="I28" i="4"/>
  <c r="H28" i="4"/>
  <c r="G28" i="4"/>
  <c r="F28" i="4"/>
  <c r="E28" i="4"/>
  <c r="D28" i="4"/>
  <c r="C28" i="4"/>
  <c r="J27" i="4"/>
  <c r="I27" i="4"/>
  <c r="H27" i="4"/>
  <c r="G27" i="4"/>
  <c r="F27" i="4"/>
  <c r="E27" i="4"/>
  <c r="D27" i="4"/>
  <c r="C27" i="4"/>
  <c r="J26" i="4"/>
  <c r="I26" i="4"/>
  <c r="H26" i="4"/>
  <c r="G26" i="4"/>
  <c r="F26" i="4"/>
  <c r="E26" i="4"/>
  <c r="D26" i="4"/>
  <c r="C26" i="4"/>
  <c r="J25" i="4"/>
  <c r="I25" i="4"/>
  <c r="H25" i="4"/>
  <c r="G25" i="4"/>
  <c r="F25" i="4"/>
  <c r="E25" i="4"/>
  <c r="D25" i="4"/>
  <c r="C25" i="4"/>
  <c r="J24" i="4"/>
  <c r="I24" i="4"/>
  <c r="H24" i="4"/>
  <c r="G24" i="4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B28" i="4"/>
  <c r="B27" i="4"/>
  <c r="B26" i="4"/>
  <c r="B25" i="4"/>
  <c r="B24" i="4"/>
  <c r="B23" i="4"/>
  <c r="B22" i="4"/>
  <c r="B21" i="4"/>
  <c r="N15" i="4"/>
  <c r="N16" i="4" s="1"/>
  <c r="N14" i="4"/>
  <c r="N13" i="4"/>
  <c r="N12" i="4"/>
  <c r="N11" i="4"/>
  <c r="N10" i="4"/>
  <c r="N9" i="4"/>
  <c r="N8" i="4"/>
  <c r="N7" i="4"/>
  <c r="N6" i="4"/>
  <c r="J15" i="4"/>
  <c r="I15" i="4"/>
  <c r="H15" i="4"/>
  <c r="H17" i="4" s="1"/>
  <c r="G15" i="4"/>
  <c r="G18" i="4" s="1"/>
  <c r="F15" i="4"/>
  <c r="E15" i="4"/>
  <c r="D15" i="4"/>
  <c r="D17" i="4" s="1"/>
  <c r="C15" i="4"/>
  <c r="C18" i="4" s="1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J12" i="4"/>
  <c r="K12" i="4" s="1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M10" i="4" s="1"/>
  <c r="I10" i="4"/>
  <c r="H10" i="4"/>
  <c r="G10" i="4"/>
  <c r="F10" i="4"/>
  <c r="E10" i="4"/>
  <c r="D10" i="4"/>
  <c r="C10" i="4"/>
  <c r="J9" i="4"/>
  <c r="M9" i="4" s="1"/>
  <c r="I9" i="4"/>
  <c r="H9" i="4"/>
  <c r="G9" i="4"/>
  <c r="F9" i="4"/>
  <c r="E9" i="4"/>
  <c r="D9" i="4"/>
  <c r="C9" i="4"/>
  <c r="J8" i="4"/>
  <c r="L8" i="4" s="1"/>
  <c r="I8" i="4"/>
  <c r="H8" i="4"/>
  <c r="G8" i="4"/>
  <c r="F8" i="4"/>
  <c r="E8" i="4"/>
  <c r="D8" i="4"/>
  <c r="C8" i="4"/>
  <c r="J7" i="4"/>
  <c r="K7" i="4" s="1"/>
  <c r="I7" i="4"/>
  <c r="H7" i="4"/>
  <c r="G7" i="4"/>
  <c r="F7" i="4"/>
  <c r="E7" i="4"/>
  <c r="D7" i="4"/>
  <c r="C7" i="4"/>
  <c r="J6" i="4"/>
  <c r="M6" i="4" s="1"/>
  <c r="I6" i="4"/>
  <c r="H6" i="4"/>
  <c r="G6" i="4"/>
  <c r="F6" i="4"/>
  <c r="E6" i="4"/>
  <c r="D6" i="4"/>
  <c r="C6" i="4"/>
  <c r="N5" i="4"/>
  <c r="N4" i="4" s="1"/>
  <c r="J5" i="4"/>
  <c r="I5" i="4"/>
  <c r="H5" i="4"/>
  <c r="G5" i="4"/>
  <c r="G4" i="4" s="1"/>
  <c r="F5" i="4"/>
  <c r="E5" i="4"/>
  <c r="D5" i="4"/>
  <c r="C5" i="4"/>
  <c r="C4" i="4" s="1"/>
  <c r="B15" i="4"/>
  <c r="B14" i="4"/>
  <c r="B13" i="4"/>
  <c r="B12" i="4"/>
  <c r="B11" i="4"/>
  <c r="B10" i="4"/>
  <c r="B9" i="4"/>
  <c r="B8" i="4"/>
  <c r="B7" i="4"/>
  <c r="B6" i="4"/>
  <c r="M37" i="4"/>
  <c r="L37" i="4"/>
  <c r="K37" i="4"/>
  <c r="M36" i="4"/>
  <c r="L36" i="4"/>
  <c r="K36" i="4"/>
  <c r="M35" i="4"/>
  <c r="L35" i="4"/>
  <c r="K35" i="4"/>
  <c r="M34" i="4"/>
  <c r="L34" i="4"/>
  <c r="K34" i="4"/>
  <c r="M33" i="4"/>
  <c r="L33" i="4"/>
  <c r="K33" i="4"/>
  <c r="M32" i="4"/>
  <c r="L32" i="4"/>
  <c r="K32" i="4"/>
  <c r="M31" i="4"/>
  <c r="L31" i="4"/>
  <c r="K31" i="4"/>
  <c r="M30" i="4"/>
  <c r="L30" i="4"/>
  <c r="K30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15" i="4"/>
  <c r="M17" i="4" s="1"/>
  <c r="L15" i="4"/>
  <c r="L16" i="4" s="1"/>
  <c r="K15" i="4"/>
  <c r="K16" i="4" s="1"/>
  <c r="M14" i="4"/>
  <c r="L14" i="4"/>
  <c r="K14" i="4"/>
  <c r="M13" i="4"/>
  <c r="L13" i="4"/>
  <c r="K13" i="4"/>
  <c r="M11" i="4"/>
  <c r="L11" i="4"/>
  <c r="K11" i="4"/>
  <c r="L10" i="4"/>
  <c r="K10" i="4"/>
  <c r="K9" i="4"/>
  <c r="M8" i="4"/>
  <c r="L6" i="4"/>
  <c r="K6" i="4"/>
  <c r="M5" i="4"/>
  <c r="L5" i="4"/>
  <c r="K5" i="4"/>
  <c r="N18" i="4"/>
  <c r="J18" i="4"/>
  <c r="I18" i="4"/>
  <c r="H18" i="4"/>
  <c r="F18" i="4"/>
  <c r="E18" i="4"/>
  <c r="D18" i="4"/>
  <c r="B18" i="4"/>
  <c r="N17" i="4"/>
  <c r="J17" i="4"/>
  <c r="I17" i="4"/>
  <c r="F17" i="4"/>
  <c r="E17" i="4"/>
  <c r="B17" i="4"/>
  <c r="J16" i="4"/>
  <c r="I16" i="4"/>
  <c r="H16" i="4"/>
  <c r="F16" i="4"/>
  <c r="E16" i="4"/>
  <c r="D16" i="4"/>
  <c r="B16" i="4"/>
  <c r="B5" i="4"/>
  <c r="J4" i="4"/>
  <c r="K4" i="4" s="1"/>
  <c r="I4" i="4"/>
  <c r="H4" i="4"/>
  <c r="F4" i="4"/>
  <c r="E4" i="4"/>
  <c r="D4" i="4"/>
  <c r="B4" i="4"/>
  <c r="N3" i="4"/>
  <c r="J3" i="4"/>
  <c r="M3" i="4" s="1"/>
  <c r="I3" i="4"/>
  <c r="H3" i="4"/>
  <c r="G3" i="4"/>
  <c r="F3" i="4"/>
  <c r="E3" i="4"/>
  <c r="D3" i="4"/>
  <c r="C3" i="4"/>
  <c r="B3" i="4"/>
  <c r="J2" i="4"/>
  <c r="M2" i="4" s="1"/>
  <c r="I2" i="4"/>
  <c r="H2" i="4"/>
  <c r="F2" i="4"/>
  <c r="E2" i="4"/>
  <c r="D2" i="4"/>
  <c r="B2" i="4"/>
  <c r="L7" i="4" l="1"/>
  <c r="L12" i="4"/>
  <c r="N3" i="8"/>
  <c r="L9" i="8"/>
  <c r="K10" i="8"/>
  <c r="E18" i="8"/>
  <c r="M32" i="8"/>
  <c r="M33" i="8"/>
  <c r="M36" i="8"/>
  <c r="L37" i="8"/>
  <c r="C3" i="8"/>
  <c r="B4" i="8"/>
  <c r="N4" i="8"/>
  <c r="M6" i="8"/>
  <c r="M9" i="8"/>
  <c r="L10" i="8"/>
  <c r="C4" i="8"/>
  <c r="K14" i="6"/>
  <c r="D17" i="6"/>
  <c r="K24" i="6"/>
  <c r="M27" i="6"/>
  <c r="M36" i="6"/>
  <c r="M37" i="6"/>
  <c r="I4" i="6"/>
  <c r="L10" i="6"/>
  <c r="L13" i="6"/>
  <c r="C18" i="6"/>
  <c r="L23" i="6"/>
  <c r="M26" i="6"/>
  <c r="M35" i="6"/>
  <c r="G18" i="6"/>
  <c r="M7" i="4"/>
  <c r="M12" i="4"/>
  <c r="I16" i="6"/>
  <c r="I17" i="6"/>
  <c r="B3" i="6"/>
  <c r="L5" i="6"/>
  <c r="K6" i="6"/>
  <c r="L32" i="6"/>
  <c r="K33" i="6"/>
  <c r="K11" i="8"/>
  <c r="H17" i="8"/>
  <c r="H18" i="8"/>
  <c r="L23" i="8"/>
  <c r="K24" i="8"/>
  <c r="C2" i="4"/>
  <c r="G2" i="4"/>
  <c r="N2" i="4"/>
  <c r="K8" i="4"/>
  <c r="L9" i="4"/>
  <c r="C3" i="6"/>
  <c r="F4" i="6"/>
  <c r="M4" i="6"/>
  <c r="M5" i="6"/>
  <c r="L6" i="6"/>
  <c r="M12" i="6"/>
  <c r="M13" i="6"/>
  <c r="L14" i="6"/>
  <c r="E17" i="6"/>
  <c r="D18" i="6"/>
  <c r="M22" i="6"/>
  <c r="M23" i="6"/>
  <c r="L24" i="6"/>
  <c r="M31" i="6"/>
  <c r="M32" i="6"/>
  <c r="L33" i="6"/>
  <c r="I4" i="8"/>
  <c r="L5" i="8"/>
  <c r="K6" i="8"/>
  <c r="L13" i="8"/>
  <c r="K14" i="8"/>
  <c r="I16" i="8"/>
  <c r="I17" i="8"/>
  <c r="M23" i="8"/>
  <c r="L24" i="8"/>
  <c r="L27" i="8"/>
  <c r="K28" i="8"/>
  <c r="F3" i="6"/>
  <c r="B4" i="6"/>
  <c r="L9" i="6"/>
  <c r="E16" i="6"/>
  <c r="H17" i="6"/>
  <c r="L27" i="6"/>
  <c r="L36" i="6"/>
  <c r="B3" i="8"/>
  <c r="J3" i="8"/>
  <c r="M3" i="8" s="1"/>
  <c r="E4" i="8"/>
  <c r="J4" i="8"/>
  <c r="L4" i="8" s="1"/>
  <c r="M5" i="8"/>
  <c r="K7" i="8"/>
  <c r="M13" i="8"/>
  <c r="K15" i="8"/>
  <c r="K17" i="8" s="1"/>
  <c r="D17" i="8"/>
  <c r="D18" i="8"/>
  <c r="M27" i="8"/>
  <c r="L32" i="8"/>
  <c r="M4" i="8"/>
  <c r="M8" i="8"/>
  <c r="M12" i="8"/>
  <c r="C18" i="8"/>
  <c r="G18" i="8"/>
  <c r="M22" i="8"/>
  <c r="M26" i="8"/>
  <c r="M31" i="8"/>
  <c r="M35" i="8"/>
  <c r="B16" i="8"/>
  <c r="F16" i="8"/>
  <c r="J16" i="8"/>
  <c r="N16" i="8"/>
  <c r="K25" i="8"/>
  <c r="K30" i="8"/>
  <c r="K34" i="8"/>
  <c r="E2" i="8"/>
  <c r="H3" i="8"/>
  <c r="L7" i="8"/>
  <c r="K8" i="8"/>
  <c r="L11" i="8"/>
  <c r="K12" i="8"/>
  <c r="L15" i="8"/>
  <c r="C16" i="8"/>
  <c r="G16" i="8"/>
  <c r="K16" i="8"/>
  <c r="B17" i="8"/>
  <c r="F17" i="8"/>
  <c r="J17" i="8"/>
  <c r="N17" i="8"/>
  <c r="L21" i="8"/>
  <c r="K22" i="8"/>
  <c r="L25" i="8"/>
  <c r="K26" i="8"/>
  <c r="L30" i="8"/>
  <c r="K31" i="8"/>
  <c r="L34" i="8"/>
  <c r="K35" i="8"/>
  <c r="I2" i="8"/>
  <c r="D3" i="8"/>
  <c r="L3" i="8"/>
  <c r="J2" i="8"/>
  <c r="M15" i="8"/>
  <c r="H2" i="6"/>
  <c r="K7" i="6"/>
  <c r="K11" i="6"/>
  <c r="K15" i="6"/>
  <c r="B16" i="6"/>
  <c r="F16" i="6"/>
  <c r="J16" i="6"/>
  <c r="N16" i="6"/>
  <c r="K21" i="6"/>
  <c r="K25" i="6"/>
  <c r="K30" i="6"/>
  <c r="K34" i="6"/>
  <c r="D2" i="6"/>
  <c r="K3" i="6"/>
  <c r="E2" i="6"/>
  <c r="I2" i="6"/>
  <c r="D3" i="6"/>
  <c r="H3" i="6"/>
  <c r="L3" i="6"/>
  <c r="K4" i="6"/>
  <c r="L7" i="6"/>
  <c r="K8" i="6"/>
  <c r="L11" i="6"/>
  <c r="K12" i="6"/>
  <c r="L15" i="6"/>
  <c r="C16" i="6"/>
  <c r="G16" i="6"/>
  <c r="B17" i="6"/>
  <c r="F17" i="6"/>
  <c r="J17" i="6"/>
  <c r="N17" i="6"/>
  <c r="L21" i="6"/>
  <c r="K22" i="6"/>
  <c r="L25" i="6"/>
  <c r="K26" i="6"/>
  <c r="L30" i="6"/>
  <c r="K31" i="6"/>
  <c r="L34" i="6"/>
  <c r="K35" i="6"/>
  <c r="J2" i="6"/>
  <c r="M15" i="6"/>
  <c r="C17" i="4"/>
  <c r="M16" i="4"/>
  <c r="G17" i="4"/>
  <c r="C16" i="4"/>
  <c r="G16" i="4"/>
  <c r="K18" i="4"/>
  <c r="K3" i="4"/>
  <c r="L4" i="4"/>
  <c r="K2" i="4"/>
  <c r="L3" i="4"/>
  <c r="M4" i="4"/>
  <c r="L2" i="4"/>
  <c r="K17" i="4"/>
  <c r="L18" i="4"/>
  <c r="L17" i="4"/>
  <c r="M18" i="4"/>
  <c r="K4" i="8" l="1"/>
  <c r="K3" i="8"/>
  <c r="K18" i="8"/>
  <c r="L16" i="8"/>
  <c r="L18" i="8"/>
  <c r="L17" i="8"/>
  <c r="M18" i="8"/>
  <c r="M17" i="8"/>
  <c r="M16" i="8"/>
  <c r="M2" i="8"/>
  <c r="L2" i="8"/>
  <c r="K2" i="8"/>
  <c r="K2" i="6"/>
  <c r="M2" i="6"/>
  <c r="L2" i="6"/>
  <c r="K17" i="6"/>
  <c r="K16" i="6"/>
  <c r="K18" i="6"/>
  <c r="M18" i="6"/>
  <c r="M17" i="6"/>
  <c r="M16" i="6"/>
  <c r="L16" i="6"/>
  <c r="L17" i="6"/>
  <c r="L1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<sst xmlns="http://schemas.openxmlformats.org/spreadsheetml/2006/main" count="1693" uniqueCount="131">
  <si>
    <t>DEALER</t>
  </si>
  <si>
    <t>PLAYER</t>
  </si>
  <si>
    <t>STAND</t>
  </si>
  <si>
    <t>HIT</t>
  </si>
  <si>
    <t>DOUBLE</t>
  </si>
  <si>
    <t>PROBABILITY</t>
  </si>
  <si>
    <t>A</t>
  </si>
  <si>
    <t>2,A</t>
  </si>
  <si>
    <t>3,A</t>
  </si>
  <si>
    <t>3,2</t>
  </si>
  <si>
    <t>4,A</t>
  </si>
  <si>
    <t>4,2</t>
  </si>
  <si>
    <t>4,3</t>
  </si>
  <si>
    <t>5,A</t>
  </si>
  <si>
    <t>5,2</t>
  </si>
  <si>
    <t>5,3</t>
  </si>
  <si>
    <t>5,4</t>
  </si>
  <si>
    <t>6,A</t>
  </si>
  <si>
    <t>6,2</t>
  </si>
  <si>
    <t>6,3</t>
  </si>
  <si>
    <t>6,4</t>
  </si>
  <si>
    <t>6,5</t>
  </si>
  <si>
    <t>7,A</t>
  </si>
  <si>
    <t>7,2</t>
  </si>
  <si>
    <t>7,3</t>
  </si>
  <si>
    <t>7,4</t>
  </si>
  <si>
    <t>7,5</t>
  </si>
  <si>
    <t>7,6</t>
  </si>
  <si>
    <t>8,A</t>
  </si>
  <si>
    <t>8,2</t>
  </si>
  <si>
    <t>8,3</t>
  </si>
  <si>
    <t>8,4</t>
  </si>
  <si>
    <t>8,5</t>
  </si>
  <si>
    <t>8,6</t>
  </si>
  <si>
    <t>8,7</t>
  </si>
  <si>
    <t>9,A</t>
  </si>
  <si>
    <t>9,2</t>
  </si>
  <si>
    <t>9,3</t>
  </si>
  <si>
    <t>9,4</t>
  </si>
  <si>
    <t>9,5</t>
  </si>
  <si>
    <t>9,6</t>
  </si>
  <si>
    <t>9,7</t>
  </si>
  <si>
    <t>9,8</t>
  </si>
  <si>
    <t>10,A</t>
  </si>
  <si>
    <t>10,2</t>
  </si>
  <si>
    <t>10,3</t>
  </si>
  <si>
    <t>10,4</t>
  </si>
  <si>
    <t>10,5</t>
  </si>
  <si>
    <t>10,6</t>
  </si>
  <si>
    <t>10,7</t>
  </si>
  <si>
    <t>10,8</t>
  </si>
  <si>
    <t>10,9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</si>
  <si>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</si>
  <si>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</si>
  <si>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</si>
  <si>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</si>
  <si>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</si>
  <si>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</si>
  <si>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</si>
  <si>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</si>
  <si>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</si>
  <si>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</si>
  <si>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DASYES</t>
  </si>
  <si>
    <t>DASNO</t>
  </si>
  <si>
    <t>A</t>
    <phoneticPr fontId="0" type="noConversion"/>
  </si>
  <si>
    <t>H</t>
    <phoneticPr fontId="0" type="noConversion"/>
  </si>
  <si>
    <t>H</t>
  </si>
  <si>
    <t>D</t>
    <phoneticPr fontId="0" type="noConversion"/>
  </si>
  <si>
    <t>S</t>
    <phoneticPr fontId="0" type="noConversion"/>
  </si>
  <si>
    <t>Sr</t>
    <phoneticPr fontId="0" type="noConversion"/>
  </si>
  <si>
    <t>Sr</t>
  </si>
  <si>
    <t>18+</t>
  </si>
  <si>
    <t>S</t>
  </si>
  <si>
    <t>SOFT</t>
  </si>
  <si>
    <t>A, 2</t>
    <phoneticPr fontId="0" type="noConversion"/>
  </si>
  <si>
    <t>A, 3</t>
    <phoneticPr fontId="0" type="noConversion"/>
  </si>
  <si>
    <t>A, 4</t>
    <phoneticPr fontId="0" type="noConversion"/>
  </si>
  <si>
    <t>A, 5</t>
    <phoneticPr fontId="0" type="noConversion"/>
  </si>
  <si>
    <t>A, 6</t>
    <phoneticPr fontId="0" type="noConversion"/>
  </si>
  <si>
    <t>A, 7</t>
    <phoneticPr fontId="0" type="noConversion"/>
  </si>
  <si>
    <t>A, 8</t>
    <phoneticPr fontId="0" type="noConversion"/>
  </si>
  <si>
    <t>A, A</t>
    <phoneticPr fontId="0" type="noConversion"/>
  </si>
  <si>
    <t>P</t>
    <phoneticPr fontId="0" type="noConversion"/>
  </si>
  <si>
    <t>PAIR</t>
  </si>
  <si>
    <t>2, 2</t>
    <phoneticPr fontId="0" type="noConversion"/>
  </si>
  <si>
    <t>3, 3</t>
    <phoneticPr fontId="0" type="noConversion"/>
  </si>
  <si>
    <t>4, 4</t>
    <phoneticPr fontId="0" type="noConversion"/>
  </si>
  <si>
    <t>5, 5</t>
    <phoneticPr fontId="0" type="noConversion"/>
  </si>
  <si>
    <t>6, 6</t>
    <phoneticPr fontId="0" type="noConversion"/>
  </si>
  <si>
    <t>7, 7</t>
    <phoneticPr fontId="0" type="noConversion"/>
  </si>
  <si>
    <t>8, 8</t>
    <phoneticPr fontId="0" type="noConversion"/>
  </si>
  <si>
    <t>9, 9</t>
    <phoneticPr fontId="0" type="noConversion"/>
  </si>
  <si>
    <t>5-8</t>
  </si>
  <si>
    <t>Player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</si>
  <si>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</si>
  <si>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</si>
  <si>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</si>
  <si>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</si>
  <si>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</si>
  <si>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</si>
  <si>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</si>
  <si>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</si>
  <si>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</si>
  <si>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</si>
  <si>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</si>
  <si>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</si>
  <si>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Ace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</si>
  <si>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</si>
  <si>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</si>
  <si>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</si>
  <si>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</si>
  <si>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</si>
  <si>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</si>
  <si>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</si>
  <si>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</si>
  <si>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</si>
  <si>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AA</t>
  </si>
  <si>
    <t>HIT17</t>
  </si>
  <si>
    <t>STD17</t>
  </si>
  <si>
    <t>D</t>
  </si>
  <si>
    <t>RS</t>
  </si>
  <si>
    <t>P</t>
  </si>
  <si>
    <t>PROB</t>
  </si>
  <si>
    <t>BEST</t>
  </si>
  <si>
    <t>2nd BEST</t>
  </si>
  <si>
    <t>SURR</t>
  </si>
  <si>
    <t>Diff % Prob</t>
  </si>
  <si>
    <t>Surr/Stand</t>
  </si>
  <si>
    <t>Surr/Hit</t>
  </si>
  <si>
    <t>h</t>
  </si>
  <si>
    <t>wizardofodds.com - BOOK - Stand on soft 17s - 6to8 decks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</si>
</sst>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;[Red]0.000000"/>
    <numFmt numFmtId="165" formatCode="0.000000_);[Red]\(0.000000\)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b/>
      <sz val="16"/>
      <name val="Verdana"/>
      <family val="2"/>
    </font>
    <font>
      <b/>
      <sz val="16"/>
      <name val="Verdana"/>
      <family val="2"/>
    </font>
    <font>
      <b/>
      <sz val="12"/>
      <color rgb="FF0A01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49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0" xfId="1"/>
    <xf numFmtId="0" fontId="2" fillId="2" borderId="1" xfId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/>
    </xf>
    <xf numFmtId="0" fontId="2" fillId="3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0" fontId="2" fillId="6" borderId="1" xfId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2" fillId="0" borderId="0" xfId="1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2" xfId="1" applyFill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/>
    </xf>
    <xf numFmtId="0" fontId="2" fillId="3" borderId="2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2" fillId="4" borderId="6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2" fillId="5" borderId="5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49" fontId="2" fillId="0" borderId="0" xfId="1" applyNumberFormat="1" applyFont="1"/>
  </cellXfs>
  <cellStyles count="2">
    <cellStyle name="Normal" xfId="0" builtinId="0"/>
    <cellStyle name="Normal 2" xfId="1" xr:uid="{31D00425-92D7-7146-9625-A19A2DCECE1B}"/>
  </cellStyles>
  <dxfs count="49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BF13-C7CA-4C46-984A-B88743F2D483}">
  <sheetPr published="0"/>
  <dimension ref="A1:K34"/>
  <sheetViews>
    <sheetView workbookViewId="0">
      <selection activeCell="L37" sqref="L37"/>
    </sheetView>
  </sheetViews>
  <sheetFormatPr baseColWidth="10" defaultRowHeight="13" x14ac:dyDescent="0.15"/>
  <cols>
    <col min="1" max="1" width="10.6640625" style="13" bestFit="1" customWidth="1"/>
    <col min="2" max="9" width="4.1640625" style="3" customWidth="1"/>
    <col min="10" max="10" width="5.1640625" style="3" customWidth="1"/>
    <col min="11" max="11" width="4.1640625" style="3" customWidth="1"/>
    <col min="12" max="16384" width="10.83203125" style="3"/>
  </cols>
  <sheetData>
    <row r="1" spans="1:11" ht="20" x14ac:dyDescent="0.2">
      <c r="A1" s="1" t="s">
        <v>117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64</v>
      </c>
    </row>
    <row r="2" spans="1:11" ht="20" x14ac:dyDescent="0.2">
      <c r="A2" s="1" t="s">
        <v>92</v>
      </c>
      <c r="B2" s="4" t="s">
        <v>65</v>
      </c>
      <c r="C2" s="4" t="s">
        <v>65</v>
      </c>
      <c r="D2" s="4" t="s">
        <v>65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4" t="s">
        <v>65</v>
      </c>
    </row>
    <row r="3" spans="1:11" ht="20" x14ac:dyDescent="0.2">
      <c r="A3" s="5">
        <v>9</v>
      </c>
      <c r="B3" s="4" t="s">
        <v>65</v>
      </c>
      <c r="C3" s="6" t="s">
        <v>119</v>
      </c>
      <c r="D3" s="6" t="s">
        <v>119</v>
      </c>
      <c r="E3" s="6" t="s">
        <v>67</v>
      </c>
      <c r="F3" s="6" t="s">
        <v>67</v>
      </c>
      <c r="G3" s="4" t="s">
        <v>65</v>
      </c>
      <c r="H3" s="4" t="s">
        <v>65</v>
      </c>
      <c r="I3" s="4" t="s">
        <v>65</v>
      </c>
      <c r="J3" s="4" t="s">
        <v>65</v>
      </c>
      <c r="K3" s="4" t="s">
        <v>65</v>
      </c>
    </row>
    <row r="4" spans="1:11" ht="20" x14ac:dyDescent="0.2">
      <c r="A4" s="5">
        <v>10</v>
      </c>
      <c r="B4" s="6" t="s">
        <v>119</v>
      </c>
      <c r="C4" s="6" t="s">
        <v>67</v>
      </c>
      <c r="D4" s="6" t="s">
        <v>67</v>
      </c>
      <c r="E4" s="6" t="s">
        <v>67</v>
      </c>
      <c r="F4" s="6" t="s">
        <v>67</v>
      </c>
      <c r="G4" s="6" t="s">
        <v>67</v>
      </c>
      <c r="H4" s="6" t="s">
        <v>67</v>
      </c>
      <c r="I4" s="6" t="s">
        <v>66</v>
      </c>
      <c r="J4" s="4" t="s">
        <v>65</v>
      </c>
      <c r="K4" s="4" t="s">
        <v>65</v>
      </c>
    </row>
    <row r="5" spans="1:11" ht="20" x14ac:dyDescent="0.2">
      <c r="A5" s="5">
        <v>11</v>
      </c>
      <c r="B5" s="6" t="s">
        <v>67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6" t="s">
        <v>67</v>
      </c>
      <c r="I5" s="6" t="s">
        <v>67</v>
      </c>
      <c r="J5" s="6" t="s">
        <v>66</v>
      </c>
      <c r="K5" s="4" t="s">
        <v>66</v>
      </c>
    </row>
    <row r="6" spans="1:11" ht="20" x14ac:dyDescent="0.2">
      <c r="A6" s="5">
        <v>12</v>
      </c>
      <c r="B6" s="4" t="s">
        <v>65</v>
      </c>
      <c r="C6" s="4" t="s">
        <v>65</v>
      </c>
      <c r="D6" s="7" t="s">
        <v>68</v>
      </c>
      <c r="E6" s="7" t="s">
        <v>68</v>
      </c>
      <c r="F6" s="7" t="s">
        <v>68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20" x14ac:dyDescent="0.2">
      <c r="A7" s="5">
        <v>13</v>
      </c>
      <c r="B7" s="7" t="s">
        <v>68</v>
      </c>
      <c r="C7" s="7" t="s">
        <v>68</v>
      </c>
      <c r="D7" s="7" t="s">
        <v>68</v>
      </c>
      <c r="E7" s="7" t="s">
        <v>68</v>
      </c>
      <c r="F7" s="7" t="s">
        <v>68</v>
      </c>
      <c r="G7" s="4" t="s">
        <v>65</v>
      </c>
      <c r="H7" s="4" t="s">
        <v>65</v>
      </c>
      <c r="I7" s="4" t="s">
        <v>65</v>
      </c>
      <c r="J7" s="4" t="s">
        <v>65</v>
      </c>
      <c r="K7" s="4" t="s">
        <v>65</v>
      </c>
    </row>
    <row r="8" spans="1:11" ht="20" x14ac:dyDescent="0.2">
      <c r="A8" s="5">
        <v>14</v>
      </c>
      <c r="B8" s="7" t="s">
        <v>68</v>
      </c>
      <c r="C8" s="7" t="s">
        <v>68</v>
      </c>
      <c r="D8" s="7" t="s">
        <v>68</v>
      </c>
      <c r="E8" s="7" t="s">
        <v>68</v>
      </c>
      <c r="F8" s="7" t="s">
        <v>68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20" x14ac:dyDescent="0.2">
      <c r="A9" s="5">
        <v>15</v>
      </c>
      <c r="B9" s="7" t="s">
        <v>68</v>
      </c>
      <c r="C9" s="7" t="s">
        <v>68</v>
      </c>
      <c r="D9" s="7" t="s">
        <v>68</v>
      </c>
      <c r="E9" s="7" t="s">
        <v>68</v>
      </c>
      <c r="F9" s="7" t="s">
        <v>68</v>
      </c>
      <c r="G9" s="4" t="s">
        <v>65</v>
      </c>
      <c r="H9" s="4" t="s">
        <v>65</v>
      </c>
      <c r="I9" s="4" t="s">
        <v>65</v>
      </c>
      <c r="J9" s="8" t="s">
        <v>69</v>
      </c>
      <c r="K9" s="4" t="s">
        <v>70</v>
      </c>
    </row>
    <row r="10" spans="1:11" ht="20" x14ac:dyDescent="0.2">
      <c r="A10" s="5">
        <v>16</v>
      </c>
      <c r="B10" s="7" t="s">
        <v>68</v>
      </c>
      <c r="C10" s="7" t="s">
        <v>68</v>
      </c>
      <c r="D10" s="7" t="s">
        <v>68</v>
      </c>
      <c r="E10" s="7" t="s">
        <v>68</v>
      </c>
      <c r="F10" s="7" t="s">
        <v>68</v>
      </c>
      <c r="G10" s="4" t="s">
        <v>65</v>
      </c>
      <c r="H10" s="4" t="s">
        <v>65</v>
      </c>
      <c r="I10" s="8" t="s">
        <v>69</v>
      </c>
      <c r="J10" s="8" t="s">
        <v>70</v>
      </c>
      <c r="K10" s="4" t="s">
        <v>70</v>
      </c>
    </row>
    <row r="11" spans="1:11" ht="20" x14ac:dyDescent="0.2">
      <c r="A11" s="2">
        <v>17</v>
      </c>
      <c r="B11" s="7" t="s">
        <v>68</v>
      </c>
      <c r="C11" s="7" t="s">
        <v>68</v>
      </c>
      <c r="D11" s="7" t="s">
        <v>68</v>
      </c>
      <c r="E11" s="7" t="s">
        <v>68</v>
      </c>
      <c r="F11" s="7" t="s">
        <v>68</v>
      </c>
      <c r="G11" s="7" t="s">
        <v>68</v>
      </c>
      <c r="H11" s="7" t="s">
        <v>68</v>
      </c>
      <c r="I11" s="7" t="s">
        <v>68</v>
      </c>
      <c r="J11" s="7" t="s">
        <v>68</v>
      </c>
      <c r="K11" s="7" t="s">
        <v>120</v>
      </c>
    </row>
    <row r="12" spans="1:11" ht="20" x14ac:dyDescent="0.2">
      <c r="A12" s="2" t="s">
        <v>71</v>
      </c>
      <c r="B12" s="7" t="s">
        <v>68</v>
      </c>
      <c r="C12" s="7" t="s">
        <v>68</v>
      </c>
      <c r="D12" s="7" t="s">
        <v>68</v>
      </c>
      <c r="E12" s="7" t="s">
        <v>68</v>
      </c>
      <c r="F12" s="7" t="s">
        <v>68</v>
      </c>
      <c r="G12" s="7" t="s">
        <v>68</v>
      </c>
      <c r="H12" s="7" t="s">
        <v>68</v>
      </c>
      <c r="I12" s="7" t="s">
        <v>68</v>
      </c>
      <c r="J12" s="7" t="s">
        <v>68</v>
      </c>
      <c r="K12" s="7" t="s">
        <v>72</v>
      </c>
    </row>
    <row r="13" spans="1:11" ht="20" x14ac:dyDescent="0.2">
      <c r="A13" s="9" t="s">
        <v>73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 t="s">
        <v>64</v>
      </c>
    </row>
    <row r="14" spans="1:11" ht="20" x14ac:dyDescent="0.2">
      <c r="A14" s="2">
        <v>13</v>
      </c>
      <c r="B14" s="4" t="s">
        <v>65</v>
      </c>
      <c r="C14" s="4" t="s">
        <v>65</v>
      </c>
      <c r="D14" s="4" t="s">
        <v>65</v>
      </c>
      <c r="E14" s="6" t="s">
        <v>67</v>
      </c>
      <c r="F14" s="6" t="s">
        <v>67</v>
      </c>
      <c r="G14" s="4" t="s">
        <v>65</v>
      </c>
      <c r="H14" s="4" t="s">
        <v>65</v>
      </c>
      <c r="I14" s="4" t="s">
        <v>65</v>
      </c>
      <c r="J14" s="4" t="s">
        <v>65</v>
      </c>
      <c r="K14" s="4" t="s">
        <v>65</v>
      </c>
    </row>
    <row r="15" spans="1:11" ht="20" x14ac:dyDescent="0.2">
      <c r="A15" s="2">
        <v>14</v>
      </c>
      <c r="B15" s="4" t="s">
        <v>65</v>
      </c>
      <c r="C15" s="4" t="s">
        <v>65</v>
      </c>
      <c r="D15" s="4" t="s">
        <v>65</v>
      </c>
      <c r="E15" s="6" t="s">
        <v>67</v>
      </c>
      <c r="F15" s="6" t="s">
        <v>67</v>
      </c>
      <c r="G15" s="4" t="s">
        <v>65</v>
      </c>
      <c r="H15" s="4" t="s">
        <v>65</v>
      </c>
      <c r="I15" s="4" t="s">
        <v>65</v>
      </c>
      <c r="J15" s="4" t="s">
        <v>65</v>
      </c>
      <c r="K15" s="4" t="s">
        <v>65</v>
      </c>
    </row>
    <row r="16" spans="1:11" ht="20" x14ac:dyDescent="0.2">
      <c r="A16" s="2">
        <v>15</v>
      </c>
      <c r="B16" s="4" t="s">
        <v>65</v>
      </c>
      <c r="C16" s="4" t="s">
        <v>65</v>
      </c>
      <c r="D16" s="6" t="s">
        <v>67</v>
      </c>
      <c r="E16" s="6" t="s">
        <v>67</v>
      </c>
      <c r="F16" s="6" t="s">
        <v>67</v>
      </c>
      <c r="G16" s="4" t="s">
        <v>65</v>
      </c>
      <c r="H16" s="4" t="s">
        <v>65</v>
      </c>
      <c r="I16" s="4" t="s">
        <v>65</v>
      </c>
      <c r="J16" s="4" t="s">
        <v>65</v>
      </c>
      <c r="K16" s="4" t="s">
        <v>65</v>
      </c>
    </row>
    <row r="17" spans="1:11" ht="20" x14ac:dyDescent="0.2">
      <c r="A17" s="2">
        <v>16</v>
      </c>
      <c r="B17" s="4" t="s">
        <v>65</v>
      </c>
      <c r="C17" s="4" t="s">
        <v>65</v>
      </c>
      <c r="D17" s="6" t="s">
        <v>67</v>
      </c>
      <c r="E17" s="6" t="s">
        <v>67</v>
      </c>
      <c r="F17" s="6" t="s">
        <v>67</v>
      </c>
      <c r="G17" s="4" t="s">
        <v>65</v>
      </c>
      <c r="H17" s="4" t="s">
        <v>65</v>
      </c>
      <c r="I17" s="4" t="s">
        <v>65</v>
      </c>
      <c r="J17" s="4" t="s">
        <v>65</v>
      </c>
      <c r="K17" s="4" t="s">
        <v>65</v>
      </c>
    </row>
    <row r="18" spans="1:11" ht="20" x14ac:dyDescent="0.2">
      <c r="A18" s="2">
        <v>17</v>
      </c>
      <c r="B18" s="4" t="s">
        <v>65</v>
      </c>
      <c r="C18" s="6" t="s">
        <v>119</v>
      </c>
      <c r="D18" s="6" t="s">
        <v>67</v>
      </c>
      <c r="E18" s="6" t="s">
        <v>67</v>
      </c>
      <c r="F18" s="6" t="s">
        <v>67</v>
      </c>
      <c r="G18" s="4" t="s">
        <v>65</v>
      </c>
      <c r="H18" s="4" t="s">
        <v>65</v>
      </c>
      <c r="I18" s="4" t="s">
        <v>65</v>
      </c>
      <c r="J18" s="4" t="s">
        <v>65</v>
      </c>
      <c r="K18" s="4" t="s">
        <v>65</v>
      </c>
    </row>
    <row r="19" spans="1:11" ht="20" x14ac:dyDescent="0.2">
      <c r="A19" s="2">
        <v>18</v>
      </c>
      <c r="B19" s="7" t="s">
        <v>119</v>
      </c>
      <c r="C19" s="6" t="s">
        <v>67</v>
      </c>
      <c r="D19" s="6" t="s">
        <v>67</v>
      </c>
      <c r="E19" s="6" t="s">
        <v>67</v>
      </c>
      <c r="F19" s="6" t="s">
        <v>67</v>
      </c>
      <c r="G19" s="7" t="s">
        <v>68</v>
      </c>
      <c r="H19" s="7" t="s">
        <v>68</v>
      </c>
      <c r="I19" s="4" t="s">
        <v>65</v>
      </c>
      <c r="J19" s="4" t="s">
        <v>65</v>
      </c>
      <c r="K19" s="4" t="s">
        <v>65</v>
      </c>
    </row>
    <row r="20" spans="1:11" ht="20" x14ac:dyDescent="0.2">
      <c r="A20" s="2">
        <v>19</v>
      </c>
      <c r="B20" s="7" t="s">
        <v>68</v>
      </c>
      <c r="C20" s="7" t="s">
        <v>68</v>
      </c>
      <c r="D20" s="7" t="s">
        <v>68</v>
      </c>
      <c r="E20" s="7" t="s">
        <v>68</v>
      </c>
      <c r="F20" s="7" t="s">
        <v>119</v>
      </c>
      <c r="G20" s="7" t="s">
        <v>68</v>
      </c>
      <c r="H20" s="7" t="s">
        <v>68</v>
      </c>
      <c r="I20" s="7" t="s">
        <v>68</v>
      </c>
      <c r="J20" s="7" t="s">
        <v>68</v>
      </c>
      <c r="K20" s="7" t="s">
        <v>68</v>
      </c>
    </row>
    <row r="21" spans="1:11" ht="20" x14ac:dyDescent="0.2">
      <c r="A21" s="2" t="s">
        <v>81</v>
      </c>
      <c r="B21" s="10" t="s">
        <v>82</v>
      </c>
      <c r="C21" s="10" t="s">
        <v>82</v>
      </c>
      <c r="D21" s="10" t="s">
        <v>82</v>
      </c>
      <c r="E21" s="10" t="s">
        <v>82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</row>
    <row r="22" spans="1:11" ht="20" x14ac:dyDescent="0.2">
      <c r="A22" s="11" t="s">
        <v>83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 t="s">
        <v>64</v>
      </c>
    </row>
    <row r="23" spans="1:11" ht="20" x14ac:dyDescent="0.15">
      <c r="A23" s="12" t="s">
        <v>84</v>
      </c>
      <c r="B23" s="10" t="s">
        <v>82</v>
      </c>
      <c r="C23" s="10" t="s">
        <v>82</v>
      </c>
      <c r="D23" s="10" t="s">
        <v>82</v>
      </c>
      <c r="E23" s="10" t="s">
        <v>82</v>
      </c>
      <c r="F23" s="10" t="s">
        <v>82</v>
      </c>
      <c r="G23" s="10" t="s">
        <v>82</v>
      </c>
      <c r="H23" s="4" t="s">
        <v>65</v>
      </c>
      <c r="I23" s="4" t="s">
        <v>65</v>
      </c>
      <c r="J23" s="4" t="s">
        <v>65</v>
      </c>
      <c r="K23" s="4" t="s">
        <v>65</v>
      </c>
    </row>
    <row r="24" spans="1:11" ht="20" x14ac:dyDescent="0.15">
      <c r="A24" s="12" t="s">
        <v>85</v>
      </c>
      <c r="B24" s="10" t="s">
        <v>82</v>
      </c>
      <c r="C24" s="10" t="s">
        <v>82</v>
      </c>
      <c r="D24" s="10" t="s">
        <v>82</v>
      </c>
      <c r="E24" s="10" t="s">
        <v>82</v>
      </c>
      <c r="F24" s="10" t="s">
        <v>82</v>
      </c>
      <c r="G24" s="10" t="s">
        <v>82</v>
      </c>
      <c r="H24" s="4" t="s">
        <v>65</v>
      </c>
      <c r="I24" s="4" t="s">
        <v>65</v>
      </c>
      <c r="J24" s="4" t="s">
        <v>65</v>
      </c>
      <c r="K24" s="4" t="s">
        <v>65</v>
      </c>
    </row>
    <row r="25" spans="1:11" ht="20" x14ac:dyDescent="0.15">
      <c r="A25" s="12" t="s">
        <v>86</v>
      </c>
      <c r="B25" s="4" t="s">
        <v>65</v>
      </c>
      <c r="C25" s="4" t="s">
        <v>65</v>
      </c>
      <c r="D25" s="4" t="s">
        <v>65</v>
      </c>
      <c r="E25" s="10" t="s">
        <v>82</v>
      </c>
      <c r="F25" s="10" t="s">
        <v>82</v>
      </c>
      <c r="G25" s="4" t="s">
        <v>65</v>
      </c>
      <c r="H25" s="4" t="s">
        <v>65</v>
      </c>
      <c r="I25" s="4" t="s">
        <v>65</v>
      </c>
      <c r="J25" s="4" t="s">
        <v>65</v>
      </c>
      <c r="K25" s="4" t="s">
        <v>65</v>
      </c>
    </row>
    <row r="26" spans="1:11" ht="20" x14ac:dyDescent="0.15">
      <c r="A26" s="12" t="s">
        <v>87</v>
      </c>
      <c r="B26" s="6" t="s">
        <v>67</v>
      </c>
      <c r="C26" s="6" t="s">
        <v>67</v>
      </c>
      <c r="D26" s="6" t="s">
        <v>67</v>
      </c>
      <c r="E26" s="6" t="s">
        <v>67</v>
      </c>
      <c r="F26" s="6" t="s">
        <v>67</v>
      </c>
      <c r="G26" s="6" t="s">
        <v>67</v>
      </c>
      <c r="H26" s="6" t="s">
        <v>67</v>
      </c>
      <c r="I26" s="6" t="s">
        <v>119</v>
      </c>
      <c r="J26" s="4" t="s">
        <v>65</v>
      </c>
      <c r="K26" s="4" t="s">
        <v>65</v>
      </c>
    </row>
    <row r="27" spans="1:11" ht="20" x14ac:dyDescent="0.15">
      <c r="A27" s="12" t="s">
        <v>88</v>
      </c>
      <c r="B27" s="10" t="s">
        <v>82</v>
      </c>
      <c r="C27" s="10" t="s">
        <v>82</v>
      </c>
      <c r="D27" s="10" t="s">
        <v>82</v>
      </c>
      <c r="E27" s="10" t="s">
        <v>82</v>
      </c>
      <c r="F27" s="10" t="s">
        <v>82</v>
      </c>
      <c r="G27" s="4" t="s">
        <v>65</v>
      </c>
      <c r="H27" s="4" t="s">
        <v>65</v>
      </c>
      <c r="I27" s="4" t="s">
        <v>65</v>
      </c>
      <c r="J27" s="4" t="s">
        <v>65</v>
      </c>
      <c r="K27" s="4" t="s">
        <v>65</v>
      </c>
    </row>
    <row r="28" spans="1:11" ht="20" x14ac:dyDescent="0.15">
      <c r="A28" s="12" t="s">
        <v>89</v>
      </c>
      <c r="B28" s="10" t="s">
        <v>82</v>
      </c>
      <c r="C28" s="10" t="s">
        <v>82</v>
      </c>
      <c r="D28" s="10" t="s">
        <v>82</v>
      </c>
      <c r="E28" s="10" t="s">
        <v>82</v>
      </c>
      <c r="F28" s="10" t="s">
        <v>82</v>
      </c>
      <c r="G28" s="10" t="s">
        <v>82</v>
      </c>
      <c r="H28" s="4" t="s">
        <v>65</v>
      </c>
      <c r="I28" s="4" t="s">
        <v>65</v>
      </c>
      <c r="J28" s="4" t="s">
        <v>65</v>
      </c>
      <c r="K28" s="4" t="s">
        <v>65</v>
      </c>
    </row>
    <row r="29" spans="1:11" ht="20" x14ac:dyDescent="0.15">
      <c r="A29" s="12" t="s">
        <v>90</v>
      </c>
      <c r="B29" s="10" t="s">
        <v>82</v>
      </c>
      <c r="C29" s="10" t="s">
        <v>82</v>
      </c>
      <c r="D29" s="10" t="s">
        <v>82</v>
      </c>
      <c r="E29" s="10" t="s">
        <v>82</v>
      </c>
      <c r="F29" s="10" t="s">
        <v>82</v>
      </c>
      <c r="G29" s="10" t="s">
        <v>82</v>
      </c>
      <c r="H29" s="10" t="s">
        <v>82</v>
      </c>
      <c r="I29" s="10" t="s">
        <v>82</v>
      </c>
      <c r="J29" s="10" t="s">
        <v>121</v>
      </c>
      <c r="K29" s="10" t="s">
        <v>70</v>
      </c>
    </row>
    <row r="30" spans="1:11" ht="20" x14ac:dyDescent="0.15">
      <c r="A30" s="12" t="s">
        <v>91</v>
      </c>
      <c r="B30" s="10" t="s">
        <v>82</v>
      </c>
      <c r="C30" s="10" t="s">
        <v>82</v>
      </c>
      <c r="D30" s="10" t="s">
        <v>82</v>
      </c>
      <c r="E30" s="10" t="s">
        <v>82</v>
      </c>
      <c r="F30" s="10" t="s">
        <v>82</v>
      </c>
      <c r="G30" s="7" t="s">
        <v>68</v>
      </c>
      <c r="H30" s="10" t="s">
        <v>82</v>
      </c>
      <c r="I30" s="10" t="s">
        <v>82</v>
      </c>
      <c r="J30" s="7" t="s">
        <v>68</v>
      </c>
      <c r="K30" s="7" t="s">
        <v>68</v>
      </c>
    </row>
    <row r="33" spans="1:2" x14ac:dyDescent="0.15">
      <c r="A33" s="13" t="s">
        <v>127</v>
      </c>
      <c r="B33" s="8" t="s">
        <v>120</v>
      </c>
    </row>
    <row r="34" spans="1:2" x14ac:dyDescent="0.15">
      <c r="A34" s="13" t="s">
        <v>128</v>
      </c>
      <c r="B34" s="8" t="s">
        <v>69</v>
      </c>
    </row>
  </sheetData>
  <conditionalFormatting sqref="B33:B34">
    <cfRule type="containsText" dxfId="48" priority="1" operator="containsText" text="P">
      <formula>NOT(ISERROR(SEARCH("P",B33)))</formula>
    </cfRule>
    <cfRule type="containsText" dxfId="47" priority="2" operator="containsText" text="R">
      <formula>NOT(ISERROR(SEARCH("R",B33)))</formula>
    </cfRule>
    <cfRule type="containsText" dxfId="46" priority="3" operator="containsText" text="S">
      <formula>NOT(ISERROR(SEARCH("S",B33)))</formula>
    </cfRule>
    <cfRule type="containsText" dxfId="45" priority="4" operator="containsText" text="D">
      <formula>NOT(ISERROR(SEARCH("D",B33)))</formula>
    </cfRule>
    <cfRule type="containsText" dxfId="44" priority="5" operator="containsText" text="H">
      <formula>NOT(ISERROR(SEARCH("H",B33)))</formula>
    </cfRule>
  </conditionalFormatting>
  <conditionalFormatting sqref="B2:K12">
    <cfRule type="containsText" dxfId="43" priority="11" operator="containsText" text="P">
      <formula>NOT(ISERROR(SEARCH("P",B2)))</formula>
    </cfRule>
    <cfRule type="containsText" dxfId="42" priority="12" operator="containsText" text="R">
      <formula>NOT(ISERROR(SEARCH("R",B2)))</formula>
    </cfRule>
    <cfRule type="containsText" dxfId="41" priority="13" operator="containsText" text="S">
      <formula>NOT(ISERROR(SEARCH("S",B2)))</formula>
    </cfRule>
    <cfRule type="containsText" dxfId="40" priority="14" operator="containsText" text="D">
      <formula>NOT(ISERROR(SEARCH("D",B2)))</formula>
    </cfRule>
    <cfRule type="containsText" dxfId="39" priority="15" operator="containsText" text="H">
      <formula>NOT(ISERROR(SEARCH("H",B2)))</formula>
    </cfRule>
  </conditionalFormatting>
  <conditionalFormatting sqref="B14:K21 B23:K30">
    <cfRule type="containsText" dxfId="38" priority="16" operator="containsText" text="P">
      <formula>NOT(ISERROR(SEARCH("P",B14)))</formula>
    </cfRule>
    <cfRule type="containsText" dxfId="37" priority="17" operator="containsText" text="R">
      <formula>NOT(ISERROR(SEARCH("R",B14)))</formula>
    </cfRule>
    <cfRule type="containsText" dxfId="36" priority="18" operator="containsText" text="S">
      <formula>NOT(ISERROR(SEARCH("S",B14)))</formula>
    </cfRule>
    <cfRule type="containsText" dxfId="35" priority="19" operator="containsText" text="D">
      <formula>NOT(ISERROR(SEARCH("D",B14)))</formula>
    </cfRule>
    <cfRule type="containsText" dxfId="34" priority="20" operator="containsText" text="H">
      <formula>NOT(ISERROR(SEARCH("H",B14)))</formula>
    </cfRule>
  </conditionalFormatting>
  <pageMargins left="0.75" right="0.75" top="1" bottom="1" header="0.5" footer="0.5"/>
  <pageSetup paperSize="0" scale="4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6D7-05B7-ED4B-8572-77CA4B1CB027}">
  <sheetPr published="0">
    <pageSetUpPr fitToPage="1"/>
  </sheetPr>
  <dimension ref="A1:K34"/>
  <sheetViews>
    <sheetView workbookViewId="0">
      <selection activeCell="I39" sqref="I39"/>
    </sheetView>
  </sheetViews>
  <sheetFormatPr baseColWidth="10" defaultRowHeight="13" x14ac:dyDescent="0.15"/>
  <cols>
    <col min="1" max="1" width="10.6640625" style="13" bestFit="1" customWidth="1"/>
    <col min="2" max="9" width="4.1640625" style="3" customWidth="1"/>
    <col min="10" max="10" width="5.1640625" style="3" customWidth="1"/>
    <col min="11" max="11" width="4.1640625" style="3" customWidth="1"/>
    <col min="12" max="16384" width="10.83203125" style="3"/>
  </cols>
  <sheetData>
    <row r="1" spans="1:11" ht="20" x14ac:dyDescent="0.2">
      <c r="A1" s="1" t="s">
        <v>118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64</v>
      </c>
    </row>
    <row r="2" spans="1:11" ht="20" x14ac:dyDescent="0.2">
      <c r="A2" s="1" t="s">
        <v>92</v>
      </c>
      <c r="B2" s="4" t="s">
        <v>65</v>
      </c>
      <c r="C2" s="4" t="s">
        <v>65</v>
      </c>
      <c r="D2" s="4" t="s">
        <v>65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4" t="s">
        <v>65</v>
      </c>
    </row>
    <row r="3" spans="1:11" ht="20" x14ac:dyDescent="0.2">
      <c r="A3" s="5">
        <v>9</v>
      </c>
      <c r="B3" s="4" t="s">
        <v>66</v>
      </c>
      <c r="C3" s="6" t="s">
        <v>119</v>
      </c>
      <c r="D3" s="6" t="s">
        <v>119</v>
      </c>
      <c r="E3" s="6" t="s">
        <v>67</v>
      </c>
      <c r="F3" s="6" t="s">
        <v>67</v>
      </c>
      <c r="G3" s="4" t="s">
        <v>65</v>
      </c>
      <c r="H3" s="4" t="s">
        <v>65</v>
      </c>
      <c r="I3" s="4" t="s">
        <v>65</v>
      </c>
      <c r="J3" s="4" t="s">
        <v>65</v>
      </c>
      <c r="K3" s="4" t="s">
        <v>65</v>
      </c>
    </row>
    <row r="4" spans="1:11" ht="20" x14ac:dyDescent="0.2">
      <c r="A4" s="5">
        <v>10</v>
      </c>
      <c r="B4" s="6" t="s">
        <v>119</v>
      </c>
      <c r="C4" s="6" t="s">
        <v>67</v>
      </c>
      <c r="D4" s="6" t="s">
        <v>67</v>
      </c>
      <c r="E4" s="6" t="s">
        <v>67</v>
      </c>
      <c r="F4" s="6" t="s">
        <v>67</v>
      </c>
      <c r="G4" s="6" t="s">
        <v>67</v>
      </c>
      <c r="H4" s="6" t="s">
        <v>67</v>
      </c>
      <c r="I4" s="6" t="s">
        <v>119</v>
      </c>
      <c r="J4" s="4" t="s">
        <v>65</v>
      </c>
      <c r="K4" s="4" t="s">
        <v>65</v>
      </c>
    </row>
    <row r="5" spans="1:11" ht="20" x14ac:dyDescent="0.2">
      <c r="A5" s="5">
        <v>11</v>
      </c>
      <c r="B5" s="6" t="s">
        <v>67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6" t="s">
        <v>67</v>
      </c>
      <c r="I5" s="6" t="s">
        <v>67</v>
      </c>
      <c r="J5" s="6" t="s">
        <v>119</v>
      </c>
      <c r="K5" s="4" t="s">
        <v>66</v>
      </c>
    </row>
    <row r="6" spans="1:11" ht="20" x14ac:dyDescent="0.2">
      <c r="A6" s="5">
        <v>12</v>
      </c>
      <c r="B6" s="4" t="s">
        <v>65</v>
      </c>
      <c r="C6" s="4" t="s">
        <v>65</v>
      </c>
      <c r="D6" s="7" t="s">
        <v>68</v>
      </c>
      <c r="E6" s="7" t="s">
        <v>68</v>
      </c>
      <c r="F6" s="7" t="s">
        <v>68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20" x14ac:dyDescent="0.2">
      <c r="A7" s="5">
        <v>13</v>
      </c>
      <c r="B7" s="7" t="s">
        <v>68</v>
      </c>
      <c r="C7" s="7" t="s">
        <v>68</v>
      </c>
      <c r="D7" s="7" t="s">
        <v>68</v>
      </c>
      <c r="E7" s="7" t="s">
        <v>68</v>
      </c>
      <c r="F7" s="7" t="s">
        <v>68</v>
      </c>
      <c r="G7" s="4" t="s">
        <v>65</v>
      </c>
      <c r="H7" s="4" t="s">
        <v>65</v>
      </c>
      <c r="I7" s="4" t="s">
        <v>65</v>
      </c>
      <c r="J7" s="4" t="s">
        <v>65</v>
      </c>
      <c r="K7" s="4" t="s">
        <v>65</v>
      </c>
    </row>
    <row r="8" spans="1:11" ht="20" x14ac:dyDescent="0.2">
      <c r="A8" s="5">
        <v>14</v>
      </c>
      <c r="B8" s="7" t="s">
        <v>68</v>
      </c>
      <c r="C8" s="7" t="s">
        <v>68</v>
      </c>
      <c r="D8" s="7" t="s">
        <v>68</v>
      </c>
      <c r="E8" s="7" t="s">
        <v>68</v>
      </c>
      <c r="F8" s="7" t="s">
        <v>68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20" x14ac:dyDescent="0.2">
      <c r="A9" s="5">
        <v>15</v>
      </c>
      <c r="B9" s="7" t="s">
        <v>68</v>
      </c>
      <c r="C9" s="7" t="s">
        <v>68</v>
      </c>
      <c r="D9" s="7" t="s">
        <v>68</v>
      </c>
      <c r="E9" s="7" t="s">
        <v>68</v>
      </c>
      <c r="F9" s="7" t="s">
        <v>68</v>
      </c>
      <c r="G9" s="4" t="s">
        <v>65</v>
      </c>
      <c r="H9" s="4" t="s">
        <v>65</v>
      </c>
      <c r="I9" s="4" t="s">
        <v>65</v>
      </c>
      <c r="J9" s="8" t="s">
        <v>69</v>
      </c>
      <c r="K9" s="4" t="s">
        <v>129</v>
      </c>
    </row>
    <row r="10" spans="1:11" ht="20" x14ac:dyDescent="0.2">
      <c r="A10" s="5">
        <v>16</v>
      </c>
      <c r="B10" s="7" t="s">
        <v>68</v>
      </c>
      <c r="C10" s="7" t="s">
        <v>68</v>
      </c>
      <c r="D10" s="7" t="s">
        <v>68</v>
      </c>
      <c r="E10" s="7" t="s">
        <v>68</v>
      </c>
      <c r="F10" s="7" t="s">
        <v>68</v>
      </c>
      <c r="G10" s="4" t="s">
        <v>65</v>
      </c>
      <c r="H10" s="4" t="s">
        <v>65</v>
      </c>
      <c r="I10" s="8" t="s">
        <v>69</v>
      </c>
      <c r="J10" s="8" t="s">
        <v>120</v>
      </c>
      <c r="K10" s="4" t="s">
        <v>70</v>
      </c>
    </row>
    <row r="11" spans="1:11" ht="20" x14ac:dyDescent="0.2">
      <c r="A11" s="2">
        <v>17</v>
      </c>
      <c r="B11" s="7" t="s">
        <v>68</v>
      </c>
      <c r="C11" s="7" t="s">
        <v>68</v>
      </c>
      <c r="D11" s="7" t="s">
        <v>68</v>
      </c>
      <c r="E11" s="7" t="s">
        <v>68</v>
      </c>
      <c r="F11" s="7" t="s">
        <v>68</v>
      </c>
      <c r="G11" s="7" t="s">
        <v>68</v>
      </c>
      <c r="H11" s="7" t="s">
        <v>68</v>
      </c>
      <c r="I11" s="7" t="s">
        <v>68</v>
      </c>
      <c r="J11" s="7" t="s">
        <v>68</v>
      </c>
      <c r="K11" s="7" t="s">
        <v>72</v>
      </c>
    </row>
    <row r="12" spans="1:11" ht="20" x14ac:dyDescent="0.2">
      <c r="A12" s="2" t="s">
        <v>71</v>
      </c>
      <c r="B12" s="7" t="s">
        <v>68</v>
      </c>
      <c r="C12" s="7" t="s">
        <v>68</v>
      </c>
      <c r="D12" s="7" t="s">
        <v>68</v>
      </c>
      <c r="E12" s="7" t="s">
        <v>68</v>
      </c>
      <c r="F12" s="7" t="s">
        <v>68</v>
      </c>
      <c r="G12" s="7" t="s">
        <v>68</v>
      </c>
      <c r="H12" s="7" t="s">
        <v>68</v>
      </c>
      <c r="I12" s="7" t="s">
        <v>68</v>
      </c>
      <c r="J12" s="7" t="s">
        <v>68</v>
      </c>
      <c r="K12" s="7" t="s">
        <v>72</v>
      </c>
    </row>
    <row r="13" spans="1:11" ht="20" x14ac:dyDescent="0.2">
      <c r="A13" s="9" t="s">
        <v>73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 t="s">
        <v>64</v>
      </c>
    </row>
    <row r="14" spans="1:11" ht="20" x14ac:dyDescent="0.2">
      <c r="A14" s="2">
        <v>13</v>
      </c>
      <c r="B14" s="4" t="s">
        <v>65</v>
      </c>
      <c r="C14" s="4" t="s">
        <v>65</v>
      </c>
      <c r="D14" s="4" t="s">
        <v>65</v>
      </c>
      <c r="E14" s="6" t="s">
        <v>119</v>
      </c>
      <c r="F14" s="6" t="s">
        <v>67</v>
      </c>
      <c r="G14" s="4" t="s">
        <v>65</v>
      </c>
      <c r="H14" s="4" t="s">
        <v>65</v>
      </c>
      <c r="I14" s="4" t="s">
        <v>65</v>
      </c>
      <c r="J14" s="4" t="s">
        <v>65</v>
      </c>
      <c r="K14" s="4" t="s">
        <v>65</v>
      </c>
    </row>
    <row r="15" spans="1:11" ht="20" x14ac:dyDescent="0.2">
      <c r="A15" s="2">
        <v>14</v>
      </c>
      <c r="B15" s="4" t="s">
        <v>65</v>
      </c>
      <c r="C15" s="4" t="s">
        <v>65</v>
      </c>
      <c r="D15" s="4" t="s">
        <v>65</v>
      </c>
      <c r="E15" s="6" t="s">
        <v>67</v>
      </c>
      <c r="F15" s="6" t="s">
        <v>67</v>
      </c>
      <c r="G15" s="4" t="s">
        <v>65</v>
      </c>
      <c r="H15" s="4" t="s">
        <v>65</v>
      </c>
      <c r="I15" s="4" t="s">
        <v>65</v>
      </c>
      <c r="J15" s="4" t="s">
        <v>65</v>
      </c>
      <c r="K15" s="4" t="s">
        <v>65</v>
      </c>
    </row>
    <row r="16" spans="1:11" ht="20" x14ac:dyDescent="0.2">
      <c r="A16" s="2">
        <v>15</v>
      </c>
      <c r="B16" s="4" t="s">
        <v>65</v>
      </c>
      <c r="C16" s="4" t="s">
        <v>65</v>
      </c>
      <c r="D16" s="6" t="s">
        <v>119</v>
      </c>
      <c r="E16" s="6" t="s">
        <v>67</v>
      </c>
      <c r="F16" s="6" t="s">
        <v>67</v>
      </c>
      <c r="G16" s="4" t="s">
        <v>65</v>
      </c>
      <c r="H16" s="4" t="s">
        <v>65</v>
      </c>
      <c r="I16" s="4" t="s">
        <v>65</v>
      </c>
      <c r="J16" s="4" t="s">
        <v>65</v>
      </c>
      <c r="K16" s="4" t="s">
        <v>65</v>
      </c>
    </row>
    <row r="17" spans="1:11" ht="20" x14ac:dyDescent="0.2">
      <c r="A17" s="2">
        <v>16</v>
      </c>
      <c r="B17" s="4" t="s">
        <v>65</v>
      </c>
      <c r="C17" s="4" t="s">
        <v>65</v>
      </c>
      <c r="D17" s="6" t="s">
        <v>119</v>
      </c>
      <c r="E17" s="6" t="s">
        <v>67</v>
      </c>
      <c r="F17" s="6" t="s">
        <v>67</v>
      </c>
      <c r="G17" s="4" t="s">
        <v>65</v>
      </c>
      <c r="H17" s="4" t="s">
        <v>65</v>
      </c>
      <c r="I17" s="4" t="s">
        <v>65</v>
      </c>
      <c r="J17" s="4" t="s">
        <v>65</v>
      </c>
      <c r="K17" s="4" t="s">
        <v>65</v>
      </c>
    </row>
    <row r="18" spans="1:11" ht="20" x14ac:dyDescent="0.2">
      <c r="A18" s="2">
        <v>17</v>
      </c>
      <c r="B18" s="4" t="s">
        <v>66</v>
      </c>
      <c r="C18" s="6" t="s">
        <v>119</v>
      </c>
      <c r="D18" s="6" t="s">
        <v>119</v>
      </c>
      <c r="E18" s="6" t="s">
        <v>67</v>
      </c>
      <c r="F18" s="6" t="s">
        <v>67</v>
      </c>
      <c r="G18" s="4" t="s">
        <v>65</v>
      </c>
      <c r="H18" s="4" t="s">
        <v>65</v>
      </c>
      <c r="I18" s="4" t="s">
        <v>65</v>
      </c>
      <c r="J18" s="4" t="s">
        <v>65</v>
      </c>
      <c r="K18" s="4" t="s">
        <v>65</v>
      </c>
    </row>
    <row r="19" spans="1:11" ht="20" x14ac:dyDescent="0.2">
      <c r="A19" s="2">
        <v>18</v>
      </c>
      <c r="B19" s="7" t="s">
        <v>72</v>
      </c>
      <c r="C19" s="6" t="s">
        <v>119</v>
      </c>
      <c r="D19" s="6" t="s">
        <v>67</v>
      </c>
      <c r="E19" s="6" t="s">
        <v>67</v>
      </c>
      <c r="F19" s="6" t="s">
        <v>67</v>
      </c>
      <c r="G19" s="7" t="s">
        <v>68</v>
      </c>
      <c r="H19" s="7" t="s">
        <v>68</v>
      </c>
      <c r="I19" s="4" t="s">
        <v>65</v>
      </c>
      <c r="J19" s="4" t="s">
        <v>65</v>
      </c>
      <c r="K19" s="4" t="s">
        <v>65</v>
      </c>
    </row>
    <row r="20" spans="1:11" ht="20" x14ac:dyDescent="0.2">
      <c r="A20" s="2">
        <v>19</v>
      </c>
      <c r="B20" s="7" t="s">
        <v>68</v>
      </c>
      <c r="C20" s="7" t="s">
        <v>68</v>
      </c>
      <c r="D20" s="7" t="s">
        <v>68</v>
      </c>
      <c r="E20" s="7" t="s">
        <v>68</v>
      </c>
      <c r="F20" s="7" t="s">
        <v>72</v>
      </c>
      <c r="G20" s="7" t="s">
        <v>68</v>
      </c>
      <c r="H20" s="7" t="s">
        <v>68</v>
      </c>
      <c r="I20" s="7" t="s">
        <v>68</v>
      </c>
      <c r="J20" s="7" t="s">
        <v>68</v>
      </c>
      <c r="K20" s="7" t="s">
        <v>68</v>
      </c>
    </row>
    <row r="21" spans="1:11" ht="20" x14ac:dyDescent="0.2">
      <c r="A21" s="2" t="s">
        <v>81</v>
      </c>
      <c r="B21" s="10" t="s">
        <v>82</v>
      </c>
      <c r="C21" s="10" t="s">
        <v>82</v>
      </c>
      <c r="D21" s="10" t="s">
        <v>82</v>
      </c>
      <c r="E21" s="10" t="s">
        <v>82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</row>
    <row r="22" spans="1:11" ht="20" x14ac:dyDescent="0.2">
      <c r="A22" s="11" t="s">
        <v>83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 t="s">
        <v>64</v>
      </c>
    </row>
    <row r="23" spans="1:11" ht="20" x14ac:dyDescent="0.15">
      <c r="A23" s="12" t="s">
        <v>84</v>
      </c>
      <c r="B23" s="10" t="s">
        <v>82</v>
      </c>
      <c r="C23" s="10" t="s">
        <v>82</v>
      </c>
      <c r="D23" s="10" t="s">
        <v>82</v>
      </c>
      <c r="E23" s="10" t="s">
        <v>82</v>
      </c>
      <c r="F23" s="10" t="s">
        <v>82</v>
      </c>
      <c r="G23" s="10" t="s">
        <v>82</v>
      </c>
      <c r="H23" s="4" t="s">
        <v>65</v>
      </c>
      <c r="I23" s="4" t="s">
        <v>65</v>
      </c>
      <c r="J23" s="4" t="s">
        <v>65</v>
      </c>
      <c r="K23" s="4" t="s">
        <v>65</v>
      </c>
    </row>
    <row r="24" spans="1:11" ht="20" x14ac:dyDescent="0.15">
      <c r="A24" s="12" t="s">
        <v>85</v>
      </c>
      <c r="B24" s="10" t="s">
        <v>82</v>
      </c>
      <c r="C24" s="10" t="s">
        <v>82</v>
      </c>
      <c r="D24" s="10" t="s">
        <v>82</v>
      </c>
      <c r="E24" s="10" t="s">
        <v>82</v>
      </c>
      <c r="F24" s="10" t="s">
        <v>82</v>
      </c>
      <c r="G24" s="10" t="s">
        <v>82</v>
      </c>
      <c r="H24" s="4" t="s">
        <v>65</v>
      </c>
      <c r="I24" s="4" t="s">
        <v>65</v>
      </c>
      <c r="J24" s="4" t="s">
        <v>65</v>
      </c>
      <c r="K24" s="4" t="s">
        <v>65</v>
      </c>
    </row>
    <row r="25" spans="1:11" ht="20" x14ac:dyDescent="0.15">
      <c r="A25" s="12" t="s">
        <v>86</v>
      </c>
      <c r="B25" s="4" t="s">
        <v>65</v>
      </c>
      <c r="C25" s="4" t="s">
        <v>65</v>
      </c>
      <c r="D25" s="4" t="s">
        <v>65</v>
      </c>
      <c r="E25" s="10" t="s">
        <v>82</v>
      </c>
      <c r="F25" s="10" t="s">
        <v>82</v>
      </c>
      <c r="G25" s="4" t="s">
        <v>65</v>
      </c>
      <c r="H25" s="4" t="s">
        <v>65</v>
      </c>
      <c r="I25" s="4" t="s">
        <v>65</v>
      </c>
      <c r="J25" s="4" t="s">
        <v>65</v>
      </c>
      <c r="K25" s="4" t="s">
        <v>65</v>
      </c>
    </row>
    <row r="26" spans="1:11" ht="20" x14ac:dyDescent="0.15">
      <c r="A26" s="12" t="s">
        <v>87</v>
      </c>
      <c r="B26" s="6" t="s">
        <v>67</v>
      </c>
      <c r="C26" s="6" t="s">
        <v>67</v>
      </c>
      <c r="D26" s="6" t="s">
        <v>67</v>
      </c>
      <c r="E26" s="6" t="s">
        <v>67</v>
      </c>
      <c r="F26" s="6" t="s">
        <v>67</v>
      </c>
      <c r="G26" s="6" t="s">
        <v>67</v>
      </c>
      <c r="H26" s="6" t="s">
        <v>67</v>
      </c>
      <c r="I26" s="6" t="s">
        <v>119</v>
      </c>
      <c r="J26" s="4" t="s">
        <v>65</v>
      </c>
      <c r="K26" s="4" t="s">
        <v>65</v>
      </c>
    </row>
    <row r="27" spans="1:11" ht="20" x14ac:dyDescent="0.15">
      <c r="A27" s="12" t="s">
        <v>88</v>
      </c>
      <c r="B27" s="10" t="s">
        <v>121</v>
      </c>
      <c r="C27" s="10" t="s">
        <v>82</v>
      </c>
      <c r="D27" s="10" t="s">
        <v>82</v>
      </c>
      <c r="E27" s="10" t="s">
        <v>82</v>
      </c>
      <c r="F27" s="10" t="s">
        <v>82</v>
      </c>
      <c r="G27" s="4" t="s">
        <v>65</v>
      </c>
      <c r="H27" s="4" t="s">
        <v>65</v>
      </c>
      <c r="I27" s="4" t="s">
        <v>65</v>
      </c>
      <c r="J27" s="4" t="s">
        <v>65</v>
      </c>
      <c r="K27" s="4" t="s">
        <v>65</v>
      </c>
    </row>
    <row r="28" spans="1:11" ht="20" x14ac:dyDescent="0.15">
      <c r="A28" s="12" t="s">
        <v>89</v>
      </c>
      <c r="B28" s="10" t="s">
        <v>82</v>
      </c>
      <c r="C28" s="10" t="s">
        <v>82</v>
      </c>
      <c r="D28" s="10" t="s">
        <v>82</v>
      </c>
      <c r="E28" s="10" t="s">
        <v>82</v>
      </c>
      <c r="F28" s="10" t="s">
        <v>82</v>
      </c>
      <c r="G28" s="10" t="s">
        <v>82</v>
      </c>
      <c r="H28" s="4" t="s">
        <v>65</v>
      </c>
      <c r="I28" s="4" t="s">
        <v>65</v>
      </c>
      <c r="J28" s="4" t="s">
        <v>65</v>
      </c>
      <c r="K28" s="4" t="s">
        <v>65</v>
      </c>
    </row>
    <row r="29" spans="1:11" ht="20" x14ac:dyDescent="0.15">
      <c r="A29" s="12" t="s">
        <v>90</v>
      </c>
      <c r="B29" s="10" t="s">
        <v>82</v>
      </c>
      <c r="C29" s="10" t="s">
        <v>82</v>
      </c>
      <c r="D29" s="10" t="s">
        <v>82</v>
      </c>
      <c r="E29" s="10" t="s">
        <v>82</v>
      </c>
      <c r="F29" s="10" t="s">
        <v>82</v>
      </c>
      <c r="G29" s="10" t="s">
        <v>82</v>
      </c>
      <c r="H29" s="10" t="s">
        <v>82</v>
      </c>
      <c r="I29" s="10" t="s">
        <v>82</v>
      </c>
      <c r="J29" s="10" t="s">
        <v>121</v>
      </c>
      <c r="K29" s="10" t="s">
        <v>121</v>
      </c>
    </row>
    <row r="30" spans="1:11" ht="20" x14ac:dyDescent="0.15">
      <c r="A30" s="12" t="s">
        <v>91</v>
      </c>
      <c r="B30" s="10" t="s">
        <v>82</v>
      </c>
      <c r="C30" s="10" t="s">
        <v>82</v>
      </c>
      <c r="D30" s="10" t="s">
        <v>82</v>
      </c>
      <c r="E30" s="10" t="s">
        <v>82</v>
      </c>
      <c r="F30" s="10" t="s">
        <v>82</v>
      </c>
      <c r="G30" s="7" t="s">
        <v>68</v>
      </c>
      <c r="H30" s="10" t="s">
        <v>82</v>
      </c>
      <c r="I30" s="10" t="s">
        <v>82</v>
      </c>
      <c r="J30" s="7" t="s">
        <v>68</v>
      </c>
      <c r="K30" s="7" t="s">
        <v>68</v>
      </c>
    </row>
    <row r="33" spans="1:2" x14ac:dyDescent="0.15">
      <c r="A33" s="13" t="s">
        <v>127</v>
      </c>
      <c r="B33" s="8" t="s">
        <v>120</v>
      </c>
    </row>
    <row r="34" spans="1:2" x14ac:dyDescent="0.15">
      <c r="A34" s="13" t="s">
        <v>128</v>
      </c>
      <c r="B34" s="8" t="s">
        <v>69</v>
      </c>
    </row>
  </sheetData>
  <conditionalFormatting sqref="B33:B34">
    <cfRule type="containsText" dxfId="33" priority="1" operator="containsText" text="P">
      <formula>NOT(ISERROR(SEARCH("P",B33)))</formula>
    </cfRule>
    <cfRule type="containsText" dxfId="32" priority="2" operator="containsText" text="R">
      <formula>NOT(ISERROR(SEARCH("R",B33)))</formula>
    </cfRule>
    <cfRule type="containsText" dxfId="31" priority="3" operator="containsText" text="S">
      <formula>NOT(ISERROR(SEARCH("S",B33)))</formula>
    </cfRule>
    <cfRule type="containsText" dxfId="30" priority="4" operator="containsText" text="D">
      <formula>NOT(ISERROR(SEARCH("D",B33)))</formula>
    </cfRule>
    <cfRule type="containsText" dxfId="29" priority="5" operator="containsText" text="H">
      <formula>NOT(ISERROR(SEARCH("H",B33)))</formula>
    </cfRule>
  </conditionalFormatting>
  <conditionalFormatting sqref="B2:K12">
    <cfRule type="containsText" dxfId="28" priority="11" operator="containsText" text="P">
      <formula>NOT(ISERROR(SEARCH("P",B2)))</formula>
    </cfRule>
    <cfRule type="containsText" dxfId="27" priority="12" operator="containsText" text="R">
      <formula>NOT(ISERROR(SEARCH("R",B2)))</formula>
    </cfRule>
    <cfRule type="containsText" dxfId="26" priority="13" operator="containsText" text="S">
      <formula>NOT(ISERROR(SEARCH("S",B2)))</formula>
    </cfRule>
    <cfRule type="containsText" dxfId="25" priority="14" operator="containsText" text="D">
      <formula>NOT(ISERROR(SEARCH("D",B2)))</formula>
    </cfRule>
    <cfRule type="containsText" dxfId="24" priority="15" operator="containsText" text="H">
      <formula>NOT(ISERROR(SEARCH("H",B2)))</formula>
    </cfRule>
  </conditionalFormatting>
  <conditionalFormatting sqref="B14:K21 B23:K30">
    <cfRule type="containsText" dxfId="23" priority="16" operator="containsText" text="P">
      <formula>NOT(ISERROR(SEARCH("P",B14)))</formula>
    </cfRule>
    <cfRule type="containsText" dxfId="22" priority="17" operator="containsText" text="R">
      <formula>NOT(ISERROR(SEARCH("R",B14)))</formula>
    </cfRule>
    <cfRule type="containsText" dxfId="21" priority="18" operator="containsText" text="S">
      <formula>NOT(ISERROR(SEARCH("S",B14)))</formula>
    </cfRule>
    <cfRule type="containsText" dxfId="20" priority="19" operator="containsText" text="D">
      <formula>NOT(ISERROR(SEARCH("D",B14)))</formula>
    </cfRule>
    <cfRule type="containsText" dxfId="19" priority="20" operator="containsText" text="H">
      <formula>NOT(ISERROR(SEARCH("H",B14)))</formula>
    </cfRule>
  </conditionalFormatting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23D8-74BD-6448-8647-3BA03C09E911}">
  <sheetPr published="0"/>
  <dimension ref="A1:K37"/>
  <sheetViews>
    <sheetView tabSelected="1" workbookViewId="0">
      <selection activeCell="D41" sqref="D41"/>
    </sheetView>
  </sheetViews>
  <sheetFormatPr baseColWidth="10" defaultRowHeight="13" x14ac:dyDescent="0.15"/>
  <cols>
    <col min="1" max="1" width="10.6640625" style="13" bestFit="1" customWidth="1"/>
    <col min="2" max="9" width="4.1640625" style="3" customWidth="1"/>
    <col min="10" max="10" width="5.1640625" style="3" customWidth="1"/>
    <col min="11" max="11" width="4.1640625" style="3" customWidth="1"/>
    <col min="12" max="16384" width="10.83203125" style="3"/>
  </cols>
  <sheetData>
    <row r="1" spans="1:11" ht="20" x14ac:dyDescent="0.2">
      <c r="A1" s="1" t="s">
        <v>122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64</v>
      </c>
    </row>
    <row r="2" spans="1:11" ht="21" thickBot="1" x14ac:dyDescent="0.25">
      <c r="A2" s="1" t="s">
        <v>92</v>
      </c>
      <c r="B2" s="25" t="s">
        <v>65</v>
      </c>
      <c r="C2" s="4" t="s">
        <v>65</v>
      </c>
      <c r="D2" s="4" t="s">
        <v>65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4" t="s">
        <v>65</v>
      </c>
    </row>
    <row r="3" spans="1:11" ht="21" thickBot="1" x14ac:dyDescent="0.25">
      <c r="A3" s="23">
        <v>9</v>
      </c>
      <c r="B3" s="27" t="s">
        <v>66</v>
      </c>
      <c r="C3" s="24" t="s">
        <v>119</v>
      </c>
      <c r="D3" s="6" t="s">
        <v>119</v>
      </c>
      <c r="E3" s="6" t="s">
        <v>67</v>
      </c>
      <c r="F3" s="6" t="s">
        <v>67</v>
      </c>
      <c r="G3" s="4" t="s">
        <v>65</v>
      </c>
      <c r="H3" s="4" t="s">
        <v>65</v>
      </c>
      <c r="I3" s="4" t="s">
        <v>65</v>
      </c>
      <c r="J3" s="4" t="s">
        <v>65</v>
      </c>
      <c r="K3" s="4" t="s">
        <v>65</v>
      </c>
    </row>
    <row r="4" spans="1:11" ht="20" x14ac:dyDescent="0.2">
      <c r="A4" s="5">
        <v>10</v>
      </c>
      <c r="B4" s="26" t="s">
        <v>119</v>
      </c>
      <c r="C4" s="6" t="s">
        <v>67</v>
      </c>
      <c r="D4" s="6" t="s">
        <v>67</v>
      </c>
      <c r="E4" s="6" t="s">
        <v>67</v>
      </c>
      <c r="F4" s="6" t="s">
        <v>67</v>
      </c>
      <c r="G4" s="6" t="s">
        <v>67</v>
      </c>
      <c r="H4" s="6" t="s">
        <v>67</v>
      </c>
      <c r="I4" s="6" t="s">
        <v>119</v>
      </c>
      <c r="J4" s="4" t="s">
        <v>65</v>
      </c>
      <c r="K4" s="4" t="s">
        <v>65</v>
      </c>
    </row>
    <row r="5" spans="1:11" ht="20" x14ac:dyDescent="0.2">
      <c r="A5" s="5">
        <v>11</v>
      </c>
      <c r="B5" s="6" t="s">
        <v>67</v>
      </c>
      <c r="C5" s="6" t="s">
        <v>67</v>
      </c>
      <c r="D5" s="6" t="s">
        <v>67</v>
      </c>
      <c r="E5" s="6" t="s">
        <v>67</v>
      </c>
      <c r="F5" s="6" t="s">
        <v>67</v>
      </c>
      <c r="G5" s="6" t="s">
        <v>67</v>
      </c>
      <c r="H5" s="6" t="s">
        <v>67</v>
      </c>
      <c r="I5" s="6" t="s">
        <v>67</v>
      </c>
      <c r="J5" s="6" t="s">
        <v>119</v>
      </c>
      <c r="K5" s="4" t="s">
        <v>66</v>
      </c>
    </row>
    <row r="6" spans="1:11" ht="20" x14ac:dyDescent="0.2">
      <c r="A6" s="5">
        <v>12</v>
      </c>
      <c r="B6" s="4" t="s">
        <v>65</v>
      </c>
      <c r="C6" s="4" t="s">
        <v>65</v>
      </c>
      <c r="D6" s="7" t="s">
        <v>68</v>
      </c>
      <c r="E6" s="7" t="s">
        <v>68</v>
      </c>
      <c r="F6" s="7" t="s">
        <v>68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20" x14ac:dyDescent="0.2">
      <c r="A7" s="5">
        <v>13</v>
      </c>
      <c r="B7" s="7" t="s">
        <v>68</v>
      </c>
      <c r="C7" s="7" t="s">
        <v>68</v>
      </c>
      <c r="D7" s="7" t="s">
        <v>68</v>
      </c>
      <c r="E7" s="7" t="s">
        <v>68</v>
      </c>
      <c r="F7" s="7" t="s">
        <v>68</v>
      </c>
      <c r="G7" s="4" t="s">
        <v>65</v>
      </c>
      <c r="H7" s="4" t="s">
        <v>65</v>
      </c>
      <c r="I7" s="4" t="s">
        <v>65</v>
      </c>
      <c r="J7" s="4" t="s">
        <v>65</v>
      </c>
      <c r="K7" s="4" t="s">
        <v>65</v>
      </c>
    </row>
    <row r="8" spans="1:11" ht="20" x14ac:dyDescent="0.2">
      <c r="A8" s="5">
        <v>14</v>
      </c>
      <c r="B8" s="7" t="s">
        <v>68</v>
      </c>
      <c r="C8" s="7" t="s">
        <v>68</v>
      </c>
      <c r="D8" s="7" t="s">
        <v>68</v>
      </c>
      <c r="E8" s="7" t="s">
        <v>68</v>
      </c>
      <c r="F8" s="7" t="s">
        <v>68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21" thickBot="1" x14ac:dyDescent="0.25">
      <c r="A9" s="5">
        <v>15</v>
      </c>
      <c r="B9" s="7" t="s">
        <v>68</v>
      </c>
      <c r="C9" s="7" t="s">
        <v>68</v>
      </c>
      <c r="D9" s="7" t="s">
        <v>68</v>
      </c>
      <c r="E9" s="7" t="s">
        <v>68</v>
      </c>
      <c r="F9" s="7" t="s">
        <v>68</v>
      </c>
      <c r="G9" s="4" t="s">
        <v>65</v>
      </c>
      <c r="H9" s="4" t="s">
        <v>65</v>
      </c>
      <c r="I9" s="4" t="s">
        <v>65</v>
      </c>
      <c r="J9" s="31" t="s">
        <v>69</v>
      </c>
      <c r="K9" s="4" t="s">
        <v>66</v>
      </c>
    </row>
    <row r="10" spans="1:11" ht="21" thickBot="1" x14ac:dyDescent="0.25">
      <c r="A10" s="5">
        <v>16</v>
      </c>
      <c r="B10" s="7" t="s">
        <v>68</v>
      </c>
      <c r="C10" s="7" t="s">
        <v>68</v>
      </c>
      <c r="D10" s="7" t="s">
        <v>68</v>
      </c>
      <c r="E10" s="7" t="s">
        <v>68</v>
      </c>
      <c r="F10" s="7" t="s">
        <v>68</v>
      </c>
      <c r="G10" s="4" t="s">
        <v>65</v>
      </c>
      <c r="H10" s="4" t="s">
        <v>65</v>
      </c>
      <c r="I10" s="30" t="s">
        <v>69</v>
      </c>
      <c r="J10" s="32" t="s">
        <v>70</v>
      </c>
      <c r="K10" s="22" t="s">
        <v>70</v>
      </c>
    </row>
    <row r="11" spans="1:11" ht="20" x14ac:dyDescent="0.2">
      <c r="A11" s="2">
        <v>17</v>
      </c>
      <c r="B11" s="7" t="s">
        <v>68</v>
      </c>
      <c r="C11" s="7" t="s">
        <v>68</v>
      </c>
      <c r="D11" s="7" t="s">
        <v>68</v>
      </c>
      <c r="E11" s="7" t="s">
        <v>68</v>
      </c>
      <c r="F11" s="7" t="s">
        <v>68</v>
      </c>
      <c r="G11" s="7" t="s">
        <v>68</v>
      </c>
      <c r="H11" s="7" t="s">
        <v>68</v>
      </c>
      <c r="I11" s="7" t="s">
        <v>68</v>
      </c>
      <c r="J11" s="29" t="s">
        <v>68</v>
      </c>
      <c r="K11" s="7" t="s">
        <v>72</v>
      </c>
    </row>
    <row r="12" spans="1:11" ht="20" x14ac:dyDescent="0.2">
      <c r="A12" s="2" t="s">
        <v>71</v>
      </c>
      <c r="B12" s="7" t="s">
        <v>68</v>
      </c>
      <c r="C12" s="7" t="s">
        <v>68</v>
      </c>
      <c r="D12" s="7" t="s">
        <v>68</v>
      </c>
      <c r="E12" s="7" t="s">
        <v>68</v>
      </c>
      <c r="F12" s="7" t="s">
        <v>68</v>
      </c>
      <c r="G12" s="7" t="s">
        <v>68</v>
      </c>
      <c r="H12" s="7" t="s">
        <v>68</v>
      </c>
      <c r="I12" s="7" t="s">
        <v>68</v>
      </c>
      <c r="J12" s="7" t="s">
        <v>68</v>
      </c>
      <c r="K12" s="7" t="s">
        <v>72</v>
      </c>
    </row>
    <row r="13" spans="1:11" ht="20" x14ac:dyDescent="0.2">
      <c r="A13" s="9" t="s">
        <v>73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 t="s">
        <v>64</v>
      </c>
    </row>
    <row r="14" spans="1:11" ht="20" x14ac:dyDescent="0.2">
      <c r="A14" s="2" t="s">
        <v>74</v>
      </c>
      <c r="B14" s="4" t="s">
        <v>65</v>
      </c>
      <c r="C14" s="4" t="s">
        <v>65</v>
      </c>
      <c r="D14" s="4" t="s">
        <v>65</v>
      </c>
      <c r="E14" s="6" t="s">
        <v>67</v>
      </c>
      <c r="F14" s="6" t="s">
        <v>67</v>
      </c>
      <c r="G14" s="4" t="s">
        <v>65</v>
      </c>
      <c r="H14" s="4" t="s">
        <v>65</v>
      </c>
      <c r="I14" s="4" t="s">
        <v>65</v>
      </c>
      <c r="J14" s="4" t="s">
        <v>65</v>
      </c>
      <c r="K14" s="4" t="s">
        <v>65</v>
      </c>
    </row>
    <row r="15" spans="1:11" ht="20" x14ac:dyDescent="0.2">
      <c r="A15" s="2" t="s">
        <v>75</v>
      </c>
      <c r="B15" s="4" t="s">
        <v>65</v>
      </c>
      <c r="C15" s="4" t="s">
        <v>65</v>
      </c>
      <c r="D15" s="4" t="s">
        <v>65</v>
      </c>
      <c r="E15" s="6" t="s">
        <v>67</v>
      </c>
      <c r="F15" s="6" t="s">
        <v>67</v>
      </c>
      <c r="G15" s="4" t="s">
        <v>65</v>
      </c>
      <c r="H15" s="4" t="s">
        <v>65</v>
      </c>
      <c r="I15" s="4" t="s">
        <v>65</v>
      </c>
      <c r="J15" s="4" t="s">
        <v>65</v>
      </c>
      <c r="K15" s="4" t="s">
        <v>65</v>
      </c>
    </row>
    <row r="16" spans="1:11" ht="20" x14ac:dyDescent="0.2">
      <c r="A16" s="2" t="s">
        <v>76</v>
      </c>
      <c r="B16" s="4" t="s">
        <v>65</v>
      </c>
      <c r="C16" s="4" t="s">
        <v>65</v>
      </c>
      <c r="D16" s="6" t="s">
        <v>67</v>
      </c>
      <c r="E16" s="6" t="s">
        <v>67</v>
      </c>
      <c r="F16" s="6" t="s">
        <v>67</v>
      </c>
      <c r="G16" s="4" t="s">
        <v>65</v>
      </c>
      <c r="H16" s="4" t="s">
        <v>65</v>
      </c>
      <c r="I16" s="4" t="s">
        <v>65</v>
      </c>
      <c r="J16" s="4" t="s">
        <v>65</v>
      </c>
      <c r="K16" s="4" t="s">
        <v>65</v>
      </c>
    </row>
    <row r="17" spans="1:11" ht="21" thickBot="1" x14ac:dyDescent="0.25">
      <c r="A17" s="2" t="s">
        <v>77</v>
      </c>
      <c r="B17" s="25" t="s">
        <v>65</v>
      </c>
      <c r="C17" s="4" t="s">
        <v>65</v>
      </c>
      <c r="D17" s="6" t="s">
        <v>67</v>
      </c>
      <c r="E17" s="6" t="s">
        <v>67</v>
      </c>
      <c r="F17" s="6" t="s">
        <v>67</v>
      </c>
      <c r="G17" s="4" t="s">
        <v>65</v>
      </c>
      <c r="H17" s="4" t="s">
        <v>65</v>
      </c>
      <c r="I17" s="4" t="s">
        <v>65</v>
      </c>
      <c r="J17" s="4" t="s">
        <v>65</v>
      </c>
      <c r="K17" s="4" t="s">
        <v>65</v>
      </c>
    </row>
    <row r="18" spans="1:11" ht="21" thickBot="1" x14ac:dyDescent="0.25">
      <c r="A18" s="28" t="s">
        <v>78</v>
      </c>
      <c r="B18" s="35" t="s">
        <v>66</v>
      </c>
      <c r="C18" s="24" t="s">
        <v>119</v>
      </c>
      <c r="D18" s="6" t="s">
        <v>67</v>
      </c>
      <c r="E18" s="6" t="s">
        <v>67</v>
      </c>
      <c r="F18" s="6" t="s">
        <v>67</v>
      </c>
      <c r="G18" s="4" t="s">
        <v>65</v>
      </c>
      <c r="H18" s="4" t="s">
        <v>65</v>
      </c>
      <c r="I18" s="4" t="s">
        <v>65</v>
      </c>
      <c r="J18" s="4" t="s">
        <v>65</v>
      </c>
      <c r="K18" s="4" t="s">
        <v>65</v>
      </c>
    </row>
    <row r="19" spans="1:11" ht="21" thickBot="1" x14ac:dyDescent="0.25">
      <c r="A19" s="28" t="s">
        <v>79</v>
      </c>
      <c r="B19" s="36" t="s">
        <v>72</v>
      </c>
      <c r="C19" s="24" t="s">
        <v>67</v>
      </c>
      <c r="D19" s="6" t="s">
        <v>67</v>
      </c>
      <c r="E19" s="6" t="s">
        <v>67</v>
      </c>
      <c r="F19" s="6" t="s">
        <v>67</v>
      </c>
      <c r="G19" s="7" t="s">
        <v>68</v>
      </c>
      <c r="H19" s="7" t="s">
        <v>68</v>
      </c>
      <c r="I19" s="4" t="s">
        <v>65</v>
      </c>
      <c r="J19" s="4" t="s">
        <v>65</v>
      </c>
      <c r="K19" s="4" t="s">
        <v>65</v>
      </c>
    </row>
    <row r="20" spans="1:11" ht="20" x14ac:dyDescent="0.2">
      <c r="A20" s="2" t="s">
        <v>80</v>
      </c>
      <c r="B20" s="29" t="s">
        <v>68</v>
      </c>
      <c r="C20" s="7" t="s">
        <v>68</v>
      </c>
      <c r="D20" s="7" t="s">
        <v>68</v>
      </c>
      <c r="E20" s="7" t="s">
        <v>68</v>
      </c>
      <c r="F20" s="7" t="s">
        <v>72</v>
      </c>
      <c r="G20" s="7" t="s">
        <v>68</v>
      </c>
      <c r="H20" s="7" t="s">
        <v>68</v>
      </c>
      <c r="I20" s="7" t="s">
        <v>68</v>
      </c>
      <c r="J20" s="7" t="s">
        <v>68</v>
      </c>
      <c r="K20" s="7" t="s">
        <v>68</v>
      </c>
    </row>
    <row r="21" spans="1:11" ht="20" x14ac:dyDescent="0.2">
      <c r="A21" s="2" t="s">
        <v>81</v>
      </c>
      <c r="B21" s="10" t="s">
        <v>82</v>
      </c>
      <c r="C21" s="10" t="s">
        <v>82</v>
      </c>
      <c r="D21" s="10" t="s">
        <v>82</v>
      </c>
      <c r="E21" s="10" t="s">
        <v>82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</row>
    <row r="22" spans="1:11" ht="20" x14ac:dyDescent="0.2">
      <c r="A22" s="11" t="s">
        <v>83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 t="s">
        <v>64</v>
      </c>
    </row>
    <row r="23" spans="1:11" ht="20" x14ac:dyDescent="0.15">
      <c r="A23" s="12" t="s">
        <v>84</v>
      </c>
      <c r="B23" s="10" t="s">
        <v>82</v>
      </c>
      <c r="C23" s="10" t="s">
        <v>82</v>
      </c>
      <c r="D23" s="10" t="s">
        <v>82</v>
      </c>
      <c r="E23" s="10" t="s">
        <v>82</v>
      </c>
      <c r="F23" s="10" t="s">
        <v>82</v>
      </c>
      <c r="G23" s="10" t="s">
        <v>82</v>
      </c>
      <c r="H23" s="4" t="s">
        <v>65</v>
      </c>
      <c r="I23" s="4" t="s">
        <v>65</v>
      </c>
      <c r="J23" s="4" t="s">
        <v>65</v>
      </c>
      <c r="K23" s="4" t="s">
        <v>65</v>
      </c>
    </row>
    <row r="24" spans="1:11" ht="20" x14ac:dyDescent="0.15">
      <c r="A24" s="12" t="s">
        <v>85</v>
      </c>
      <c r="B24" s="10" t="s">
        <v>82</v>
      </c>
      <c r="C24" s="10" t="s">
        <v>82</v>
      </c>
      <c r="D24" s="10" t="s">
        <v>82</v>
      </c>
      <c r="E24" s="10" t="s">
        <v>82</v>
      </c>
      <c r="F24" s="10" t="s">
        <v>82</v>
      </c>
      <c r="G24" s="10" t="s">
        <v>82</v>
      </c>
      <c r="H24" s="4" t="s">
        <v>65</v>
      </c>
      <c r="I24" s="4" t="s">
        <v>65</v>
      </c>
      <c r="J24" s="4" t="s">
        <v>65</v>
      </c>
      <c r="K24" s="4" t="s">
        <v>65</v>
      </c>
    </row>
    <row r="25" spans="1:11" ht="20" x14ac:dyDescent="0.15">
      <c r="A25" s="12" t="s">
        <v>86</v>
      </c>
      <c r="B25" s="4" t="s">
        <v>65</v>
      </c>
      <c r="C25" s="4" t="s">
        <v>65</v>
      </c>
      <c r="D25" s="4" t="s">
        <v>65</v>
      </c>
      <c r="E25" s="10" t="s">
        <v>82</v>
      </c>
      <c r="F25" s="10" t="s">
        <v>82</v>
      </c>
      <c r="G25" s="4" t="s">
        <v>65</v>
      </c>
      <c r="H25" s="4" t="s">
        <v>65</v>
      </c>
      <c r="I25" s="4" t="s">
        <v>65</v>
      </c>
      <c r="J25" s="4" t="s">
        <v>65</v>
      </c>
      <c r="K25" s="4" t="s">
        <v>65</v>
      </c>
    </row>
    <row r="26" spans="1:11" ht="20" x14ac:dyDescent="0.15">
      <c r="A26" s="12" t="s">
        <v>87</v>
      </c>
      <c r="B26" s="6" t="s">
        <v>67</v>
      </c>
      <c r="C26" s="6" t="s">
        <v>67</v>
      </c>
      <c r="D26" s="6" t="s">
        <v>67</v>
      </c>
      <c r="E26" s="6" t="s">
        <v>67</v>
      </c>
      <c r="F26" s="6" t="s">
        <v>67</v>
      </c>
      <c r="G26" s="6" t="s">
        <v>67</v>
      </c>
      <c r="H26" s="6" t="s">
        <v>67</v>
      </c>
      <c r="I26" s="6" t="s">
        <v>119</v>
      </c>
      <c r="J26" s="4" t="s">
        <v>65</v>
      </c>
      <c r="K26" s="4" t="s">
        <v>65</v>
      </c>
    </row>
    <row r="27" spans="1:11" ht="20" x14ac:dyDescent="0.15">
      <c r="A27" s="12" t="s">
        <v>88</v>
      </c>
      <c r="B27" s="10" t="s">
        <v>82</v>
      </c>
      <c r="C27" s="10" t="s">
        <v>82</v>
      </c>
      <c r="D27" s="10" t="s">
        <v>82</v>
      </c>
      <c r="E27" s="10" t="s">
        <v>82</v>
      </c>
      <c r="F27" s="10" t="s">
        <v>82</v>
      </c>
      <c r="G27" s="4" t="s">
        <v>65</v>
      </c>
      <c r="H27" s="4" t="s">
        <v>65</v>
      </c>
      <c r="I27" s="4" t="s">
        <v>65</v>
      </c>
      <c r="J27" s="4" t="s">
        <v>65</v>
      </c>
      <c r="K27" s="4" t="s">
        <v>65</v>
      </c>
    </row>
    <row r="28" spans="1:11" ht="21" thickBot="1" x14ac:dyDescent="0.2">
      <c r="A28" s="12" t="s">
        <v>89</v>
      </c>
      <c r="B28" s="10" t="s">
        <v>82</v>
      </c>
      <c r="C28" s="10" t="s">
        <v>82</v>
      </c>
      <c r="D28" s="10" t="s">
        <v>82</v>
      </c>
      <c r="E28" s="10" t="s">
        <v>82</v>
      </c>
      <c r="F28" s="10" t="s">
        <v>82</v>
      </c>
      <c r="G28" s="10" t="s">
        <v>82</v>
      </c>
      <c r="H28" s="4" t="s">
        <v>65</v>
      </c>
      <c r="I28" s="4" t="s">
        <v>65</v>
      </c>
      <c r="J28" s="25" t="s">
        <v>65</v>
      </c>
      <c r="K28" s="25" t="s">
        <v>65</v>
      </c>
    </row>
    <row r="29" spans="1:11" ht="21" thickBot="1" x14ac:dyDescent="0.2">
      <c r="A29" s="12" t="s">
        <v>90</v>
      </c>
      <c r="B29" s="10" t="s">
        <v>82</v>
      </c>
      <c r="C29" s="10" t="s">
        <v>82</v>
      </c>
      <c r="D29" s="10" t="s">
        <v>82</v>
      </c>
      <c r="E29" s="10" t="s">
        <v>82</v>
      </c>
      <c r="F29" s="10" t="s">
        <v>82</v>
      </c>
      <c r="G29" s="10" t="s">
        <v>82</v>
      </c>
      <c r="H29" s="10" t="s">
        <v>82</v>
      </c>
      <c r="I29" s="33" t="s">
        <v>82</v>
      </c>
      <c r="J29" s="34" t="s">
        <v>121</v>
      </c>
      <c r="K29" s="34" t="s">
        <v>121</v>
      </c>
    </row>
    <row r="30" spans="1:11" ht="20" x14ac:dyDescent="0.15">
      <c r="A30" s="12" t="s">
        <v>91</v>
      </c>
      <c r="B30" s="10" t="s">
        <v>82</v>
      </c>
      <c r="C30" s="10" t="s">
        <v>82</v>
      </c>
      <c r="D30" s="10" t="s">
        <v>82</v>
      </c>
      <c r="E30" s="10" t="s">
        <v>82</v>
      </c>
      <c r="F30" s="10" t="s">
        <v>82</v>
      </c>
      <c r="G30" s="7" t="s">
        <v>68</v>
      </c>
      <c r="H30" s="10" t="s">
        <v>82</v>
      </c>
      <c r="I30" s="10" t="s">
        <v>82</v>
      </c>
      <c r="J30" s="29" t="s">
        <v>68</v>
      </c>
      <c r="K30" s="29" t="s">
        <v>68</v>
      </c>
    </row>
    <row r="33" spans="1:2" x14ac:dyDescent="0.15">
      <c r="A33" s="13" t="s">
        <v>127</v>
      </c>
      <c r="B33" s="8" t="s">
        <v>120</v>
      </c>
    </row>
    <row r="34" spans="1:2" x14ac:dyDescent="0.15">
      <c r="A34" s="13" t="s">
        <v>128</v>
      </c>
      <c r="B34" s="8" t="s">
        <v>69</v>
      </c>
    </row>
    <row r="37" spans="1:2" x14ac:dyDescent="0.15">
      <c r="A37" s="37" t="s">
        <v>130</v>
      </c>
    </row>
  </sheetData>
  <conditionalFormatting sqref="B33:B34">
    <cfRule type="containsText" dxfId="18" priority="1" operator="containsText" text="P">
      <formula>NOT(ISERROR(SEARCH("P",B33)))</formula>
    </cfRule>
    <cfRule type="containsText" dxfId="17" priority="2" operator="containsText" text="R">
      <formula>NOT(ISERROR(SEARCH("R",B33)))</formula>
    </cfRule>
    <cfRule type="containsText" dxfId="16" priority="3" operator="containsText" text="S">
      <formula>NOT(ISERROR(SEARCH("S",B33)))</formula>
    </cfRule>
    <cfRule type="containsText" dxfId="15" priority="4" operator="containsText" text="D">
      <formula>NOT(ISERROR(SEARCH("D",B33)))</formula>
    </cfRule>
    <cfRule type="containsText" dxfId="14" priority="5" operator="containsText" text="H">
      <formula>NOT(ISERROR(SEARCH("H",B33)))</formula>
    </cfRule>
  </conditionalFormatting>
  <conditionalFormatting sqref="B2:K12">
    <cfRule type="containsText" dxfId="13" priority="6" operator="containsText" text="P">
      <formula>NOT(ISERROR(SEARCH("P",B2)))</formula>
    </cfRule>
    <cfRule type="containsText" dxfId="12" priority="7" operator="containsText" text="R">
      <formula>NOT(ISERROR(SEARCH("R",B2)))</formula>
    </cfRule>
    <cfRule type="containsText" dxfId="11" priority="8" operator="containsText" text="S">
      <formula>NOT(ISERROR(SEARCH("S",B2)))</formula>
    </cfRule>
    <cfRule type="containsText" dxfId="10" priority="9" operator="containsText" text="D">
      <formula>NOT(ISERROR(SEARCH("D",B2)))</formula>
    </cfRule>
    <cfRule type="containsText" dxfId="9" priority="10" operator="containsText" text="H">
      <formula>NOT(ISERROR(SEARCH("H",B2)))</formula>
    </cfRule>
  </conditionalFormatting>
  <conditionalFormatting sqref="B14:K21 B23:K30">
    <cfRule type="containsText" dxfId="8" priority="11" operator="containsText" text="P">
      <formula>NOT(ISERROR(SEARCH("P",B14)))</formula>
    </cfRule>
    <cfRule type="containsText" dxfId="7" priority="12" operator="containsText" text="R">
      <formula>NOT(ISERROR(SEARCH("R",B14)))</formula>
    </cfRule>
    <cfRule type="containsText" dxfId="6" priority="13" operator="containsText" text="S">
      <formula>NOT(ISERROR(SEARCH("S",B14)))</formula>
    </cfRule>
    <cfRule type="containsText" dxfId="5" priority="14" operator="containsText" text="D">
      <formula>NOT(ISERROR(SEARCH("D",B14)))</formula>
    </cfRule>
    <cfRule type="containsText" dxfId="4" priority="15" operator="containsText" text="H">
      <formula>NOT(ISERROR(SEARCH("H",B14)))</formula>
    </cfRule>
  </conditionalFormatting>
  <pageMargins left="0.75" right="0.75" top="1" bottom="1" header="0.5" footer="0.5"/>
  <pageSetup paperSize="0" scale="4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6E8-4CEF-C948-A899-C95FBB3CB712}">
  <dimension ref="B1:M451"/>
  <sheetViews>
    <sheetView zoomScale="130" zoomScaleNormal="130" workbookViewId="0">
      <pane ySplit="1" topLeftCell="A404" activePane="bottomLeft" state="frozen"/>
      <selection pane="bottomLeft" activeCell="A447" sqref="A447:XFD447"/>
    </sheetView>
  </sheetViews>
  <sheetFormatPr baseColWidth="10" defaultRowHeight="16" x14ac:dyDescent="0.2"/>
  <cols>
    <col min="1" max="1" width="2.83203125" customWidth="1"/>
    <col min="2" max="2" width="10" style="15" bestFit="1" customWidth="1"/>
    <col min="3" max="5" width="9.83203125" style="15" bestFit="1" customWidth="1"/>
    <col min="6" max="6" width="7.6640625" style="15" bestFit="1" customWidth="1"/>
    <col min="7" max="7" width="7.33203125" style="15" bestFit="1" customWidth="1"/>
    <col min="8" max="8" width="8.1640625" style="15" bestFit="1" customWidth="1"/>
    <col min="9" max="9" width="8" style="18" bestFit="1" customWidth="1"/>
    <col min="10" max="10" width="13.33203125" style="15" customWidth="1"/>
    <col min="11" max="11" width="12" style="15" bestFit="1" customWidth="1"/>
  </cols>
  <sheetData>
    <row r="1" spans="2:13" ht="16" customHeight="1" x14ac:dyDescent="0.2">
      <c r="B1" s="14" t="s">
        <v>125</v>
      </c>
      <c r="C1" s="14" t="s">
        <v>2</v>
      </c>
      <c r="D1" s="14" t="s">
        <v>3</v>
      </c>
      <c r="E1" s="14" t="s">
        <v>4</v>
      </c>
      <c r="F1" s="14" t="s">
        <v>0</v>
      </c>
      <c r="G1" s="14" t="s">
        <v>1</v>
      </c>
      <c r="H1" s="14" t="s">
        <v>123</v>
      </c>
      <c r="I1" s="17" t="s">
        <v>124</v>
      </c>
      <c r="J1" s="14" t="s">
        <v>126</v>
      </c>
      <c r="K1" s="14" t="s">
        <v>5</v>
      </c>
    </row>
    <row r="2" spans="2:13" ht="16" customHeight="1" x14ac:dyDescent="0.2">
      <c r="B2" s="21">
        <v>-0.5</v>
      </c>
      <c r="C2" s="21">
        <v>-0.66622400000000004</v>
      </c>
      <c r="D2" s="21">
        <v>-5.9413000000000001E-2</v>
      </c>
      <c r="E2" s="21">
        <v>-0.61951299999999998</v>
      </c>
      <c r="F2" s="15" t="s">
        <v>6</v>
      </c>
      <c r="G2" s="15" t="s">
        <v>7</v>
      </c>
      <c r="H2" s="16" t="str" cm="1">
        <f t="array" ref="H2">INDEX($B$1:$E$1,0,MATCH(MAX($B2:$E2),$B2:$E2,0))</f>
        <v>HIT</v>
      </c>
      <c r="I2" s="19" t="str" cm="1">
        <f t="array" ref="I2">INDEX($B$1:$E$1,0,MATCH(LARGE($B2:$E2,2),$B2:$E2,0))</f>
        <v>SURR</v>
      </c>
      <c r="J2" s="20">
        <f t="shared" ref="J2:J65" si="0">(LARGE(B2:E2,1))-(LARGE(B2:E2,2))</f>
        <v>0.44058700000000001</v>
      </c>
      <c r="K2" s="15">
        <v>6.0718999999999996E-4</v>
      </c>
    </row>
    <row r="3" spans="2:13" ht="16" customHeight="1" x14ac:dyDescent="0.2">
      <c r="B3" s="21">
        <v>-0.5</v>
      </c>
      <c r="C3" s="21">
        <v>-0.665987</v>
      </c>
      <c r="D3" s="21">
        <v>-9.5644999999999994E-2</v>
      </c>
      <c r="E3" s="21">
        <v>-0.61985500000000004</v>
      </c>
      <c r="F3" s="15" t="s">
        <v>6</v>
      </c>
      <c r="G3" s="15" t="s">
        <v>8</v>
      </c>
      <c r="H3" s="16" t="str" cm="1">
        <f t="array" ref="H3">INDEX($B$1:$E$1,0,MATCH(MAX($B3:$E3),$B3:$E3,0))</f>
        <v>HIT</v>
      </c>
      <c r="I3" s="19" t="str" cm="1">
        <f t="array" ref="I3">INDEX($B$1:$E$1,0,MATCH(LARGE($B3:$E3,2),$B3:$E3,0))</f>
        <v>SURR</v>
      </c>
      <c r="J3" s="20">
        <f t="shared" si="0"/>
        <v>0.40435500000000002</v>
      </c>
      <c r="K3" s="15">
        <v>6.0718999999999996E-4</v>
      </c>
    </row>
    <row r="4" spans="2:13" ht="16" customHeight="1" x14ac:dyDescent="0.2">
      <c r="B4" s="21">
        <v>-0.5</v>
      </c>
      <c r="C4" s="21">
        <v>-0.66575099999999998</v>
      </c>
      <c r="D4" s="21">
        <v>-0.281057</v>
      </c>
      <c r="E4" s="21">
        <v>-1.331502</v>
      </c>
      <c r="F4" s="15" t="s">
        <v>6</v>
      </c>
      <c r="G4" s="15" t="s">
        <v>9</v>
      </c>
      <c r="H4" s="16" t="str" cm="1">
        <f t="array" ref="H4">INDEX($B$1:$E$1,0,MATCH(MAX($B4:$E4),$B4:$E4,0))</f>
        <v>HIT</v>
      </c>
      <c r="I4" s="19" t="str" cm="1">
        <f t="array" ref="I4">INDEX($B$1:$E$1,0,MATCH(LARGE($B4:$E4,2),$B4:$E4,0))</f>
        <v>SURR</v>
      </c>
      <c r="J4" s="20">
        <f t="shared" si="0"/>
        <v>0.218943</v>
      </c>
      <c r="K4" s="15">
        <v>6.3358999999999996E-4</v>
      </c>
    </row>
    <row r="5" spans="2:13" ht="16" customHeight="1" x14ac:dyDescent="0.2">
      <c r="B5" s="21">
        <v>-0.5</v>
      </c>
      <c r="C5" s="21">
        <v>-0.66569800000000001</v>
      </c>
      <c r="D5" s="21">
        <v>-0.13427700000000001</v>
      </c>
      <c r="E5" s="21">
        <v>-0.62372300000000003</v>
      </c>
      <c r="F5" s="15" t="s">
        <v>6</v>
      </c>
      <c r="G5" s="15" t="s">
        <v>10</v>
      </c>
      <c r="H5" s="16" t="str" cm="1">
        <f t="array" ref="H5">INDEX($B$1:$E$1,0,MATCH(MAX($B5:$E5),$B5:$E5,0))</f>
        <v>HIT</v>
      </c>
      <c r="I5" s="19" t="str" cm="1">
        <f t="array" ref="I5">INDEX($B$1:$E$1,0,MATCH(LARGE($B5:$E5,2),$B5:$E5,0))</f>
        <v>SURR</v>
      </c>
      <c r="J5" s="20">
        <f t="shared" si="0"/>
        <v>0.36572300000000002</v>
      </c>
      <c r="K5" s="15">
        <v>6.0718999999999996E-4</v>
      </c>
    </row>
    <row r="6" spans="2:13" ht="16" customHeight="1" x14ac:dyDescent="0.2">
      <c r="B6" s="21">
        <v>-0.5</v>
      </c>
      <c r="C6" s="21">
        <v>-0.66549100000000005</v>
      </c>
      <c r="D6" s="21">
        <v>-0.30915599999999999</v>
      </c>
      <c r="E6" s="21">
        <v>-1.3031379999999999</v>
      </c>
      <c r="F6" s="15" t="s">
        <v>6</v>
      </c>
      <c r="G6" s="15" t="s">
        <v>11</v>
      </c>
      <c r="H6" s="16" t="str" cm="1">
        <f t="array" ref="H6">INDEX($B$1:$E$1,0,MATCH(MAX($B6:$E6),$B6:$E6,0))</f>
        <v>HIT</v>
      </c>
      <c r="I6" s="19" t="str" cm="1">
        <f t="array" ref="I6">INDEX($B$1:$E$1,0,MATCH(LARGE($B6:$E6,2),$B6:$E6,0))</f>
        <v>SURR</v>
      </c>
      <c r="J6" s="20">
        <f t="shared" si="0"/>
        <v>0.19084400000000001</v>
      </c>
      <c r="K6" s="15">
        <v>6.3358999999999996E-4</v>
      </c>
    </row>
    <row r="7" spans="2:13" ht="16" customHeight="1" x14ac:dyDescent="0.2">
      <c r="B7" s="21">
        <v>-0.5</v>
      </c>
      <c r="C7" s="21">
        <v>-0.66525000000000001</v>
      </c>
      <c r="D7" s="21">
        <v>-0.31578800000000001</v>
      </c>
      <c r="E7" s="21">
        <v>-1.1293979999999999</v>
      </c>
      <c r="F7" s="15" t="s">
        <v>6</v>
      </c>
      <c r="G7" s="15" t="s">
        <v>12</v>
      </c>
      <c r="H7" s="16" t="str" cm="1">
        <f t="array" ref="H7">INDEX($B$1:$E$1,0,MATCH(MAX($B7:$E7),$B7:$E7,0))</f>
        <v>HIT</v>
      </c>
      <c r="I7" s="19" t="str" cm="1">
        <f t="array" ref="I7">INDEX($B$1:$E$1,0,MATCH(LARGE($B7:$E7,2),$B7:$E7,0))</f>
        <v>SURR</v>
      </c>
      <c r="J7" s="20">
        <f t="shared" si="0"/>
        <v>0.18421199999999999</v>
      </c>
      <c r="K7" s="15">
        <v>6.3358999999999996E-4</v>
      </c>
    </row>
    <row r="8" spans="2:13" ht="16" customHeight="1" x14ac:dyDescent="0.2">
      <c r="B8" s="21">
        <v>-0.5</v>
      </c>
      <c r="C8" s="21">
        <v>-0.66544099999999995</v>
      </c>
      <c r="D8" s="21">
        <v>-0.17225399999999999</v>
      </c>
      <c r="E8" s="21">
        <v>-0.62926099999999996</v>
      </c>
      <c r="F8" s="15" t="s">
        <v>6</v>
      </c>
      <c r="G8" s="15" t="s">
        <v>13</v>
      </c>
      <c r="H8" s="16" t="str" cm="1">
        <f t="array" ref="H8">INDEX($B$1:$E$1,0,MATCH(MAX($B8:$E8),$B8:$E8,0))</f>
        <v>HIT</v>
      </c>
      <c r="I8" s="19" t="str" cm="1">
        <f t="array" ref="I8">INDEX($B$1:$E$1,0,MATCH(LARGE($B8:$E8,2),$B8:$E8,0))</f>
        <v>SURR</v>
      </c>
      <c r="J8" s="20">
        <f t="shared" si="0"/>
        <v>0.32774599999999998</v>
      </c>
      <c r="K8" s="15">
        <v>6.0718999999999996E-4</v>
      </c>
    </row>
    <row r="9" spans="2:13" ht="16" customHeight="1" x14ac:dyDescent="0.2">
      <c r="B9" s="21">
        <v>-0.5</v>
      </c>
      <c r="C9" s="21">
        <v>-0.66520199999999996</v>
      </c>
      <c r="D9" s="21">
        <v>-0.31371500000000002</v>
      </c>
      <c r="E9" s="21">
        <v>-1.1293070000000001</v>
      </c>
      <c r="F9" s="15" t="s">
        <v>6</v>
      </c>
      <c r="G9" s="15" t="s">
        <v>14</v>
      </c>
      <c r="H9" s="16" t="str" cm="1">
        <f t="array" ref="H9">INDEX($B$1:$E$1,0,MATCH(MAX($B9:$E9),$B9:$E9,0))</f>
        <v>HIT</v>
      </c>
      <c r="I9" s="19" t="str" cm="1">
        <f t="array" ref="I9">INDEX($B$1:$E$1,0,MATCH(LARGE($B9:$E9,2),$B9:$E9,0))</f>
        <v>SURR</v>
      </c>
      <c r="J9" s="20">
        <f t="shared" si="0"/>
        <v>0.18628499999999998</v>
      </c>
      <c r="K9" s="15">
        <v>6.3358999999999996E-4</v>
      </c>
    </row>
    <row r="10" spans="2:13" ht="16" customHeight="1" x14ac:dyDescent="0.2">
      <c r="B10" s="21">
        <v>-0.5</v>
      </c>
      <c r="C10" s="21">
        <v>-0.66496</v>
      </c>
      <c r="D10" s="21">
        <v>-0.20016100000000001</v>
      </c>
      <c r="E10" s="21">
        <v>-0.80776099999999995</v>
      </c>
      <c r="F10" s="15" t="s">
        <v>6</v>
      </c>
      <c r="G10" s="15" t="s">
        <v>15</v>
      </c>
      <c r="H10" s="16" t="str" cm="1">
        <f t="array" ref="H10">INDEX($B$1:$E$1,0,MATCH(MAX($B10:$E10),$B10:$E10,0))</f>
        <v>HIT</v>
      </c>
      <c r="I10" s="19" t="str" cm="1">
        <f t="array" ref="I10">INDEX($B$1:$E$1,0,MATCH(LARGE($B10:$E10,2),$B10:$E10,0))</f>
        <v>SURR</v>
      </c>
      <c r="J10" s="20">
        <f t="shared" si="0"/>
        <v>0.29983899999999997</v>
      </c>
      <c r="K10" s="15">
        <v>6.3358999999999996E-4</v>
      </c>
    </row>
    <row r="11" spans="2:13" ht="16" customHeight="1" x14ac:dyDescent="0.2">
      <c r="B11" s="21">
        <v>-0.5</v>
      </c>
      <c r="C11" s="21">
        <v>-0.66466800000000004</v>
      </c>
      <c r="D11" s="21">
        <v>-6.6304000000000002E-2</v>
      </c>
      <c r="E11" s="21">
        <v>-0.42645899999999998</v>
      </c>
      <c r="F11" s="15" t="s">
        <v>6</v>
      </c>
      <c r="G11" s="15" t="s">
        <v>16</v>
      </c>
      <c r="H11" s="16" t="str" cm="1">
        <f t="array" ref="H11">INDEX($B$1:$E$1,0,MATCH(MAX($B11:$E11),$B11:$E11,0))</f>
        <v>HIT</v>
      </c>
      <c r="I11" s="19" t="str" cm="1">
        <f t="array" ref="I11">INDEX($B$1:$E$1,0,MATCH(LARGE($B11:$E11,2),$B11:$E11,0))</f>
        <v>DOUBLE</v>
      </c>
      <c r="J11" s="20">
        <f t="shared" si="0"/>
        <v>0.360155</v>
      </c>
      <c r="K11" s="15">
        <v>6.3358999999999996E-4</v>
      </c>
    </row>
    <row r="12" spans="2:13" ht="16" customHeight="1" x14ac:dyDescent="0.2">
      <c r="B12" s="21">
        <v>-0.5</v>
      </c>
      <c r="C12" s="21">
        <v>-0.47880600000000001</v>
      </c>
      <c r="D12" s="21">
        <v>-0.182973</v>
      </c>
      <c r="E12" s="21">
        <v>-0.53596200000000005</v>
      </c>
      <c r="F12" s="15" t="s">
        <v>6</v>
      </c>
      <c r="G12" s="15" t="s">
        <v>17</v>
      </c>
      <c r="H12" s="16" t="str" cm="1">
        <f t="array" ref="H12">INDEX($B$1:$E$1,0,MATCH(MAX($B12:$E12),$B12:$E12,0))</f>
        <v>HIT</v>
      </c>
      <c r="I12" s="19" t="str" cm="1">
        <f t="array" ref="I12">INDEX($B$1:$E$1,0,MATCH(LARGE($B12:$E12,2),$B12:$E12,0))</f>
        <v>STAND</v>
      </c>
      <c r="J12" s="20">
        <f t="shared" si="0"/>
        <v>0.29583300000000001</v>
      </c>
      <c r="K12" s="15">
        <v>6.0718999999999996E-4</v>
      </c>
    </row>
    <row r="13" spans="2:13" ht="16" customHeight="1" x14ac:dyDescent="0.2">
      <c r="B13" s="21">
        <v>-0.5</v>
      </c>
      <c r="C13" s="21">
        <v>-0.66272699999999996</v>
      </c>
      <c r="D13" s="21">
        <v>-0.20166600000000001</v>
      </c>
      <c r="E13" s="21">
        <v>-0.80899200000000004</v>
      </c>
      <c r="F13" s="15" t="s">
        <v>6</v>
      </c>
      <c r="G13" s="15" t="s">
        <v>18</v>
      </c>
      <c r="H13" s="16" t="str" cm="1">
        <f t="array" ref="H13">INDEX($B$1:$E$1,0,MATCH(MAX($B13:$E13),$B13:$E13,0))</f>
        <v>HIT</v>
      </c>
      <c r="I13" s="19" t="str" cm="1">
        <f t="array" ref="I13">INDEX($B$1:$E$1,0,MATCH(LARGE($B13:$E13,2),$B13:$E13,0))</f>
        <v>SURR</v>
      </c>
      <c r="J13" s="20">
        <f t="shared" si="0"/>
        <v>0.29833399999999999</v>
      </c>
      <c r="K13" s="15">
        <v>6.3358999999999996E-4</v>
      </c>
    </row>
    <row r="14" spans="2:13" ht="16" customHeight="1" x14ac:dyDescent="0.2">
      <c r="B14" s="21">
        <v>-0.5</v>
      </c>
      <c r="C14" s="21">
        <v>-0.66248499999999999</v>
      </c>
      <c r="D14" s="21">
        <v>-6.7987000000000006E-2</v>
      </c>
      <c r="E14" s="21">
        <v>-0.42802000000000001</v>
      </c>
      <c r="F14" s="15" t="s">
        <v>6</v>
      </c>
      <c r="G14" s="15" t="s">
        <v>19</v>
      </c>
      <c r="H14" s="16" t="str" cm="1">
        <f t="array" ref="H14">INDEX($B$1:$E$1,0,MATCH(MAX($B14:$E14),$B14:$E14,0))</f>
        <v>HIT</v>
      </c>
      <c r="I14" s="19" t="str" cm="1">
        <f t="array" ref="I14">INDEX($B$1:$E$1,0,MATCH(LARGE($B14:$E14,2),$B14:$E14,0))</f>
        <v>DOUBLE</v>
      </c>
      <c r="J14" s="20">
        <f t="shared" si="0"/>
        <v>0.36003299999999999</v>
      </c>
      <c r="K14" s="15">
        <v>6.3358999999999996E-4</v>
      </c>
    </row>
    <row r="15" spans="2:13" ht="16" customHeight="1" x14ac:dyDescent="0.2">
      <c r="B15" s="21">
        <v>-0.5</v>
      </c>
      <c r="C15" s="21">
        <v>-0.662192</v>
      </c>
      <c r="D15" s="21">
        <v>8.1336000000000006E-2</v>
      </c>
      <c r="E15" s="21">
        <v>-4.1739999999999998E-3</v>
      </c>
      <c r="F15" s="15" t="s">
        <v>6</v>
      </c>
      <c r="G15" s="15" t="s">
        <v>20</v>
      </c>
      <c r="H15" s="16" t="str" cm="1">
        <f t="array" ref="H15">INDEX($B$1:$E$1,0,MATCH(MAX($B15:$E15),$B15:$E15,0))</f>
        <v>HIT</v>
      </c>
      <c r="I15" s="19" t="str" cm="1">
        <f t="array" ref="I15">INDEX($B$1:$E$1,0,MATCH(LARGE($B15:$E15,2),$B15:$E15,0))</f>
        <v>DOUBLE</v>
      </c>
      <c r="J15" s="20">
        <f t="shared" si="0"/>
        <v>8.5510000000000003E-2</v>
      </c>
      <c r="K15" s="15">
        <v>6.3358999999999996E-4</v>
      </c>
    </row>
    <row r="16" spans="2:13" ht="16" customHeight="1" x14ac:dyDescent="0.2">
      <c r="B16" s="21">
        <v>-0.5</v>
      </c>
      <c r="C16" s="21">
        <v>-0.661883</v>
      </c>
      <c r="D16" s="21">
        <v>0.147596</v>
      </c>
      <c r="E16" s="21">
        <v>0.12970999999999999</v>
      </c>
      <c r="F16" s="15" t="s">
        <v>6</v>
      </c>
      <c r="G16" s="15" t="s">
        <v>21</v>
      </c>
      <c r="H16" s="16" t="str" cm="1">
        <f t="array" ref="H16">INDEX($B$1:$E$1,0,MATCH(MAX($B16:$E16),$B16:$E16,0))</f>
        <v>HIT</v>
      </c>
      <c r="I16" s="19" t="str" cm="1">
        <f t="array" ref="I16">INDEX($B$1:$E$1,0,MATCH(LARGE($B16:$E16,2),$B16:$E16,0))</f>
        <v>DOUBLE</v>
      </c>
      <c r="J16" s="20">
        <f t="shared" si="0"/>
        <v>1.7886000000000013E-2</v>
      </c>
      <c r="K16" s="15">
        <v>6.3358999999999996E-4</v>
      </c>
      <c r="M16" s="16"/>
    </row>
    <row r="17" spans="2:11" ht="16" customHeight="1" x14ac:dyDescent="0.2">
      <c r="B17" s="21">
        <v>-0.5</v>
      </c>
      <c r="C17" s="21">
        <v>-0.10027800000000001</v>
      </c>
      <c r="D17" s="21">
        <v>-9.5344999999999999E-2</v>
      </c>
      <c r="E17" s="21">
        <v>-0.36230600000000002</v>
      </c>
      <c r="F17" s="15" t="s">
        <v>6</v>
      </c>
      <c r="G17" s="15" t="s">
        <v>22</v>
      </c>
      <c r="H17" s="16" t="str" cm="1">
        <f t="array" ref="H17">INDEX($B$1:$E$1,0,MATCH(MAX($B17:$E17),$B17:$E17,0))</f>
        <v>HIT</v>
      </c>
      <c r="I17" s="19" t="str" cm="1">
        <f t="array" ref="I17">INDEX($B$1:$E$1,0,MATCH(LARGE($B17:$E17,2),$B17:$E17,0))</f>
        <v>STAND</v>
      </c>
      <c r="J17" s="20">
        <f t="shared" si="0"/>
        <v>4.9330000000000068E-3</v>
      </c>
      <c r="K17" s="15">
        <v>6.0718999999999996E-4</v>
      </c>
    </row>
    <row r="18" spans="2:11" ht="16" customHeight="1" x14ac:dyDescent="0.2">
      <c r="B18" s="21">
        <v>-0.5</v>
      </c>
      <c r="C18" s="21">
        <v>-0.66367100000000001</v>
      </c>
      <c r="D18" s="21">
        <v>-6.8205000000000002E-2</v>
      </c>
      <c r="E18" s="21">
        <v>-0.42807299999999998</v>
      </c>
      <c r="F18" s="15" t="s">
        <v>6</v>
      </c>
      <c r="G18" s="15" t="s">
        <v>23</v>
      </c>
      <c r="H18" s="16" t="str" cm="1">
        <f t="array" ref="H18">INDEX($B$1:$E$1,0,MATCH(MAX($B18:$E18),$B18:$E18,0))</f>
        <v>HIT</v>
      </c>
      <c r="I18" s="19" t="str" cm="1">
        <f t="array" ref="I18">INDEX($B$1:$E$1,0,MATCH(LARGE($B18:$E18,2),$B18:$E18,0))</f>
        <v>DOUBLE</v>
      </c>
      <c r="J18" s="20">
        <f t="shared" si="0"/>
        <v>0.35986799999999997</v>
      </c>
      <c r="K18" s="15">
        <v>6.3358999999999996E-4</v>
      </c>
    </row>
    <row r="19" spans="2:11" ht="16" customHeight="1" x14ac:dyDescent="0.2">
      <c r="B19" s="21">
        <v>-0.5</v>
      </c>
      <c r="C19" s="21">
        <v>-0.66342900000000005</v>
      </c>
      <c r="D19" s="21">
        <v>8.2293000000000005E-2</v>
      </c>
      <c r="E19" s="21">
        <v>-5.594E-3</v>
      </c>
      <c r="F19" s="15" t="s">
        <v>6</v>
      </c>
      <c r="G19" s="15" t="s">
        <v>24</v>
      </c>
      <c r="H19" s="16" t="str" cm="1">
        <f t="array" ref="H19">INDEX($B$1:$E$1,0,MATCH(MAX($B19:$E19),$B19:$E19,0))</f>
        <v>HIT</v>
      </c>
      <c r="I19" s="19" t="str" cm="1">
        <f t="array" ref="I19">INDEX($B$1:$E$1,0,MATCH(LARGE($B19:$E19,2),$B19:$E19,0))</f>
        <v>DOUBLE</v>
      </c>
      <c r="J19" s="20">
        <f t="shared" si="0"/>
        <v>8.7887000000000007E-2</v>
      </c>
      <c r="K19" s="15">
        <v>6.3358999999999996E-4</v>
      </c>
    </row>
    <row r="20" spans="2:11" ht="16" customHeight="1" x14ac:dyDescent="0.2">
      <c r="B20" s="21">
        <v>-0.5</v>
      </c>
      <c r="C20" s="21">
        <v>-0.66312000000000004</v>
      </c>
      <c r="D20" s="21">
        <v>0.14735200000000001</v>
      </c>
      <c r="E20" s="21">
        <v>0.126725</v>
      </c>
      <c r="F20" s="15" t="s">
        <v>6</v>
      </c>
      <c r="G20" s="15" t="s">
        <v>25</v>
      </c>
      <c r="H20" s="16" t="str" cm="1">
        <f t="array" ref="H20">INDEX($B$1:$E$1,0,MATCH(MAX($B20:$E20),$B20:$E20,0))</f>
        <v>HIT</v>
      </c>
      <c r="I20" s="19" t="str" cm="1">
        <f t="array" ref="I20">INDEX($B$1:$E$1,0,MATCH(LARGE($B20:$E20,2),$B20:$E20,0))</f>
        <v>DOUBLE</v>
      </c>
      <c r="J20" s="20">
        <f t="shared" si="0"/>
        <v>2.0627000000000006E-2</v>
      </c>
      <c r="K20" s="15">
        <v>6.3358999999999996E-4</v>
      </c>
    </row>
    <row r="21" spans="2:11" ht="16" customHeight="1" x14ac:dyDescent="0.2">
      <c r="B21" s="21">
        <v>-0.5</v>
      </c>
      <c r="C21" s="21">
        <v>-0.66283199999999998</v>
      </c>
      <c r="D21" s="21">
        <v>-0.354597</v>
      </c>
      <c r="E21" s="21">
        <v>-0.83044200000000001</v>
      </c>
      <c r="F21" s="15" t="s">
        <v>6</v>
      </c>
      <c r="G21" s="15" t="s">
        <v>26</v>
      </c>
      <c r="H21" s="16" t="str" cm="1">
        <f t="array" ref="H21">INDEX($B$1:$E$1,0,MATCH(MAX($B21:$E21),$B21:$E21,0))</f>
        <v>HIT</v>
      </c>
      <c r="I21" s="19" t="str" cm="1">
        <f t="array" ref="I21">INDEX($B$1:$E$1,0,MATCH(LARGE($B21:$E21,2),$B21:$E21,0))</f>
        <v>SURR</v>
      </c>
      <c r="J21" s="20">
        <f t="shared" si="0"/>
        <v>0.145403</v>
      </c>
      <c r="K21" s="15">
        <v>6.3358999999999996E-4</v>
      </c>
    </row>
    <row r="22" spans="2:11" ht="16" customHeight="1" x14ac:dyDescent="0.2">
      <c r="B22" s="21">
        <v>-0.5</v>
      </c>
      <c r="C22" s="21">
        <v>-0.66039099999999995</v>
      </c>
      <c r="D22" s="21">
        <v>-0.40454400000000001</v>
      </c>
      <c r="E22" s="21">
        <v>-0.88999099999999998</v>
      </c>
      <c r="F22" s="15" t="s">
        <v>6</v>
      </c>
      <c r="G22" s="15" t="s">
        <v>27</v>
      </c>
      <c r="H22" s="16" t="str" cm="1">
        <f t="array" ref="H22">INDEX($B$1:$E$1,0,MATCH(MAX($B22:$E22),$B22:$E22,0))</f>
        <v>HIT</v>
      </c>
      <c r="I22" s="19" t="str" cm="1">
        <f t="array" ref="I22">INDEX($B$1:$E$1,0,MATCH(LARGE($B22:$E22,2),$B22:$E22,0))</f>
        <v>SURR</v>
      </c>
      <c r="J22" s="20">
        <f t="shared" si="0"/>
        <v>9.5455999999999985E-2</v>
      </c>
      <c r="K22" s="15">
        <v>6.3358999999999996E-4</v>
      </c>
    </row>
    <row r="23" spans="2:11" ht="16" customHeight="1" x14ac:dyDescent="0.2">
      <c r="B23" s="21">
        <v>-0.5</v>
      </c>
      <c r="C23" s="21">
        <v>0.27965299999999998</v>
      </c>
      <c r="D23" s="21">
        <v>-7.5050000000000004E-3</v>
      </c>
      <c r="E23" s="21">
        <v>-0.189276</v>
      </c>
      <c r="F23" s="15" t="s">
        <v>6</v>
      </c>
      <c r="G23" s="15" t="s">
        <v>28</v>
      </c>
      <c r="H23" s="16" t="str" cm="1">
        <f t="array" ref="H23">INDEX($B$1:$E$1,0,MATCH(MAX($B23:$E23),$B23:$E23,0))</f>
        <v>STAND</v>
      </c>
      <c r="I23" s="19" t="str" cm="1">
        <f t="array" ref="I23">INDEX($B$1:$E$1,0,MATCH(LARGE($B23:$E23,2),$B23:$E23,0))</f>
        <v>HIT</v>
      </c>
      <c r="J23" s="20">
        <f t="shared" si="0"/>
        <v>0.28715799999999997</v>
      </c>
      <c r="K23" s="15">
        <v>6.0718999999999996E-4</v>
      </c>
    </row>
    <row r="24" spans="2:11" ht="16" customHeight="1" x14ac:dyDescent="0.2">
      <c r="B24" s="21">
        <v>-0.5</v>
      </c>
      <c r="C24" s="21">
        <v>-0.66462299999999996</v>
      </c>
      <c r="D24" s="21">
        <v>8.2288E-2</v>
      </c>
      <c r="E24" s="21">
        <v>-7.8930000000000007E-3</v>
      </c>
      <c r="F24" s="15" t="s">
        <v>6</v>
      </c>
      <c r="G24" s="15" t="s">
        <v>29</v>
      </c>
      <c r="H24" s="16" t="str" cm="1">
        <f t="array" ref="H24">INDEX($B$1:$E$1,0,MATCH(MAX($B24:$E24),$B24:$E24,0))</f>
        <v>HIT</v>
      </c>
      <c r="I24" s="19" t="str" cm="1">
        <f t="array" ref="I24">INDEX($B$1:$E$1,0,MATCH(LARGE($B24:$E24,2),$B24:$E24,0))</f>
        <v>DOUBLE</v>
      </c>
      <c r="J24" s="20">
        <f t="shared" si="0"/>
        <v>9.0180999999999997E-2</v>
      </c>
      <c r="K24" s="15">
        <v>6.3358999999999996E-4</v>
      </c>
    </row>
    <row r="25" spans="2:11" ht="16" customHeight="1" x14ac:dyDescent="0.2">
      <c r="B25" s="21">
        <v>-0.5</v>
      </c>
      <c r="C25" s="21">
        <v>-0.66436499999999998</v>
      </c>
      <c r="D25" s="21">
        <v>0.14727799999999999</v>
      </c>
      <c r="E25" s="21">
        <v>0.124094</v>
      </c>
      <c r="F25" s="15" t="s">
        <v>6</v>
      </c>
      <c r="G25" s="15" t="s">
        <v>30</v>
      </c>
      <c r="H25" s="16" t="str" cm="1">
        <f t="array" ref="H25">INDEX($B$1:$E$1,0,MATCH(MAX($B25:$E25),$B25:$E25,0))</f>
        <v>HIT</v>
      </c>
      <c r="I25" s="19" t="str" cm="1">
        <f t="array" ref="I25">INDEX($B$1:$E$1,0,MATCH(LARGE($B25:$E25,2),$B25:$E25,0))</f>
        <v>DOUBLE</v>
      </c>
      <c r="J25" s="20">
        <f t="shared" si="0"/>
        <v>2.3183999999999996E-2</v>
      </c>
      <c r="K25" s="15">
        <v>6.3358999999999996E-4</v>
      </c>
    </row>
    <row r="26" spans="2:11" ht="16" customHeight="1" x14ac:dyDescent="0.2">
      <c r="B26" s="21">
        <v>-0.5</v>
      </c>
      <c r="C26" s="21">
        <v>-0.66407700000000003</v>
      </c>
      <c r="D26" s="21">
        <v>-0.354495</v>
      </c>
      <c r="E26" s="21">
        <v>-0.83194299999999999</v>
      </c>
      <c r="F26" s="15" t="s">
        <v>6</v>
      </c>
      <c r="G26" s="15" t="s">
        <v>31</v>
      </c>
      <c r="H26" s="16" t="str" cm="1">
        <f t="array" ref="H26">INDEX($B$1:$E$1,0,MATCH(MAX($B26:$E26),$B26:$E26,0))</f>
        <v>HIT</v>
      </c>
      <c r="I26" s="19" t="str" cm="1">
        <f t="array" ref="I26">INDEX($B$1:$E$1,0,MATCH(LARGE($B26:$E26,2),$B26:$E26,0))</f>
        <v>SURR</v>
      </c>
      <c r="J26" s="20">
        <f t="shared" si="0"/>
        <v>0.145505</v>
      </c>
      <c r="K26" s="15">
        <v>6.3358999999999996E-4</v>
      </c>
    </row>
    <row r="27" spans="2:11" ht="16" customHeight="1" x14ac:dyDescent="0.2">
      <c r="B27" s="21">
        <v>-0.5</v>
      </c>
      <c r="C27" s="21">
        <v>-0.66378999999999999</v>
      </c>
      <c r="D27" s="21">
        <v>-0.40251300000000001</v>
      </c>
      <c r="E27" s="21">
        <v>-0.88829199999999997</v>
      </c>
      <c r="F27" s="15" t="s">
        <v>6</v>
      </c>
      <c r="G27" s="15" t="s">
        <v>32</v>
      </c>
      <c r="H27" s="16" t="str" cm="1">
        <f t="array" ref="H27">INDEX($B$1:$E$1,0,MATCH(MAX($B27:$E27),$B27:$E27,0))</f>
        <v>HIT</v>
      </c>
      <c r="I27" s="19" t="str" cm="1">
        <f t="array" ref="I27">INDEX($B$1:$E$1,0,MATCH(LARGE($B27:$E27,2),$B27:$E27,0))</f>
        <v>SURR</v>
      </c>
      <c r="J27" s="20">
        <f t="shared" si="0"/>
        <v>9.748699999999999E-2</v>
      </c>
      <c r="K27" s="15">
        <v>6.3358999999999996E-4</v>
      </c>
    </row>
    <row r="28" spans="2:11" ht="16" customHeight="1" x14ac:dyDescent="0.2">
      <c r="B28" s="21">
        <v>-0.5</v>
      </c>
      <c r="C28" s="21">
        <v>-0.66135200000000005</v>
      </c>
      <c r="D28" s="21">
        <v>-0.442195</v>
      </c>
      <c r="E28" s="21">
        <v>-0.93345299999999998</v>
      </c>
      <c r="F28" s="15" t="s">
        <v>6</v>
      </c>
      <c r="G28" s="15" t="s">
        <v>33</v>
      </c>
      <c r="H28" s="16" t="str" cm="1">
        <f t="array" ref="H28">INDEX($B$1:$E$1,0,MATCH(MAX($B28:$E28),$B28:$E28,0))</f>
        <v>HIT</v>
      </c>
      <c r="I28" s="19" t="str" cm="1">
        <f t="array" ref="I28">INDEX($B$1:$E$1,0,MATCH(LARGE($B28:$E28,2),$B28:$E28,0))</f>
        <v>SURR</v>
      </c>
      <c r="J28" s="20">
        <f t="shared" si="0"/>
        <v>5.7804999999999995E-2</v>
      </c>
      <c r="K28" s="15">
        <v>6.3358999999999996E-4</v>
      </c>
    </row>
    <row r="29" spans="2:11" ht="16" customHeight="1" x14ac:dyDescent="0.2">
      <c r="B29" s="21">
        <v>-0.5</v>
      </c>
      <c r="C29" s="21">
        <v>-0.662304</v>
      </c>
      <c r="D29" s="21">
        <v>-0.47609000000000001</v>
      </c>
      <c r="E29" s="21">
        <v>-0.97421500000000005</v>
      </c>
      <c r="F29" s="15" t="s">
        <v>6</v>
      </c>
      <c r="G29" s="15" t="s">
        <v>34</v>
      </c>
      <c r="H29" s="16" t="str" cm="1">
        <f t="array" ref="H29">INDEX($B$1:$E$1,0,MATCH(MAX($B29:$E29),$B29:$E29,0))</f>
        <v>HIT</v>
      </c>
      <c r="I29" s="19" t="str" cm="1">
        <f t="array" ref="I29">INDEX($B$1:$E$1,0,MATCH(LARGE($B29:$E29,2),$B29:$E29,0))</f>
        <v>SURR</v>
      </c>
      <c r="J29" s="20">
        <f t="shared" si="0"/>
        <v>2.3909999999999987E-2</v>
      </c>
      <c r="K29" s="15">
        <v>6.3358999999999996E-4</v>
      </c>
    </row>
    <row r="30" spans="2:11" ht="16" customHeight="1" x14ac:dyDescent="0.2">
      <c r="B30" s="21">
        <v>-0.5</v>
      </c>
      <c r="C30" s="21">
        <v>0.65960700000000005</v>
      </c>
      <c r="D30" s="21">
        <v>7.9246999999999998E-2</v>
      </c>
      <c r="E30" s="21">
        <v>-1.8471999999999999E-2</v>
      </c>
      <c r="F30" s="15" t="s">
        <v>6</v>
      </c>
      <c r="G30" s="15" t="s">
        <v>35</v>
      </c>
      <c r="H30" s="16" t="str" cm="1">
        <f t="array" ref="H30">INDEX($B$1:$E$1,0,MATCH(MAX($B30:$E30),$B30:$E30,0))</f>
        <v>STAND</v>
      </c>
      <c r="I30" s="19" t="str" cm="1">
        <f t="array" ref="I30">INDEX($B$1:$E$1,0,MATCH(LARGE($B30:$E30,2),$B30:$E30,0))</f>
        <v>HIT</v>
      </c>
      <c r="J30" s="20">
        <f t="shared" si="0"/>
        <v>0.5803600000000001</v>
      </c>
      <c r="K30" s="15">
        <v>6.0718999999999996E-4</v>
      </c>
    </row>
    <row r="31" spans="2:11" ht="16" customHeight="1" x14ac:dyDescent="0.2">
      <c r="B31" s="21">
        <v>-0.5</v>
      </c>
      <c r="C31" s="21">
        <v>-0.66555600000000004</v>
      </c>
      <c r="D31" s="21">
        <v>0.14715500000000001</v>
      </c>
      <c r="E31" s="21">
        <v>0.121507</v>
      </c>
      <c r="F31" s="15" t="s">
        <v>6</v>
      </c>
      <c r="G31" s="15" t="s">
        <v>36</v>
      </c>
      <c r="H31" s="16" t="str" cm="1">
        <f t="array" ref="H31">INDEX($B$1:$E$1,0,MATCH(MAX($B31:$E31),$B31:$E31,0))</f>
        <v>HIT</v>
      </c>
      <c r="I31" s="19" t="str" cm="1">
        <f t="array" ref="I31">INDEX($B$1:$E$1,0,MATCH(LARGE($B31:$E31,2),$B31:$E31,0))</f>
        <v>DOUBLE</v>
      </c>
      <c r="J31" s="20">
        <f t="shared" si="0"/>
        <v>2.5648000000000004E-2</v>
      </c>
      <c r="K31" s="15">
        <v>6.3358999999999996E-4</v>
      </c>
    </row>
    <row r="32" spans="2:11" ht="16" customHeight="1" x14ac:dyDescent="0.2">
      <c r="B32" s="21">
        <v>-0.5</v>
      </c>
      <c r="C32" s="21">
        <v>-0.66532000000000002</v>
      </c>
      <c r="D32" s="21">
        <v>-0.35432900000000001</v>
      </c>
      <c r="E32" s="21">
        <v>-0.83388600000000002</v>
      </c>
      <c r="F32" s="15" t="s">
        <v>6</v>
      </c>
      <c r="G32" s="15" t="s">
        <v>37</v>
      </c>
      <c r="H32" s="16" t="str" cm="1">
        <f t="array" ref="H32">INDEX($B$1:$E$1,0,MATCH(MAX($B32:$E32),$B32:$E32,0))</f>
        <v>HIT</v>
      </c>
      <c r="I32" s="19" t="str" cm="1">
        <f t="array" ref="I32">INDEX($B$1:$E$1,0,MATCH(LARGE($B32:$E32,2),$B32:$E32,0))</f>
        <v>SURR</v>
      </c>
      <c r="J32" s="20">
        <f t="shared" si="0"/>
        <v>0.14567099999999999</v>
      </c>
      <c r="K32" s="15">
        <v>6.3358999999999996E-4</v>
      </c>
    </row>
    <row r="33" spans="2:11" ht="16" customHeight="1" x14ac:dyDescent="0.2">
      <c r="B33" s="21">
        <v>-0.5</v>
      </c>
      <c r="C33" s="21">
        <v>-0.66503199999999996</v>
      </c>
      <c r="D33" s="21">
        <v>-0.39460400000000001</v>
      </c>
      <c r="E33" s="21">
        <v>-0.87365999999999999</v>
      </c>
      <c r="F33" s="15" t="s">
        <v>6</v>
      </c>
      <c r="G33" s="15" t="s">
        <v>38</v>
      </c>
      <c r="H33" s="16" t="str" cm="1">
        <f t="array" ref="H33">INDEX($B$1:$E$1,0,MATCH(MAX($B33:$E33),$B33:$E33,0))</f>
        <v>HIT</v>
      </c>
      <c r="I33" s="19" t="str" cm="1">
        <f t="array" ref="I33">INDEX($B$1:$E$1,0,MATCH(LARGE($B33:$E33,2),$B33:$E33,0))</f>
        <v>SURR</v>
      </c>
      <c r="J33" s="20">
        <f t="shared" si="0"/>
        <v>0.10539599999999999</v>
      </c>
      <c r="K33" s="15">
        <v>6.3358999999999996E-4</v>
      </c>
    </row>
    <row r="34" spans="2:11" ht="16" customHeight="1" x14ac:dyDescent="0.2">
      <c r="B34" s="21">
        <v>-0.5</v>
      </c>
      <c r="C34" s="21">
        <v>-0.66474599999999995</v>
      </c>
      <c r="D34" s="21">
        <v>-0.44002999999999998</v>
      </c>
      <c r="E34" s="21">
        <v>-0.92964800000000003</v>
      </c>
      <c r="F34" s="15" t="s">
        <v>6</v>
      </c>
      <c r="G34" s="15" t="s">
        <v>39</v>
      </c>
      <c r="H34" s="16" t="str" cm="1">
        <f t="array" ref="H34">INDEX($B$1:$E$1,0,MATCH(MAX($B34:$E34),$B34:$E34,0))</f>
        <v>HIT</v>
      </c>
      <c r="I34" s="19" t="str" cm="1">
        <f t="array" ref="I34">INDEX($B$1:$E$1,0,MATCH(LARGE($B34:$E34,2),$B34:$E34,0))</f>
        <v>SURR</v>
      </c>
      <c r="J34" s="20">
        <f t="shared" si="0"/>
        <v>5.9970000000000023E-2</v>
      </c>
      <c r="K34" s="15">
        <v>6.3358999999999996E-4</v>
      </c>
    </row>
    <row r="35" spans="2:11" ht="16" customHeight="1" x14ac:dyDescent="0.2">
      <c r="B35" s="21">
        <v>-0.5</v>
      </c>
      <c r="C35" s="21">
        <v>-0.66231099999999998</v>
      </c>
      <c r="D35" s="21">
        <v>-0.48250300000000002</v>
      </c>
      <c r="E35" s="21">
        <v>-0.98701799999999995</v>
      </c>
      <c r="F35" s="15" t="s">
        <v>6</v>
      </c>
      <c r="G35" s="15" t="s">
        <v>40</v>
      </c>
      <c r="H35" s="16" t="str" cm="1">
        <f t="array" ref="H35">INDEX($B$1:$E$1,0,MATCH(MAX($B35:$E35),$B35:$E35,0))</f>
        <v>HIT</v>
      </c>
      <c r="I35" s="19" t="str" cm="1">
        <f t="array" ref="I35">INDEX($B$1:$E$1,0,MATCH(LARGE($B35:$E35,2),$B35:$E35,0))</f>
        <v>SURR</v>
      </c>
      <c r="J35" s="20">
        <f t="shared" si="0"/>
        <v>1.7496999999999985E-2</v>
      </c>
      <c r="K35" s="15">
        <v>6.3358999999999996E-4</v>
      </c>
    </row>
    <row r="36" spans="2:11" x14ac:dyDescent="0.2">
      <c r="B36" s="21">
        <v>-0.5</v>
      </c>
      <c r="C36" s="21">
        <v>-0.66325599999999996</v>
      </c>
      <c r="D36" s="21">
        <v>-0.51364100000000001</v>
      </c>
      <c r="E36" s="21">
        <v>-1.0272829999999999</v>
      </c>
      <c r="F36" s="15" t="s">
        <v>6</v>
      </c>
      <c r="G36" s="15" t="s">
        <v>41</v>
      </c>
      <c r="H36" s="16" t="str" cm="1">
        <f t="array" ref="H36">INDEX($B$1:$E$1,0,MATCH(MAX($B36:$E36),$B36:$E36,0))</f>
        <v>SURR</v>
      </c>
      <c r="I36" s="19" t="str" cm="1">
        <f t="array" ref="I36">INDEX($B$1:$E$1,0,MATCH(LARGE($B36:$E36,2),$B36:$E36,0))</f>
        <v>HIT</v>
      </c>
      <c r="J36" s="20">
        <f t="shared" si="0"/>
        <v>1.3641000000000014E-2</v>
      </c>
      <c r="K36" s="15">
        <v>6.3358999999999996E-4</v>
      </c>
    </row>
    <row r="37" spans="2:11" x14ac:dyDescent="0.2">
      <c r="B37" s="21">
        <v>-0.5</v>
      </c>
      <c r="C37" s="21">
        <v>-0.47387699999999999</v>
      </c>
      <c r="D37" s="21">
        <v>-0.55518100000000004</v>
      </c>
      <c r="E37" s="21">
        <v>-1.1103609999999999</v>
      </c>
      <c r="F37" s="15" t="s">
        <v>6</v>
      </c>
      <c r="G37" s="15" t="s">
        <v>42</v>
      </c>
      <c r="H37" s="16" t="str" cm="1">
        <f t="array" ref="H37">INDEX($B$1:$E$1,0,MATCH(MAX($B37:$E37),$B37:$E37,0))</f>
        <v>STAND</v>
      </c>
      <c r="I37" s="19" t="str" cm="1">
        <f t="array" ref="I37">INDEX($B$1:$E$1,0,MATCH(LARGE($B37:$E37,2),$B37:$E37,0))</f>
        <v>SURR</v>
      </c>
      <c r="J37" s="20">
        <f t="shared" si="0"/>
        <v>2.6123000000000007E-2</v>
      </c>
      <c r="K37" s="15">
        <v>6.3358999999999996E-4</v>
      </c>
    </row>
    <row r="38" spans="2:11" x14ac:dyDescent="0.2">
      <c r="B38" s="21">
        <v>-0.5</v>
      </c>
      <c r="C38" s="21">
        <v>1.5</v>
      </c>
      <c r="D38" s="21">
        <v>0.14452599999999999</v>
      </c>
      <c r="E38" s="21">
        <v>0.114632</v>
      </c>
      <c r="F38" s="15" t="s">
        <v>6</v>
      </c>
      <c r="G38" s="15" t="s">
        <v>43</v>
      </c>
      <c r="H38" s="16" t="str" cm="1">
        <f t="array" ref="H38">INDEX($B$1:$E$1,0,MATCH(MAX($B38:$E38),$B38:$E38,0))</f>
        <v>STAND</v>
      </c>
      <c r="I38" s="19" t="str" cm="1">
        <f t="array" ref="I38">INDEX($B$1:$E$1,0,MATCH(LARGE($B38:$E38,2),$B38:$E38,0))</f>
        <v>HIT</v>
      </c>
      <c r="J38" s="20">
        <f t="shared" si="0"/>
        <v>1.3554740000000001</v>
      </c>
      <c r="K38" s="15">
        <v>2.4401599999999998E-3</v>
      </c>
    </row>
    <row r="39" spans="2:11" x14ac:dyDescent="0.2">
      <c r="B39" s="21">
        <v>-0.5</v>
      </c>
      <c r="C39" s="21">
        <v>-0.66805700000000001</v>
      </c>
      <c r="D39" s="21">
        <v>-0.35019</v>
      </c>
      <c r="E39" s="21">
        <v>-0.82636699999999996</v>
      </c>
      <c r="F39" s="15" t="s">
        <v>6</v>
      </c>
      <c r="G39" s="15" t="s">
        <v>44</v>
      </c>
      <c r="H39" s="16" t="str" cm="1">
        <f t="array" ref="H39">INDEX($B$1:$E$1,0,MATCH(MAX($B39:$E39),$B39:$E39,0))</f>
        <v>HIT</v>
      </c>
      <c r="I39" s="19" t="str" cm="1">
        <f t="array" ref="I39">INDEX($B$1:$E$1,0,MATCH(LARGE($B39:$E39,2),$B39:$E39,0))</f>
        <v>SURR</v>
      </c>
      <c r="J39" s="20">
        <f t="shared" si="0"/>
        <v>0.14981</v>
      </c>
      <c r="K39" s="15">
        <v>2.5462599999999998E-3</v>
      </c>
    </row>
    <row r="40" spans="2:11" x14ac:dyDescent="0.2">
      <c r="B40" s="21">
        <v>-0.5</v>
      </c>
      <c r="C40" s="21">
        <v>-0.66782200000000003</v>
      </c>
      <c r="D40" s="21">
        <v>-0.39628799999999997</v>
      </c>
      <c r="E40" s="21">
        <v>-0.87714499999999995</v>
      </c>
      <c r="F40" s="15" t="s">
        <v>6</v>
      </c>
      <c r="G40" s="15" t="s">
        <v>45</v>
      </c>
      <c r="H40" s="16" t="str" cm="1">
        <f t="array" ref="H40">INDEX($B$1:$E$1,0,MATCH(MAX($B40:$E40),$B40:$E40,0))</f>
        <v>HIT</v>
      </c>
      <c r="I40" s="19" t="str" cm="1">
        <f t="array" ref="I40">INDEX($B$1:$E$1,0,MATCH(LARGE($B40:$E40,2),$B40:$E40,0))</f>
        <v>SURR</v>
      </c>
      <c r="J40" s="20">
        <f t="shared" si="0"/>
        <v>0.10371200000000003</v>
      </c>
      <c r="K40" s="15">
        <v>2.5462599999999998E-3</v>
      </c>
    </row>
    <row r="41" spans="2:11" x14ac:dyDescent="0.2">
      <c r="B41" s="21">
        <v>-0.5</v>
      </c>
      <c r="C41" s="21">
        <v>-0.66753600000000002</v>
      </c>
      <c r="D41" s="21">
        <v>-0.44074400000000002</v>
      </c>
      <c r="E41" s="21">
        <v>-0.93167900000000003</v>
      </c>
      <c r="F41" s="15" t="s">
        <v>6</v>
      </c>
      <c r="G41" s="15" t="s">
        <v>46</v>
      </c>
      <c r="H41" s="16" t="str" cm="1">
        <f t="array" ref="H41">INDEX($B$1:$E$1,0,MATCH(MAX($B41:$E41),$B41:$E41,0))</f>
        <v>HIT</v>
      </c>
      <c r="I41" s="19" t="str" cm="1">
        <f t="array" ref="I41">INDEX($B$1:$E$1,0,MATCH(LARGE($B41:$E41,2),$B41:$E41,0))</f>
        <v>SURR</v>
      </c>
      <c r="J41" s="20">
        <f t="shared" si="0"/>
        <v>5.9255999999999975E-2</v>
      </c>
      <c r="K41" s="15">
        <v>2.5462599999999998E-3</v>
      </c>
    </row>
    <row r="42" spans="2:11" x14ac:dyDescent="0.2">
      <c r="B42" s="21">
        <v>-0.5</v>
      </c>
      <c r="C42" s="21">
        <v>-0.66725199999999996</v>
      </c>
      <c r="D42" s="21">
        <v>-0.48293000000000003</v>
      </c>
      <c r="E42" s="21">
        <v>-0.98757399999999995</v>
      </c>
      <c r="F42" s="15" t="s">
        <v>6</v>
      </c>
      <c r="G42" s="15" t="s">
        <v>47</v>
      </c>
      <c r="H42" s="16" t="str" cm="1">
        <f t="array" ref="H42">INDEX($B$1:$E$1,0,MATCH(MAX($B42:$E42),$B42:$E42,0))</f>
        <v>HIT</v>
      </c>
      <c r="I42" s="19" t="str" cm="1">
        <f t="array" ref="I42">INDEX($B$1:$E$1,0,MATCH(LARGE($B42:$E42,2),$B42:$E42,0))</f>
        <v>SURR</v>
      </c>
      <c r="J42" s="20">
        <f t="shared" si="0"/>
        <v>1.7069999999999974E-2</v>
      </c>
      <c r="K42" s="15">
        <v>2.5462599999999998E-3</v>
      </c>
    </row>
    <row r="43" spans="2:11" x14ac:dyDescent="0.2">
      <c r="B43" s="21">
        <v>-0.5</v>
      </c>
      <c r="C43" s="21">
        <v>-0.664825</v>
      </c>
      <c r="D43" s="21">
        <v>-0.51580000000000004</v>
      </c>
      <c r="E43" s="21">
        <v>-1.0316000000000001</v>
      </c>
      <c r="F43" s="15" t="s">
        <v>6</v>
      </c>
      <c r="G43" s="15" t="s">
        <v>48</v>
      </c>
      <c r="H43" s="16" t="str" cm="1">
        <f t="array" ref="H43">INDEX($B$1:$E$1,0,MATCH(MAX($B43:$E43),$B43:$E43,0))</f>
        <v>SURR</v>
      </c>
      <c r="I43" s="19" t="str" cm="1">
        <f t="array" ref="I43">INDEX($B$1:$E$1,0,MATCH(LARGE($B43:$E43,2),$B43:$E43,0))</f>
        <v>HIT</v>
      </c>
      <c r="J43" s="20">
        <f t="shared" si="0"/>
        <v>1.5800000000000036E-2</v>
      </c>
      <c r="K43" s="15">
        <v>2.5462599999999998E-3</v>
      </c>
    </row>
    <row r="44" spans="2:11" x14ac:dyDescent="0.2">
      <c r="B44" s="21">
        <v>-0.5</v>
      </c>
      <c r="C44" s="21">
        <v>-0.47630800000000001</v>
      </c>
      <c r="D44" s="21">
        <v>-0.55704900000000002</v>
      </c>
      <c r="E44" s="21">
        <v>-1.114099</v>
      </c>
      <c r="F44" s="15" t="s">
        <v>6</v>
      </c>
      <c r="G44" s="15" t="s">
        <v>49</v>
      </c>
      <c r="H44" s="16" t="str" cm="1">
        <f t="array" ref="H44">INDEX($B$1:$E$1,0,MATCH(MAX($B44:$E44),$B44:$E44,0))</f>
        <v>STAND</v>
      </c>
      <c r="I44" s="19" t="str" cm="1">
        <f t="array" ref="I44">INDEX($B$1:$E$1,0,MATCH(LARGE($B44:$E44,2),$B44:$E44,0))</f>
        <v>SURR</v>
      </c>
      <c r="J44" s="20">
        <f t="shared" si="0"/>
        <v>2.3691999999999991E-2</v>
      </c>
      <c r="K44" s="15">
        <v>2.5462599999999998E-3</v>
      </c>
    </row>
    <row r="45" spans="2:11" x14ac:dyDescent="0.2">
      <c r="B45" s="21">
        <v>-0.5</v>
      </c>
      <c r="C45" s="21">
        <v>-9.7273999999999999E-2</v>
      </c>
      <c r="D45" s="21">
        <v>-0.62754500000000002</v>
      </c>
      <c r="E45" s="21">
        <v>-1.255091</v>
      </c>
      <c r="F45" s="15" t="s">
        <v>6</v>
      </c>
      <c r="G45" s="15" t="s">
        <v>50</v>
      </c>
      <c r="H45" s="16" t="str" cm="1">
        <f t="array" ref="H45">INDEX($B$1:$E$1,0,MATCH(MAX($B45:$E45),$B45:$E45,0))</f>
        <v>STAND</v>
      </c>
      <c r="I45" s="19" t="str" cm="1">
        <f t="array" ref="I45">INDEX($B$1:$E$1,0,MATCH(LARGE($B45:$E45,2),$B45:$E45,0))</f>
        <v>SURR</v>
      </c>
      <c r="J45" s="20">
        <f t="shared" si="0"/>
        <v>0.40272600000000003</v>
      </c>
      <c r="K45" s="15">
        <v>2.5462599999999998E-3</v>
      </c>
    </row>
    <row r="46" spans="2:11" x14ac:dyDescent="0.2">
      <c r="B46" s="21">
        <v>-0.5</v>
      </c>
      <c r="C46" s="21">
        <v>0.28248800000000002</v>
      </c>
      <c r="D46" s="21">
        <v>-0.72758699999999998</v>
      </c>
      <c r="E46" s="21">
        <v>-1.455174</v>
      </c>
      <c r="F46" s="15" t="s">
        <v>6</v>
      </c>
      <c r="G46" s="15" t="s">
        <v>51</v>
      </c>
      <c r="H46" s="16" t="str" cm="1">
        <f t="array" ref="H46">INDEX($B$1:$E$1,0,MATCH(MAX($B46:$E46),$B46:$E46,0))</f>
        <v>STAND</v>
      </c>
      <c r="I46" s="19" t="str" cm="1">
        <f t="array" ref="I46">INDEX($B$1:$E$1,0,MATCH(LARGE($B46:$E46,2),$B46:$E46,0))</f>
        <v>SURR</v>
      </c>
      <c r="J46" s="20">
        <f t="shared" si="0"/>
        <v>0.78248800000000007</v>
      </c>
      <c r="K46" s="15">
        <v>2.5462599999999998E-3</v>
      </c>
    </row>
    <row r="47" spans="2:11" x14ac:dyDescent="0.2">
      <c r="B47" s="21">
        <v>-0.5</v>
      </c>
      <c r="C47" s="21">
        <v>-0.29120600000000002</v>
      </c>
      <c r="D47" s="21">
        <v>4.5497999999999997E-2</v>
      </c>
      <c r="E47" s="21">
        <v>-6.6612000000000005E-2</v>
      </c>
      <c r="F47" s="15">
        <v>2</v>
      </c>
      <c r="G47" s="15" t="s">
        <v>7</v>
      </c>
      <c r="H47" s="16" t="str" cm="1">
        <f t="array" ref="H47">INDEX($B$1:$E$1,0,MATCH(MAX($B47:$E47),$B47:$E47,0))</f>
        <v>HIT</v>
      </c>
      <c r="I47" s="19" t="str" cm="1">
        <f t="array" ref="I47">INDEX($B$1:$E$1,0,MATCH(LARGE($B47:$E47,2),$B47:$E47,0))</f>
        <v>DOUBLE</v>
      </c>
      <c r="J47" s="20">
        <f t="shared" si="0"/>
        <v>0.11211</v>
      </c>
      <c r="K47" s="15">
        <v>8.8084999999999997E-4</v>
      </c>
    </row>
    <row r="48" spans="2:11" x14ac:dyDescent="0.2">
      <c r="B48" s="21">
        <v>-0.5</v>
      </c>
      <c r="C48" s="21">
        <v>-0.291153</v>
      </c>
      <c r="D48" s="21">
        <v>2.1510999999999999E-2</v>
      </c>
      <c r="E48" s="21">
        <v>-6.7209000000000005E-2</v>
      </c>
      <c r="F48" s="15">
        <v>2</v>
      </c>
      <c r="G48" s="15" t="s">
        <v>8</v>
      </c>
      <c r="H48" s="16" t="str" cm="1">
        <f t="array" ref="H48">INDEX($B$1:$E$1,0,MATCH(MAX($B48:$E48),$B48:$E48,0))</f>
        <v>HIT</v>
      </c>
      <c r="I48" s="19" t="str" cm="1">
        <f t="array" ref="I48">INDEX($B$1:$E$1,0,MATCH(LARGE($B48:$E48,2),$B48:$E48,0))</f>
        <v>DOUBLE</v>
      </c>
      <c r="J48" s="20">
        <f t="shared" si="0"/>
        <v>8.8720000000000007E-2</v>
      </c>
      <c r="K48" s="15">
        <v>9.1914999999999998E-4</v>
      </c>
    </row>
    <row r="49" spans="2:11" x14ac:dyDescent="0.2">
      <c r="B49" s="21">
        <v>-0.5</v>
      </c>
      <c r="C49" s="21">
        <v>-0.29249700000000001</v>
      </c>
      <c r="D49" s="21">
        <v>-0.12858</v>
      </c>
      <c r="E49" s="21">
        <v>-0.58499500000000004</v>
      </c>
      <c r="F49" s="15">
        <v>2</v>
      </c>
      <c r="G49" s="15" t="s">
        <v>9</v>
      </c>
      <c r="H49" s="16" t="str" cm="1">
        <f t="array" ref="H49">INDEX($B$1:$E$1,0,MATCH(MAX($B49:$E49),$B49:$E49,0))</f>
        <v>HIT</v>
      </c>
      <c r="I49" s="19" t="str" cm="1">
        <f t="array" ref="I49">INDEX($B$1:$E$1,0,MATCH(LARGE($B49:$E49,2),$B49:$E49,0))</f>
        <v>STAND</v>
      </c>
      <c r="J49" s="20">
        <f t="shared" si="0"/>
        <v>0.16391700000000001</v>
      </c>
      <c r="K49" s="15">
        <v>8.8084999999999997E-4</v>
      </c>
    </row>
    <row r="50" spans="2:11" x14ac:dyDescent="0.2">
      <c r="B50" s="21">
        <v>-0.5</v>
      </c>
      <c r="C50" s="21">
        <v>-0.29087400000000002</v>
      </c>
      <c r="D50" s="21">
        <v>-1.9109999999999999E-3</v>
      </c>
      <c r="E50" s="21">
        <v>-7.0878999999999998E-2</v>
      </c>
      <c r="F50" s="15">
        <v>2</v>
      </c>
      <c r="G50" s="15" t="s">
        <v>10</v>
      </c>
      <c r="H50" s="16" t="str" cm="1">
        <f t="array" ref="H50">INDEX($B$1:$E$1,0,MATCH(MAX($B50:$E50),$B50:$E50,0))</f>
        <v>HIT</v>
      </c>
      <c r="I50" s="19" t="str" cm="1">
        <f t="array" ref="I50">INDEX($B$1:$E$1,0,MATCH(LARGE($B50:$E50,2),$B50:$E50,0))</f>
        <v>DOUBLE</v>
      </c>
      <c r="J50" s="20">
        <f t="shared" si="0"/>
        <v>6.8968000000000002E-2</v>
      </c>
      <c r="K50" s="15">
        <v>9.1914999999999998E-4</v>
      </c>
    </row>
    <row r="51" spans="2:11" x14ac:dyDescent="0.2">
      <c r="B51" s="21">
        <v>-0.5</v>
      </c>
      <c r="C51" s="21">
        <v>-0.29219099999999998</v>
      </c>
      <c r="D51" s="21">
        <v>-0.142043</v>
      </c>
      <c r="E51" s="21">
        <v>-0.56284400000000001</v>
      </c>
      <c r="F51" s="15">
        <v>2</v>
      </c>
      <c r="G51" s="15" t="s">
        <v>11</v>
      </c>
      <c r="H51" s="16" t="str" cm="1">
        <f t="array" ref="H51">INDEX($B$1:$E$1,0,MATCH(MAX($B51:$E51),$B51:$E51,0))</f>
        <v>HIT</v>
      </c>
      <c r="I51" s="19" t="str" cm="1">
        <f t="array" ref="I51">INDEX($B$1:$E$1,0,MATCH(LARGE($B51:$E51,2),$B51:$E51,0))</f>
        <v>STAND</v>
      </c>
      <c r="J51" s="20">
        <f t="shared" si="0"/>
        <v>0.15014799999999998</v>
      </c>
      <c r="K51" s="15">
        <v>8.8084999999999997E-4</v>
      </c>
    </row>
    <row r="52" spans="2:11" x14ac:dyDescent="0.2">
      <c r="B52" s="21">
        <v>-0.5</v>
      </c>
      <c r="C52" s="21">
        <v>-0.29213800000000001</v>
      </c>
      <c r="D52" s="21">
        <v>-0.110747</v>
      </c>
      <c r="E52" s="21">
        <v>-0.43359300000000001</v>
      </c>
      <c r="F52" s="15">
        <v>2</v>
      </c>
      <c r="G52" s="15" t="s">
        <v>12</v>
      </c>
      <c r="H52" s="16" t="str" cm="1">
        <f t="array" ref="H52">INDEX($B$1:$E$1,0,MATCH(MAX($B52:$E52),$B52:$E52,0))</f>
        <v>HIT</v>
      </c>
      <c r="I52" s="19" t="str" cm="1">
        <f t="array" ref="I52">INDEX($B$1:$E$1,0,MATCH(LARGE($B52:$E52,2),$B52:$E52,0))</f>
        <v>STAND</v>
      </c>
      <c r="J52" s="20">
        <f t="shared" si="0"/>
        <v>0.18139100000000002</v>
      </c>
      <c r="K52" s="15">
        <v>9.1914999999999998E-4</v>
      </c>
    </row>
    <row r="53" spans="2:11" x14ac:dyDescent="0.2">
      <c r="B53" s="21">
        <v>-0.5</v>
      </c>
      <c r="C53" s="21">
        <v>-0.28852</v>
      </c>
      <c r="D53" s="21">
        <v>-2.2828000000000001E-2</v>
      </c>
      <c r="E53" s="21">
        <v>-7.3426000000000005E-2</v>
      </c>
      <c r="F53" s="15">
        <v>2</v>
      </c>
      <c r="G53" s="15" t="s">
        <v>13</v>
      </c>
      <c r="H53" s="16" t="str" cm="1">
        <f t="array" ref="H53">INDEX($B$1:$E$1,0,MATCH(MAX($B53:$E53),$B53:$E53,0))</f>
        <v>HIT</v>
      </c>
      <c r="I53" s="19" t="str" cm="1">
        <f t="array" ref="I53">INDEX($B$1:$E$1,0,MATCH(LARGE($B53:$E53,2),$B53:$E53,0))</f>
        <v>DOUBLE</v>
      </c>
      <c r="J53" s="20">
        <f t="shared" si="0"/>
        <v>5.0598000000000004E-2</v>
      </c>
      <c r="K53" s="15">
        <v>9.1914999999999998E-4</v>
      </c>
    </row>
    <row r="54" spans="2:11" x14ac:dyDescent="0.2">
      <c r="B54" s="21">
        <v>-0.5</v>
      </c>
      <c r="C54" s="21">
        <v>-0.28983799999999998</v>
      </c>
      <c r="D54" s="21">
        <v>-0.10768800000000001</v>
      </c>
      <c r="E54" s="21">
        <v>-0.43024200000000001</v>
      </c>
      <c r="F54" s="15">
        <v>2</v>
      </c>
      <c r="G54" s="15" t="s">
        <v>14</v>
      </c>
      <c r="H54" s="16" t="str" cm="1">
        <f t="array" ref="H54">INDEX($B$1:$E$1,0,MATCH(MAX($B54:$E54),$B54:$E54,0))</f>
        <v>HIT</v>
      </c>
      <c r="I54" s="19" t="str" cm="1">
        <f t="array" ref="I54">INDEX($B$1:$E$1,0,MATCH(LARGE($B54:$E54,2),$B54:$E54,0))</f>
        <v>STAND</v>
      </c>
      <c r="J54" s="20">
        <f t="shared" si="0"/>
        <v>0.18214999999999998</v>
      </c>
      <c r="K54" s="15">
        <v>8.8084999999999997E-4</v>
      </c>
    </row>
    <row r="55" spans="2:11" x14ac:dyDescent="0.2">
      <c r="B55" s="21">
        <v>-0.5</v>
      </c>
      <c r="C55" s="21">
        <v>-0.28978500000000001</v>
      </c>
      <c r="D55" s="21">
        <v>-2.0546999999999999E-2</v>
      </c>
      <c r="E55" s="21">
        <v>-0.19801299999999999</v>
      </c>
      <c r="F55" s="15">
        <v>2</v>
      </c>
      <c r="G55" s="15" t="s">
        <v>15</v>
      </c>
      <c r="H55" s="16" t="str" cm="1">
        <f t="array" ref="H55">INDEX($B$1:$E$1,0,MATCH(MAX($B55:$E55),$B55:$E55,0))</f>
        <v>HIT</v>
      </c>
      <c r="I55" s="19" t="str" cm="1">
        <f t="array" ref="I55">INDEX($B$1:$E$1,0,MATCH(LARGE($B55:$E55,2),$B55:$E55,0))</f>
        <v>DOUBLE</v>
      </c>
      <c r="J55" s="20">
        <f t="shared" si="0"/>
        <v>0.17746599999999998</v>
      </c>
      <c r="K55" s="15">
        <v>9.1914999999999998E-4</v>
      </c>
    </row>
    <row r="56" spans="2:11" x14ac:dyDescent="0.2">
      <c r="B56" s="21">
        <v>-0.5</v>
      </c>
      <c r="C56" s="21">
        <v>-0.28947699999999998</v>
      </c>
      <c r="D56" s="21">
        <v>7.7895000000000006E-2</v>
      </c>
      <c r="E56" s="21">
        <v>7.0194999999999994E-2</v>
      </c>
      <c r="F56" s="15">
        <v>2</v>
      </c>
      <c r="G56" s="15" t="s">
        <v>16</v>
      </c>
      <c r="H56" s="16" t="str" cm="1">
        <f t="array" ref="H56">INDEX($B$1:$E$1,0,MATCH(MAX($B56:$E56),$B56:$E56,0))</f>
        <v>HIT</v>
      </c>
      <c r="I56" s="19" t="str" cm="1">
        <f t="array" ref="I56">INDEX($B$1:$E$1,0,MATCH(LARGE($B56:$E56,2),$B56:$E56,0))</f>
        <v>DOUBLE</v>
      </c>
      <c r="J56" s="20">
        <f t="shared" si="0"/>
        <v>7.7000000000000124E-3</v>
      </c>
      <c r="K56" s="15">
        <v>9.1914999999999998E-4</v>
      </c>
    </row>
    <row r="57" spans="2:11" x14ac:dyDescent="0.2">
      <c r="B57" s="21">
        <v>-0.5</v>
      </c>
      <c r="C57" s="21">
        <v>-0.14960899999999999</v>
      </c>
      <c r="D57" s="21">
        <v>6.9300000000000004E-4</v>
      </c>
      <c r="E57" s="21">
        <v>-3.9550000000000002E-3</v>
      </c>
      <c r="F57" s="15">
        <v>2</v>
      </c>
      <c r="G57" s="15" t="s">
        <v>17</v>
      </c>
      <c r="H57" s="16" t="str" cm="1">
        <f t="array" ref="H57">INDEX($B$1:$E$1,0,MATCH(MAX($B57:$E57),$B57:$E57,0))</f>
        <v>HIT</v>
      </c>
      <c r="I57" s="19" t="str" cm="1">
        <f t="array" ref="I57">INDEX($B$1:$E$1,0,MATCH(LARGE($B57:$E57,2),$B57:$E57,0))</f>
        <v>DOUBLE</v>
      </c>
      <c r="J57" s="20">
        <f t="shared" si="0"/>
        <v>4.6480000000000002E-3</v>
      </c>
      <c r="K57" s="15">
        <v>9.1914999999999998E-4</v>
      </c>
    </row>
    <row r="58" spans="2:11" x14ac:dyDescent="0.2">
      <c r="B58" s="21">
        <v>-0.5</v>
      </c>
      <c r="C58" s="21">
        <v>-0.29031899999999999</v>
      </c>
      <c r="D58" s="21">
        <v>-2.0240999999999999E-2</v>
      </c>
      <c r="E58" s="21">
        <v>-0.19776099999999999</v>
      </c>
      <c r="F58" s="15">
        <v>2</v>
      </c>
      <c r="G58" s="15" t="s">
        <v>18</v>
      </c>
      <c r="H58" s="16" t="str" cm="1">
        <f t="array" ref="H58">INDEX($B$1:$E$1,0,MATCH(MAX($B58:$E58),$B58:$E58,0))</f>
        <v>HIT</v>
      </c>
      <c r="I58" s="19" t="str" cm="1">
        <f t="array" ref="I58">INDEX($B$1:$E$1,0,MATCH(LARGE($B58:$E58,2),$B58:$E58,0))</f>
        <v>DOUBLE</v>
      </c>
      <c r="J58" s="20">
        <f t="shared" si="0"/>
        <v>0.17751999999999998</v>
      </c>
      <c r="K58" s="15">
        <v>8.8084999999999997E-4</v>
      </c>
    </row>
    <row r="59" spans="2:11" x14ac:dyDescent="0.2">
      <c r="B59" s="21">
        <v>-0.5</v>
      </c>
      <c r="C59" s="21">
        <v>-0.290265</v>
      </c>
      <c r="D59" s="21">
        <v>7.7498999999999998E-2</v>
      </c>
      <c r="E59" s="21">
        <v>6.9639000000000006E-2</v>
      </c>
      <c r="F59" s="15">
        <v>2</v>
      </c>
      <c r="G59" s="15" t="s">
        <v>19</v>
      </c>
      <c r="H59" s="16" t="str" cm="1">
        <f t="array" ref="H59">INDEX($B$1:$E$1,0,MATCH(MAX($B59:$E59),$B59:$E59,0))</f>
        <v>HIT</v>
      </c>
      <c r="I59" s="19" t="str" cm="1">
        <f t="array" ref="I59">INDEX($B$1:$E$1,0,MATCH(LARGE($B59:$E59,2),$B59:$E59,0))</f>
        <v>DOUBLE</v>
      </c>
      <c r="J59" s="20">
        <f t="shared" si="0"/>
        <v>7.859999999999992E-3</v>
      </c>
      <c r="K59" s="15">
        <v>9.1914999999999998E-4</v>
      </c>
    </row>
    <row r="60" spans="2:11" x14ac:dyDescent="0.2">
      <c r="B60" s="21">
        <v>-0.5</v>
      </c>
      <c r="C60" s="21">
        <v>-0.289937</v>
      </c>
      <c r="D60" s="21">
        <v>0.188194</v>
      </c>
      <c r="E60" s="21">
        <v>0.37089800000000001</v>
      </c>
      <c r="F60" s="15">
        <v>2</v>
      </c>
      <c r="G60" s="15" t="s">
        <v>20</v>
      </c>
      <c r="H60" s="16" t="str" cm="1">
        <f t="array" ref="H60">INDEX($B$1:$E$1,0,MATCH(MAX($B60:$E60),$B60:$E60,0))</f>
        <v>DOUBLE</v>
      </c>
      <c r="I60" s="19" t="str" cm="1">
        <f t="array" ref="I60">INDEX($B$1:$E$1,0,MATCH(LARGE($B60:$E60,2),$B60:$E60,0))</f>
        <v>HIT</v>
      </c>
      <c r="J60" s="20">
        <f t="shared" si="0"/>
        <v>0.18270400000000001</v>
      </c>
      <c r="K60" s="15">
        <v>9.1914999999999998E-4</v>
      </c>
    </row>
    <row r="61" spans="2:11" x14ac:dyDescent="0.2">
      <c r="B61" s="21">
        <v>-0.5</v>
      </c>
      <c r="C61" s="21">
        <v>-0.28759299999999999</v>
      </c>
      <c r="D61" s="21">
        <v>0.245699</v>
      </c>
      <c r="E61" s="21">
        <v>0.48605700000000002</v>
      </c>
      <c r="F61" s="15">
        <v>2</v>
      </c>
      <c r="G61" s="15" t="s">
        <v>21</v>
      </c>
      <c r="H61" s="16" t="str" cm="1">
        <f t="array" ref="H61">INDEX($B$1:$E$1,0,MATCH(MAX($B61:$E61),$B61:$E61,0))</f>
        <v>DOUBLE</v>
      </c>
      <c r="I61" s="19" t="str" cm="1">
        <f t="array" ref="I61">INDEX($B$1:$E$1,0,MATCH(LARGE($B61:$E61,2),$B61:$E61,0))</f>
        <v>HIT</v>
      </c>
      <c r="J61" s="20">
        <f t="shared" si="0"/>
        <v>0.24035800000000002</v>
      </c>
      <c r="K61" s="15">
        <v>9.1914999999999998E-4</v>
      </c>
    </row>
    <row r="62" spans="2:11" x14ac:dyDescent="0.2">
      <c r="B62" s="21">
        <v>-0.5</v>
      </c>
      <c r="C62" s="21">
        <v>0.124001</v>
      </c>
      <c r="D62" s="21">
        <v>6.3288999999999998E-2</v>
      </c>
      <c r="E62" s="21">
        <v>0.12098</v>
      </c>
      <c r="F62" s="15">
        <v>2</v>
      </c>
      <c r="G62" s="15" t="s">
        <v>22</v>
      </c>
      <c r="H62" s="16" t="str" cm="1">
        <f t="array" ref="H62">INDEX($B$1:$E$1,0,MATCH(MAX($B62:$E62),$B62:$E62,0))</f>
        <v>STAND</v>
      </c>
      <c r="I62" s="19" t="str" cm="1">
        <f t="array" ref="I62">INDEX($B$1:$E$1,0,MATCH(LARGE($B62:$E62,2),$B62:$E62,0))</f>
        <v>DOUBLE</v>
      </c>
      <c r="J62" s="20">
        <f t="shared" si="0"/>
        <v>3.0209999999999959E-3</v>
      </c>
      <c r="K62" s="15">
        <v>9.1914999999999998E-4</v>
      </c>
    </row>
    <row r="63" spans="2:11" x14ac:dyDescent="0.2">
      <c r="B63" s="21">
        <v>-0.5</v>
      </c>
      <c r="C63" s="21">
        <v>-0.29081400000000002</v>
      </c>
      <c r="D63" s="21">
        <v>7.6102000000000003E-2</v>
      </c>
      <c r="E63" s="21">
        <v>7.0184999999999997E-2</v>
      </c>
      <c r="F63" s="15">
        <v>2</v>
      </c>
      <c r="G63" s="15" t="s">
        <v>23</v>
      </c>
      <c r="H63" s="16" t="str" cm="1">
        <f t="array" ref="H63">INDEX($B$1:$E$1,0,MATCH(MAX($B63:$E63),$B63:$E63,0))</f>
        <v>HIT</v>
      </c>
      <c r="I63" s="19" t="str" cm="1">
        <f t="array" ref="I63">INDEX($B$1:$E$1,0,MATCH(LARGE($B63:$E63,2),$B63:$E63,0))</f>
        <v>DOUBLE</v>
      </c>
      <c r="J63" s="20">
        <f t="shared" si="0"/>
        <v>5.9170000000000056E-3</v>
      </c>
      <c r="K63" s="15">
        <v>8.8084999999999997E-4</v>
      </c>
    </row>
    <row r="64" spans="2:11" x14ac:dyDescent="0.2">
      <c r="B64" s="21">
        <v>-0.5</v>
      </c>
      <c r="C64" s="21">
        <v>-0.29074</v>
      </c>
      <c r="D64" s="21">
        <v>0.18760399999999999</v>
      </c>
      <c r="E64" s="21">
        <v>0.36973499999999998</v>
      </c>
      <c r="F64" s="15">
        <v>2</v>
      </c>
      <c r="G64" s="15" t="s">
        <v>24</v>
      </c>
      <c r="H64" s="16" t="str" cm="1">
        <f t="array" ref="H64">INDEX($B$1:$E$1,0,MATCH(MAX($B64:$E64),$B64:$E64,0))</f>
        <v>DOUBLE</v>
      </c>
      <c r="I64" s="19" t="str" cm="1">
        <f t="array" ref="I64">INDEX($B$1:$E$1,0,MATCH(LARGE($B64:$E64,2),$B64:$E64,0))</f>
        <v>HIT</v>
      </c>
      <c r="J64" s="20">
        <f t="shared" si="0"/>
        <v>0.18213099999999999</v>
      </c>
      <c r="K64" s="15">
        <v>9.1914999999999998E-4</v>
      </c>
    </row>
    <row r="65" spans="2:11" x14ac:dyDescent="0.2">
      <c r="B65" s="21">
        <v>-0.5</v>
      </c>
      <c r="C65" s="21">
        <v>-0.290433</v>
      </c>
      <c r="D65" s="21">
        <v>0.24385200000000001</v>
      </c>
      <c r="E65" s="21">
        <v>0.48210500000000001</v>
      </c>
      <c r="F65" s="15">
        <v>2</v>
      </c>
      <c r="G65" s="15" t="s">
        <v>25</v>
      </c>
      <c r="H65" s="16" t="str" cm="1">
        <f t="array" ref="H65">INDEX($B$1:$E$1,0,MATCH(MAX($B65:$E65),$B65:$E65,0))</f>
        <v>DOUBLE</v>
      </c>
      <c r="I65" s="19" t="str" cm="1">
        <f t="array" ref="I65">INDEX($B$1:$E$1,0,MATCH(LARGE($B65:$E65,2),$B65:$E65,0))</f>
        <v>HIT</v>
      </c>
      <c r="J65" s="20">
        <f t="shared" si="0"/>
        <v>0.23825299999999999</v>
      </c>
      <c r="K65" s="15">
        <v>9.1914999999999998E-4</v>
      </c>
    </row>
    <row r="66" spans="2:11" x14ac:dyDescent="0.2">
      <c r="B66" s="21">
        <v>-0.5</v>
      </c>
      <c r="C66" s="21">
        <v>-0.28809000000000001</v>
      </c>
      <c r="D66" s="21">
        <v>-0.25328099999999998</v>
      </c>
      <c r="E66" s="21">
        <v>-0.50656199999999996</v>
      </c>
      <c r="F66" s="15">
        <v>2</v>
      </c>
      <c r="G66" s="15" t="s">
        <v>26</v>
      </c>
      <c r="H66" s="16" t="str" cm="1">
        <f t="array" ref="H66">INDEX($B$1:$E$1,0,MATCH(MAX($B66:$E66),$B66:$E66,0))</f>
        <v>HIT</v>
      </c>
      <c r="I66" s="19" t="str" cm="1">
        <f t="array" ref="I66">INDEX($B$1:$E$1,0,MATCH(LARGE($B66:$E66,2),$B66:$E66,0))</f>
        <v>STAND</v>
      </c>
      <c r="J66" s="20">
        <f t="shared" ref="J66:J129" si="1">(LARGE(B66:E66,1))-(LARGE(B66:E66,2))</f>
        <v>3.4809000000000034E-2</v>
      </c>
      <c r="K66" s="15">
        <v>9.1914999999999998E-4</v>
      </c>
    </row>
    <row r="67" spans="2:11" x14ac:dyDescent="0.2">
      <c r="B67" s="21">
        <v>-0.5</v>
      </c>
      <c r="C67" s="21">
        <v>-0.28857300000000002</v>
      </c>
      <c r="D67" s="21">
        <v>-0.31168600000000002</v>
      </c>
      <c r="E67" s="21">
        <v>-0.62337299999999995</v>
      </c>
      <c r="F67" s="15">
        <v>2</v>
      </c>
      <c r="G67" s="15" t="s">
        <v>27</v>
      </c>
      <c r="H67" s="16" t="str" cm="1">
        <f t="array" ref="H67">INDEX($B$1:$E$1,0,MATCH(MAX($B67:$E67),$B67:$E67,0))</f>
        <v>STAND</v>
      </c>
      <c r="I67" s="19" t="str" cm="1">
        <f t="array" ref="I67">INDEX($B$1:$E$1,0,MATCH(LARGE($B67:$E67,2),$B67:$E67,0))</f>
        <v>HIT</v>
      </c>
      <c r="J67" s="20">
        <f t="shared" si="1"/>
        <v>2.3112999999999995E-2</v>
      </c>
      <c r="K67" s="15">
        <v>9.1914999999999998E-4</v>
      </c>
    </row>
    <row r="68" spans="2:11" x14ac:dyDescent="0.2">
      <c r="B68" s="21">
        <v>-0.5</v>
      </c>
      <c r="C68" s="21">
        <v>0.38860699999999998</v>
      </c>
      <c r="D68" s="21">
        <v>0.12327</v>
      </c>
      <c r="E68" s="21">
        <v>0.240954</v>
      </c>
      <c r="F68" s="15">
        <v>2</v>
      </c>
      <c r="G68" s="15" t="s">
        <v>28</v>
      </c>
      <c r="H68" s="16" t="str" cm="1">
        <f t="array" ref="H68">INDEX($B$1:$E$1,0,MATCH(MAX($B68:$E68),$B68:$E68,0))</f>
        <v>STAND</v>
      </c>
      <c r="I68" s="19" t="str" cm="1">
        <f t="array" ref="I68">INDEX($B$1:$E$1,0,MATCH(LARGE($B68:$E68,2),$B68:$E68,0))</f>
        <v>DOUBLE</v>
      </c>
      <c r="J68" s="20">
        <f t="shared" si="1"/>
        <v>0.14765299999999998</v>
      </c>
      <c r="K68" s="15">
        <v>9.1914999999999998E-4</v>
      </c>
    </row>
    <row r="69" spans="2:11" x14ac:dyDescent="0.2">
      <c r="B69" s="21">
        <v>-0.5</v>
      </c>
      <c r="C69" s="21">
        <v>-0.291265</v>
      </c>
      <c r="D69" s="21">
        <v>0.18706800000000001</v>
      </c>
      <c r="E69" s="21">
        <v>0.36893900000000002</v>
      </c>
      <c r="F69" s="15">
        <v>2</v>
      </c>
      <c r="G69" s="15" t="s">
        <v>29</v>
      </c>
      <c r="H69" s="16" t="str" cm="1">
        <f t="array" ref="H69">INDEX($B$1:$E$1,0,MATCH(MAX($B69:$E69),$B69:$E69,0))</f>
        <v>DOUBLE</v>
      </c>
      <c r="I69" s="19" t="str" cm="1">
        <f t="array" ref="I69">INDEX($B$1:$E$1,0,MATCH(LARGE($B69:$E69,2),$B69:$E69,0))</f>
        <v>HIT</v>
      </c>
      <c r="J69" s="20">
        <f t="shared" si="1"/>
        <v>0.181871</v>
      </c>
      <c r="K69" s="15">
        <v>8.8084999999999997E-4</v>
      </c>
    </row>
    <row r="70" spans="2:11" x14ac:dyDescent="0.2">
      <c r="B70" s="21">
        <v>-0.5</v>
      </c>
      <c r="C70" s="21">
        <v>-0.291211</v>
      </c>
      <c r="D70" s="21">
        <v>0.24301400000000001</v>
      </c>
      <c r="E70" s="21">
        <v>0.48044100000000001</v>
      </c>
      <c r="F70" s="15">
        <v>2</v>
      </c>
      <c r="G70" s="15" t="s">
        <v>30</v>
      </c>
      <c r="H70" s="16" t="str" cm="1">
        <f t="array" ref="H70">INDEX($B$1:$E$1,0,MATCH(MAX($B70:$E70),$B70:$E70,0))</f>
        <v>DOUBLE</v>
      </c>
      <c r="I70" s="19" t="str" cm="1">
        <f t="array" ref="I70">INDEX($B$1:$E$1,0,MATCH(LARGE($B70:$E70,2),$B70:$E70,0))</f>
        <v>HIT</v>
      </c>
      <c r="J70" s="20">
        <f t="shared" si="1"/>
        <v>0.237427</v>
      </c>
      <c r="K70" s="15">
        <v>9.1914999999999998E-4</v>
      </c>
    </row>
    <row r="71" spans="2:11" x14ac:dyDescent="0.2">
      <c r="B71" s="21">
        <v>-0.5</v>
      </c>
      <c r="C71" s="21">
        <v>-0.290906</v>
      </c>
      <c r="D71" s="21">
        <v>-0.25439400000000001</v>
      </c>
      <c r="E71" s="21">
        <v>-0.50878800000000002</v>
      </c>
      <c r="F71" s="15">
        <v>2</v>
      </c>
      <c r="G71" s="15" t="s">
        <v>31</v>
      </c>
      <c r="H71" s="16" t="str" cm="1">
        <f t="array" ref="H71">INDEX($B$1:$E$1,0,MATCH(MAX($B71:$E71),$B71:$E71,0))</f>
        <v>HIT</v>
      </c>
      <c r="I71" s="19" t="str" cm="1">
        <f t="array" ref="I71">INDEX($B$1:$E$1,0,MATCH(LARGE($B71:$E71,2),$B71:$E71,0))</f>
        <v>STAND</v>
      </c>
      <c r="J71" s="20">
        <f t="shared" si="1"/>
        <v>3.6511999999999989E-2</v>
      </c>
      <c r="K71" s="15">
        <v>9.1914999999999998E-4</v>
      </c>
    </row>
    <row r="72" spans="2:11" x14ac:dyDescent="0.2">
      <c r="B72" s="21">
        <v>-0.5</v>
      </c>
      <c r="C72" s="21">
        <v>-0.28856199999999999</v>
      </c>
      <c r="D72" s="21">
        <v>-0.31156099999999998</v>
      </c>
      <c r="E72" s="21">
        <v>-0.62312199999999995</v>
      </c>
      <c r="F72" s="15">
        <v>2</v>
      </c>
      <c r="G72" s="15" t="s">
        <v>32</v>
      </c>
      <c r="H72" s="16" t="str" cm="1">
        <f t="array" ref="H72">INDEX($B$1:$E$1,0,MATCH(MAX($B72:$E72),$B72:$E72,0))</f>
        <v>STAND</v>
      </c>
      <c r="I72" s="19" t="str" cm="1">
        <f t="array" ref="I72">INDEX($B$1:$E$1,0,MATCH(LARGE($B72:$E72,2),$B72:$E72,0))</f>
        <v>HIT</v>
      </c>
      <c r="J72" s="20">
        <f t="shared" si="1"/>
        <v>2.2998999999999992E-2</v>
      </c>
      <c r="K72" s="15">
        <v>9.1914999999999998E-4</v>
      </c>
    </row>
    <row r="73" spans="2:11" x14ac:dyDescent="0.2">
      <c r="B73" s="21">
        <v>-0.5</v>
      </c>
      <c r="C73" s="21">
        <v>-0.28904299999999999</v>
      </c>
      <c r="D73" s="21">
        <v>-0.36233399999999999</v>
      </c>
      <c r="E73" s="21">
        <v>-0.72466799999999998</v>
      </c>
      <c r="F73" s="15">
        <v>2</v>
      </c>
      <c r="G73" s="15" t="s">
        <v>33</v>
      </c>
      <c r="H73" s="16" t="str" cm="1">
        <f t="array" ref="H73">INDEX($B$1:$E$1,0,MATCH(MAX($B73:$E73),$B73:$E73,0))</f>
        <v>STAND</v>
      </c>
      <c r="I73" s="19" t="str" cm="1">
        <f t="array" ref="I73">INDEX($B$1:$E$1,0,MATCH(LARGE($B73:$E73,2),$B73:$E73,0))</f>
        <v>HIT</v>
      </c>
      <c r="J73" s="20">
        <f t="shared" si="1"/>
        <v>7.3290999999999995E-2</v>
      </c>
      <c r="K73" s="15">
        <v>9.1914999999999998E-4</v>
      </c>
    </row>
    <row r="74" spans="2:11" x14ac:dyDescent="0.2">
      <c r="B74" s="21">
        <v>-0.5</v>
      </c>
      <c r="C74" s="21">
        <v>-0.28956599999999999</v>
      </c>
      <c r="D74" s="21">
        <v>-0.41253699999999999</v>
      </c>
      <c r="E74" s="21">
        <v>-0.825075</v>
      </c>
      <c r="F74" s="15">
        <v>2</v>
      </c>
      <c r="G74" s="15" t="s">
        <v>34</v>
      </c>
      <c r="H74" s="16" t="str" cm="1">
        <f t="array" ref="H74">INDEX($B$1:$E$1,0,MATCH(MAX($B74:$E74),$B74:$E74,0))</f>
        <v>STAND</v>
      </c>
      <c r="I74" s="19" t="str" cm="1">
        <f t="array" ref="I74">INDEX($B$1:$E$1,0,MATCH(LARGE($B74:$E74,2),$B74:$E74,0))</f>
        <v>HIT</v>
      </c>
      <c r="J74" s="20">
        <f t="shared" si="1"/>
        <v>0.122971</v>
      </c>
      <c r="K74" s="15">
        <v>9.1914999999999998E-4</v>
      </c>
    </row>
    <row r="75" spans="2:11" x14ac:dyDescent="0.2">
      <c r="B75" s="21">
        <v>-0.5</v>
      </c>
      <c r="C75" s="21">
        <v>0.64236400000000005</v>
      </c>
      <c r="D75" s="21">
        <v>0.18362500000000001</v>
      </c>
      <c r="E75" s="21">
        <v>0.36193799999999998</v>
      </c>
      <c r="F75" s="15">
        <v>2</v>
      </c>
      <c r="G75" s="15" t="s">
        <v>35</v>
      </c>
      <c r="H75" s="16" t="str" cm="1">
        <f t="array" ref="H75">INDEX($B$1:$E$1,0,MATCH(MAX($B75:$E75),$B75:$E75,0))</f>
        <v>STAND</v>
      </c>
      <c r="I75" s="19" t="str" cm="1">
        <f t="array" ref="I75">INDEX($B$1:$E$1,0,MATCH(LARGE($B75:$E75,2),$B75:$E75,0))</f>
        <v>DOUBLE</v>
      </c>
      <c r="J75" s="20">
        <f t="shared" si="1"/>
        <v>0.28042600000000006</v>
      </c>
      <c r="K75" s="15">
        <v>9.1914999999999998E-4</v>
      </c>
    </row>
    <row r="76" spans="2:11" x14ac:dyDescent="0.2">
      <c r="B76" s="21">
        <v>-0.5</v>
      </c>
      <c r="C76" s="21">
        <v>-0.291935</v>
      </c>
      <c r="D76" s="21">
        <v>0.242225</v>
      </c>
      <c r="E76" s="21">
        <v>0.478906</v>
      </c>
      <c r="F76" s="15">
        <v>2</v>
      </c>
      <c r="G76" s="15" t="s">
        <v>36</v>
      </c>
      <c r="H76" s="16" t="str" cm="1">
        <f t="array" ref="H76">INDEX($B$1:$E$1,0,MATCH(MAX($B76:$E76),$B76:$E76,0))</f>
        <v>DOUBLE</v>
      </c>
      <c r="I76" s="19" t="str" cm="1">
        <f t="array" ref="I76">INDEX($B$1:$E$1,0,MATCH(LARGE($B76:$E76,2),$B76:$E76,0))</f>
        <v>HIT</v>
      </c>
      <c r="J76" s="20">
        <f t="shared" si="1"/>
        <v>0.236681</v>
      </c>
      <c r="K76" s="15">
        <v>8.8084999999999997E-4</v>
      </c>
    </row>
    <row r="77" spans="2:11" x14ac:dyDescent="0.2">
      <c r="B77" s="21">
        <v>-0.5</v>
      </c>
      <c r="C77" s="21">
        <v>-0.291881</v>
      </c>
      <c r="D77" s="21">
        <v>-0.25545000000000001</v>
      </c>
      <c r="E77" s="21">
        <v>-0.51090000000000002</v>
      </c>
      <c r="F77" s="15">
        <v>2</v>
      </c>
      <c r="G77" s="15" t="s">
        <v>37</v>
      </c>
      <c r="H77" s="16" t="str" cm="1">
        <f t="array" ref="H77">INDEX($B$1:$E$1,0,MATCH(MAX($B77:$E77),$B77:$E77,0))</f>
        <v>HIT</v>
      </c>
      <c r="I77" s="19" t="str" cm="1">
        <f t="array" ref="I77">INDEX($B$1:$E$1,0,MATCH(LARGE($B77:$E77,2),$B77:$E77,0))</f>
        <v>STAND</v>
      </c>
      <c r="J77" s="20">
        <f t="shared" si="1"/>
        <v>3.6430999999999991E-2</v>
      </c>
      <c r="K77" s="15">
        <v>9.1914999999999998E-4</v>
      </c>
    </row>
    <row r="78" spans="2:11" x14ac:dyDescent="0.2">
      <c r="B78" s="21">
        <v>-0.5</v>
      </c>
      <c r="C78" s="21">
        <v>-0.29157699999999998</v>
      </c>
      <c r="D78" s="21">
        <v>-0.30535699999999999</v>
      </c>
      <c r="E78" s="21">
        <v>-0.61071399999999998</v>
      </c>
      <c r="F78" s="15">
        <v>2</v>
      </c>
      <c r="G78" s="15" t="s">
        <v>38</v>
      </c>
      <c r="H78" s="16" t="str" cm="1">
        <f t="array" ref="H78">INDEX($B$1:$E$1,0,MATCH(MAX($B78:$E78),$B78:$E78,0))</f>
        <v>STAND</v>
      </c>
      <c r="I78" s="19" t="str" cm="1">
        <f t="array" ref="I78">INDEX($B$1:$E$1,0,MATCH(LARGE($B78:$E78,2),$B78:$E78,0))</f>
        <v>HIT</v>
      </c>
      <c r="J78" s="20">
        <f t="shared" si="1"/>
        <v>1.3780000000000014E-2</v>
      </c>
      <c r="K78" s="15">
        <v>9.1914999999999998E-4</v>
      </c>
    </row>
    <row r="79" spans="2:11" x14ac:dyDescent="0.2">
      <c r="B79" s="21">
        <v>-0.5</v>
      </c>
      <c r="C79" s="21">
        <v>-0.28923199999999999</v>
      </c>
      <c r="D79" s="21">
        <v>-0.361682</v>
      </c>
      <c r="E79" s="21">
        <v>-0.72336400000000001</v>
      </c>
      <c r="F79" s="15">
        <v>2</v>
      </c>
      <c r="G79" s="15" t="s">
        <v>39</v>
      </c>
      <c r="H79" s="16" t="str" cm="1">
        <f t="array" ref="H79">INDEX($B$1:$E$1,0,MATCH(MAX($B79:$E79),$B79:$E79,0))</f>
        <v>STAND</v>
      </c>
      <c r="I79" s="19" t="str" cm="1">
        <f t="array" ref="I79">INDEX($B$1:$E$1,0,MATCH(LARGE($B79:$E79,2),$B79:$E79,0))</f>
        <v>HIT</v>
      </c>
      <c r="J79" s="20">
        <f t="shared" si="1"/>
        <v>7.2450000000000014E-2</v>
      </c>
      <c r="K79" s="15">
        <v>9.1914999999999998E-4</v>
      </c>
    </row>
    <row r="80" spans="2:11" x14ac:dyDescent="0.2">
      <c r="B80" s="21">
        <v>-0.5</v>
      </c>
      <c r="C80" s="21">
        <v>-0.28974</v>
      </c>
      <c r="D80" s="21">
        <v>-0.41879699999999997</v>
      </c>
      <c r="E80" s="21">
        <v>-0.83759399999999995</v>
      </c>
      <c r="F80" s="15">
        <v>2</v>
      </c>
      <c r="G80" s="15" t="s">
        <v>40</v>
      </c>
      <c r="H80" s="16" t="str" cm="1">
        <f t="array" ref="H80">INDEX($B$1:$E$1,0,MATCH(MAX($B80:$E80),$B80:$E80,0))</f>
        <v>STAND</v>
      </c>
      <c r="I80" s="19" t="str" cm="1">
        <f t="array" ref="I80">INDEX($B$1:$E$1,0,MATCH(LARGE($B80:$E80,2),$B80:$E80,0))</f>
        <v>HIT</v>
      </c>
      <c r="J80" s="20">
        <f t="shared" si="1"/>
        <v>0.12905699999999998</v>
      </c>
      <c r="K80" s="15">
        <v>9.1914999999999998E-4</v>
      </c>
    </row>
    <row r="81" spans="2:11" x14ac:dyDescent="0.2">
      <c r="B81" s="21">
        <v>-0.5</v>
      </c>
      <c r="C81" s="21">
        <v>-0.290238</v>
      </c>
      <c r="D81" s="21">
        <v>-0.468667</v>
      </c>
      <c r="E81" s="21">
        <v>-0.93733299999999997</v>
      </c>
      <c r="F81" s="15">
        <v>2</v>
      </c>
      <c r="G81" s="15" t="s">
        <v>41</v>
      </c>
      <c r="H81" s="16" t="str" cm="1">
        <f t="array" ref="H81">INDEX($B$1:$E$1,0,MATCH(MAX($B81:$E81),$B81:$E81,0))</f>
        <v>STAND</v>
      </c>
      <c r="I81" s="19" t="str" cm="1">
        <f t="array" ref="I81">INDEX($B$1:$E$1,0,MATCH(LARGE($B81:$E81,2),$B81:$E81,0))</f>
        <v>HIT</v>
      </c>
      <c r="J81" s="20">
        <f t="shared" si="1"/>
        <v>0.178429</v>
      </c>
      <c r="K81" s="15">
        <v>9.1914999999999998E-4</v>
      </c>
    </row>
    <row r="82" spans="2:11" x14ac:dyDescent="0.2">
      <c r="B82" s="21">
        <v>-0.5</v>
      </c>
      <c r="C82" s="21">
        <v>-0.15040899999999999</v>
      </c>
      <c r="D82" s="21">
        <v>-0.53529499999999997</v>
      </c>
      <c r="E82" s="21">
        <v>-1.0705899999999999</v>
      </c>
      <c r="F82" s="15">
        <v>2</v>
      </c>
      <c r="G82" s="15" t="s">
        <v>42</v>
      </c>
      <c r="H82" s="16" t="str" cm="1">
        <f t="array" ref="H82">INDEX($B$1:$E$1,0,MATCH(MAX($B82:$E82),$B82:$E82,0))</f>
        <v>STAND</v>
      </c>
      <c r="I82" s="19" t="str" cm="1">
        <f t="array" ref="I82">INDEX($B$1:$E$1,0,MATCH(LARGE($B82:$E82,2),$B82:$E82,0))</f>
        <v>SURR</v>
      </c>
      <c r="J82" s="20">
        <f t="shared" si="1"/>
        <v>0.34959099999999999</v>
      </c>
      <c r="K82" s="15">
        <v>9.1914999999999998E-4</v>
      </c>
    </row>
    <row r="83" spans="2:11" x14ac:dyDescent="0.2">
      <c r="B83" s="21">
        <v>-0.5</v>
      </c>
      <c r="C83" s="21">
        <v>1.5</v>
      </c>
      <c r="D83" s="21">
        <v>0.23971500000000001</v>
      </c>
      <c r="E83" s="21">
        <v>0.47307100000000002</v>
      </c>
      <c r="F83" s="15">
        <v>2</v>
      </c>
      <c r="G83" s="15" t="s">
        <v>43</v>
      </c>
      <c r="H83" s="16" t="str" cm="1">
        <f t="array" ref="H83">INDEX($B$1:$E$1,0,MATCH(MAX($B83:$E83),$B83:$E83,0))</f>
        <v>STAND</v>
      </c>
      <c r="I83" s="19" t="str" cm="1">
        <f t="array" ref="I83">INDEX($B$1:$E$1,0,MATCH(LARGE($B83:$E83,2),$B83:$E83,0))</f>
        <v>DOUBLE</v>
      </c>
      <c r="J83" s="20">
        <f t="shared" si="1"/>
        <v>1.026929</v>
      </c>
      <c r="K83" s="15">
        <v>3.6766099999999999E-3</v>
      </c>
    </row>
    <row r="84" spans="2:11" x14ac:dyDescent="0.2">
      <c r="B84" s="21">
        <v>-0.5</v>
      </c>
      <c r="C84" s="21">
        <v>-0.295821</v>
      </c>
      <c r="D84" s="21">
        <v>-0.25185200000000002</v>
      </c>
      <c r="E84" s="21">
        <v>-0.50370400000000004</v>
      </c>
      <c r="F84" s="15">
        <v>2</v>
      </c>
      <c r="G84" s="15" t="s">
        <v>44</v>
      </c>
      <c r="H84" s="16" t="str" cm="1">
        <f t="array" ref="H84">INDEX($B$1:$E$1,0,MATCH(MAX($B84:$E84),$B84:$E84,0))</f>
        <v>HIT</v>
      </c>
      <c r="I84" s="19" t="str" cm="1">
        <f t="array" ref="I84">INDEX($B$1:$E$1,0,MATCH(LARGE($B84:$E84,2),$B84:$E84,0))</f>
        <v>STAND</v>
      </c>
      <c r="J84" s="20">
        <f t="shared" si="1"/>
        <v>4.396899999999998E-2</v>
      </c>
      <c r="K84" s="15">
        <v>3.5234099999999998E-3</v>
      </c>
    </row>
    <row r="85" spans="2:11" x14ac:dyDescent="0.2">
      <c r="B85" s="21">
        <v>-0.5</v>
      </c>
      <c r="C85" s="21">
        <v>-0.295769</v>
      </c>
      <c r="D85" s="21">
        <v>-0.30713499999999999</v>
      </c>
      <c r="E85" s="21">
        <v>-0.61426999999999998</v>
      </c>
      <c r="F85" s="15">
        <v>2</v>
      </c>
      <c r="G85" s="15" t="s">
        <v>45</v>
      </c>
      <c r="H85" s="16" t="str" cm="1">
        <f t="array" ref="H85">INDEX($B$1:$E$1,0,MATCH(MAX($B85:$E85),$B85:$E85,0))</f>
        <v>STAND</v>
      </c>
      <c r="I85" s="19" t="str" cm="1">
        <f t="array" ref="I85">INDEX($B$1:$E$1,0,MATCH(LARGE($B85:$E85,2),$B85:$E85,0))</f>
        <v>HIT</v>
      </c>
      <c r="J85" s="20">
        <f t="shared" si="1"/>
        <v>1.1365999999999987E-2</v>
      </c>
      <c r="K85" s="15">
        <v>3.6766099999999999E-3</v>
      </c>
    </row>
    <row r="86" spans="2:11" x14ac:dyDescent="0.2">
      <c r="B86" s="21">
        <v>-0.5</v>
      </c>
      <c r="C86" s="21">
        <v>-0.29546299999999998</v>
      </c>
      <c r="D86" s="21">
        <v>-0.36314400000000002</v>
      </c>
      <c r="E86" s="21">
        <v>-0.72628899999999996</v>
      </c>
      <c r="F86" s="15">
        <v>2</v>
      </c>
      <c r="G86" s="15" t="s">
        <v>46</v>
      </c>
      <c r="H86" s="16" t="str" cm="1">
        <f t="array" ref="H86">INDEX($B$1:$E$1,0,MATCH(MAX($B86:$E86),$B86:$E86,0))</f>
        <v>STAND</v>
      </c>
      <c r="I86" s="19" t="str" cm="1">
        <f t="array" ref="I86">INDEX($B$1:$E$1,0,MATCH(LARGE($B86:$E86,2),$B86:$E86,0))</f>
        <v>HIT</v>
      </c>
      <c r="J86" s="20">
        <f t="shared" si="1"/>
        <v>6.7681000000000047E-2</v>
      </c>
      <c r="K86" s="15">
        <v>3.6766099999999999E-3</v>
      </c>
    </row>
    <row r="87" spans="2:11" x14ac:dyDescent="0.2">
      <c r="B87" s="21">
        <v>-0.5</v>
      </c>
      <c r="C87" s="21">
        <v>-0.29314400000000002</v>
      </c>
      <c r="D87" s="21">
        <v>-0.41969400000000001</v>
      </c>
      <c r="E87" s="21">
        <v>-0.83938800000000002</v>
      </c>
      <c r="F87" s="15">
        <v>2</v>
      </c>
      <c r="G87" s="15" t="s">
        <v>47</v>
      </c>
      <c r="H87" s="16" t="str" cm="1">
        <f t="array" ref="H87">INDEX($B$1:$E$1,0,MATCH(MAX($B87:$E87),$B87:$E87,0))</f>
        <v>STAND</v>
      </c>
      <c r="I87" s="19" t="str" cm="1">
        <f t="array" ref="I87">INDEX($B$1:$E$1,0,MATCH(LARGE($B87:$E87,2),$B87:$E87,0))</f>
        <v>HIT</v>
      </c>
      <c r="J87" s="20">
        <f t="shared" si="1"/>
        <v>0.12655</v>
      </c>
      <c r="K87" s="15">
        <v>3.6766099999999999E-3</v>
      </c>
    </row>
    <row r="88" spans="2:11" x14ac:dyDescent="0.2">
      <c r="B88" s="21">
        <v>-0.5</v>
      </c>
      <c r="C88" s="21">
        <v>-0.29362700000000003</v>
      </c>
      <c r="D88" s="21">
        <v>-0.47010400000000002</v>
      </c>
      <c r="E88" s="21">
        <v>-0.94020800000000004</v>
      </c>
      <c r="F88" s="15">
        <v>2</v>
      </c>
      <c r="G88" s="15" t="s">
        <v>48</v>
      </c>
      <c r="H88" s="16" t="str" cm="1">
        <f t="array" ref="H88">INDEX($B$1:$E$1,0,MATCH(MAX($B88:$E88),$B88:$E88,0))</f>
        <v>STAND</v>
      </c>
      <c r="I88" s="19" t="str" cm="1">
        <f t="array" ref="I88">INDEX($B$1:$E$1,0,MATCH(LARGE($B88:$E88,2),$B88:$E88,0))</f>
        <v>HIT</v>
      </c>
      <c r="J88" s="20">
        <f t="shared" si="1"/>
        <v>0.17647699999999999</v>
      </c>
      <c r="K88" s="15">
        <v>3.6766099999999999E-3</v>
      </c>
    </row>
    <row r="89" spans="2:11" x14ac:dyDescent="0.2">
      <c r="B89" s="21">
        <v>-0.5</v>
      </c>
      <c r="C89" s="21">
        <v>-0.153831</v>
      </c>
      <c r="D89" s="21">
        <v>-0.53651000000000004</v>
      </c>
      <c r="E89" s="21">
        <v>-1.0730200000000001</v>
      </c>
      <c r="F89" s="15">
        <v>2</v>
      </c>
      <c r="G89" s="15" t="s">
        <v>49</v>
      </c>
      <c r="H89" s="16" t="str" cm="1">
        <f t="array" ref="H89">INDEX($B$1:$E$1,0,MATCH(MAX($B89:$E89),$B89:$E89,0))</f>
        <v>STAND</v>
      </c>
      <c r="I89" s="19" t="str" cm="1">
        <f t="array" ref="I89">INDEX($B$1:$E$1,0,MATCH(LARGE($B89:$E89,2),$B89:$E89,0))</f>
        <v>SURR</v>
      </c>
      <c r="J89" s="20">
        <f t="shared" si="1"/>
        <v>0.346169</v>
      </c>
      <c r="K89" s="15">
        <v>3.6766099999999999E-3</v>
      </c>
    </row>
    <row r="90" spans="2:11" x14ac:dyDescent="0.2">
      <c r="B90" s="21">
        <v>-0.5</v>
      </c>
      <c r="C90" s="21">
        <v>0.12118</v>
      </c>
      <c r="D90" s="21">
        <v>-0.62406899999999998</v>
      </c>
      <c r="E90" s="21">
        <v>-1.2481390000000001</v>
      </c>
      <c r="F90" s="15">
        <v>2</v>
      </c>
      <c r="G90" s="15" t="s">
        <v>50</v>
      </c>
      <c r="H90" s="16" t="str" cm="1">
        <f t="array" ref="H90">INDEX($B$1:$E$1,0,MATCH(MAX($B90:$E90),$B90:$E90,0))</f>
        <v>STAND</v>
      </c>
      <c r="I90" s="19" t="str" cm="1">
        <f t="array" ref="I90">INDEX($B$1:$E$1,0,MATCH(LARGE($B90:$E90,2),$B90:$E90,0))</f>
        <v>SURR</v>
      </c>
      <c r="J90" s="20">
        <f t="shared" si="1"/>
        <v>0.62117999999999995</v>
      </c>
      <c r="K90" s="15">
        <v>3.6766099999999999E-3</v>
      </c>
    </row>
    <row r="91" spans="2:11" x14ac:dyDescent="0.2">
      <c r="B91" s="21">
        <v>-0.5</v>
      </c>
      <c r="C91" s="21">
        <v>0.38617499999999999</v>
      </c>
      <c r="D91" s="21">
        <v>-0.732352</v>
      </c>
      <c r="E91" s="21">
        <v>-1.4647030000000001</v>
      </c>
      <c r="F91" s="15">
        <v>2</v>
      </c>
      <c r="G91" s="15" t="s">
        <v>51</v>
      </c>
      <c r="H91" s="16" t="str" cm="1">
        <f t="array" ref="H91">INDEX($B$1:$E$1,0,MATCH(MAX($B91:$E91),$B91:$E91,0))</f>
        <v>STAND</v>
      </c>
      <c r="I91" s="19" t="str" cm="1">
        <f t="array" ref="I91">INDEX($B$1:$E$1,0,MATCH(LARGE($B91:$E91,2),$B91:$E91,0))</f>
        <v>SURR</v>
      </c>
      <c r="J91" s="20">
        <f t="shared" si="1"/>
        <v>0.88617499999999993</v>
      </c>
      <c r="K91" s="15">
        <v>3.6766099999999999E-3</v>
      </c>
    </row>
    <row r="92" spans="2:11" x14ac:dyDescent="0.2">
      <c r="B92" s="21">
        <v>-0.5</v>
      </c>
      <c r="C92" s="21">
        <v>-0.25003900000000001</v>
      </c>
      <c r="D92" s="21">
        <v>7.3677000000000006E-2</v>
      </c>
      <c r="E92" s="21">
        <v>-7.6800000000000002E-4</v>
      </c>
      <c r="F92" s="15">
        <v>3</v>
      </c>
      <c r="G92" s="15" t="s">
        <v>7</v>
      </c>
      <c r="H92" s="16" t="str" cm="1">
        <f t="array" ref="H92">INDEX($B$1:$E$1,0,MATCH(MAX($B92:$E92),$B92:$E92,0))</f>
        <v>HIT</v>
      </c>
      <c r="I92" s="19" t="str" cm="1">
        <f t="array" ref="I92">INDEX($B$1:$E$1,0,MATCH(LARGE($B92:$E92,2),$B92:$E92,0))</f>
        <v>DOUBLE</v>
      </c>
      <c r="J92" s="20">
        <f t="shared" si="1"/>
        <v>7.4445000000000011E-2</v>
      </c>
      <c r="K92" s="15">
        <v>9.1914999999999998E-4</v>
      </c>
    </row>
    <row r="93" spans="2:11" x14ac:dyDescent="0.2">
      <c r="B93" s="21">
        <v>-0.5</v>
      </c>
      <c r="C93" s="21">
        <v>-0.24976400000000001</v>
      </c>
      <c r="D93" s="21">
        <v>4.9873000000000001E-2</v>
      </c>
      <c r="E93" s="21">
        <v>-3.369E-3</v>
      </c>
      <c r="F93" s="15">
        <v>3</v>
      </c>
      <c r="G93" s="15" t="s">
        <v>8</v>
      </c>
      <c r="H93" s="16" t="str" cm="1">
        <f t="array" ref="H93">INDEX($B$1:$E$1,0,MATCH(MAX($B93:$E93),$B93:$E93,0))</f>
        <v>HIT</v>
      </c>
      <c r="I93" s="19" t="str" cm="1">
        <f t="array" ref="I93">INDEX($B$1:$E$1,0,MATCH(LARGE($B93:$E93,2),$B93:$E93,0))</f>
        <v>DOUBLE</v>
      </c>
      <c r="J93" s="20">
        <f t="shared" si="1"/>
        <v>5.3241999999999998E-2</v>
      </c>
      <c r="K93" s="15">
        <v>8.8084999999999997E-4</v>
      </c>
    </row>
    <row r="94" spans="2:11" x14ac:dyDescent="0.2">
      <c r="B94" s="21">
        <v>-0.5</v>
      </c>
      <c r="C94" s="21">
        <v>-0.25099100000000002</v>
      </c>
      <c r="D94" s="21">
        <v>-9.5371999999999998E-2</v>
      </c>
      <c r="E94" s="21">
        <v>-0.50198100000000001</v>
      </c>
      <c r="F94" s="15">
        <v>3</v>
      </c>
      <c r="G94" s="15" t="s">
        <v>9</v>
      </c>
      <c r="H94" s="16" t="str" cm="1">
        <f t="array" ref="H94">INDEX($B$1:$E$1,0,MATCH(MAX($B94:$E94),$B94:$E94,0))</f>
        <v>HIT</v>
      </c>
      <c r="I94" s="19" t="str" cm="1">
        <f t="array" ref="I94">INDEX($B$1:$E$1,0,MATCH(LARGE($B94:$E94,2),$B94:$E94,0))</f>
        <v>STAND</v>
      </c>
      <c r="J94" s="20">
        <f t="shared" si="1"/>
        <v>0.15561900000000001</v>
      </c>
      <c r="K94" s="15">
        <v>8.8084999999999997E-4</v>
      </c>
    </row>
    <row r="95" spans="2:11" x14ac:dyDescent="0.2">
      <c r="B95" s="21">
        <v>-0.5</v>
      </c>
      <c r="C95" s="21">
        <v>-0.24742400000000001</v>
      </c>
      <c r="D95" s="21">
        <v>2.8140999999999999E-2</v>
      </c>
      <c r="E95" s="21">
        <v>-5.2779999999999997E-3</v>
      </c>
      <c r="F95" s="15">
        <v>3</v>
      </c>
      <c r="G95" s="15" t="s">
        <v>10</v>
      </c>
      <c r="H95" s="16" t="str" cm="1">
        <f t="array" ref="H95">INDEX($B$1:$E$1,0,MATCH(MAX($B95:$E95),$B95:$E95,0))</f>
        <v>HIT</v>
      </c>
      <c r="I95" s="19" t="str" cm="1">
        <f t="array" ref="I95">INDEX($B$1:$E$1,0,MATCH(LARGE($B95:$E95,2),$B95:$E95,0))</f>
        <v>DOUBLE</v>
      </c>
      <c r="J95" s="20">
        <f t="shared" si="1"/>
        <v>3.3418999999999997E-2</v>
      </c>
      <c r="K95" s="15">
        <v>9.1914999999999998E-4</v>
      </c>
    </row>
    <row r="96" spans="2:11" x14ac:dyDescent="0.2">
      <c r="B96" s="21">
        <v>-0.5</v>
      </c>
      <c r="C96" s="21">
        <v>-0.24865100000000001</v>
      </c>
      <c r="D96" s="21">
        <v>-0.10678</v>
      </c>
      <c r="E96" s="21">
        <v>-0.47678300000000001</v>
      </c>
      <c r="F96" s="15">
        <v>3</v>
      </c>
      <c r="G96" s="15" t="s">
        <v>11</v>
      </c>
      <c r="H96" s="16" t="str" cm="1">
        <f t="array" ref="H96">INDEX($B$1:$E$1,0,MATCH(MAX($B96:$E96),$B96:$E96,0))</f>
        <v>HIT</v>
      </c>
      <c r="I96" s="19" t="str" cm="1">
        <f t="array" ref="I96">INDEX($B$1:$E$1,0,MATCH(LARGE($B96:$E96,2),$B96:$E96,0))</f>
        <v>STAND</v>
      </c>
      <c r="J96" s="20">
        <f t="shared" si="1"/>
        <v>0.14187100000000002</v>
      </c>
      <c r="K96" s="15">
        <v>9.1914999999999998E-4</v>
      </c>
    </row>
    <row r="97" spans="2:11" x14ac:dyDescent="0.2">
      <c r="B97" s="21">
        <v>-0.5</v>
      </c>
      <c r="C97" s="21">
        <v>-0.24834700000000001</v>
      </c>
      <c r="D97" s="21">
        <v>-7.6829999999999996E-2</v>
      </c>
      <c r="E97" s="21">
        <v>-0.35308299999999998</v>
      </c>
      <c r="F97" s="15">
        <v>3</v>
      </c>
      <c r="G97" s="15" t="s">
        <v>12</v>
      </c>
      <c r="H97" s="16" t="str" cm="1">
        <f t="array" ref="H97">INDEX($B$1:$E$1,0,MATCH(MAX($B97:$E97),$B97:$E97,0))</f>
        <v>HIT</v>
      </c>
      <c r="I97" s="19" t="str" cm="1">
        <f t="array" ref="I97">INDEX($B$1:$E$1,0,MATCH(LARGE($B97:$E97,2),$B97:$E97,0))</f>
        <v>STAND</v>
      </c>
      <c r="J97" s="20">
        <f t="shared" si="1"/>
        <v>0.17151700000000003</v>
      </c>
      <c r="K97" s="15">
        <v>8.8084999999999997E-4</v>
      </c>
    </row>
    <row r="98" spans="2:11" x14ac:dyDescent="0.2">
      <c r="B98" s="21">
        <v>-0.5</v>
      </c>
      <c r="C98" s="21">
        <v>-0.24698500000000001</v>
      </c>
      <c r="D98" s="21">
        <v>7.1329999999999996E-3</v>
      </c>
      <c r="E98" s="21">
        <v>-9.0989999999999994E-3</v>
      </c>
      <c r="F98" s="15">
        <v>3</v>
      </c>
      <c r="G98" s="15" t="s">
        <v>13</v>
      </c>
      <c r="H98" s="16" t="str" cm="1">
        <f t="array" ref="H98">INDEX($B$1:$E$1,0,MATCH(MAX($B98:$E98),$B98:$E98,0))</f>
        <v>HIT</v>
      </c>
      <c r="I98" s="19" t="str" cm="1">
        <f t="array" ref="I98">INDEX($B$1:$E$1,0,MATCH(LARGE($B98:$E98,2),$B98:$E98,0))</f>
        <v>DOUBLE</v>
      </c>
      <c r="J98" s="20">
        <f t="shared" si="1"/>
        <v>1.6232E-2</v>
      </c>
      <c r="K98" s="15">
        <v>9.1914999999999998E-4</v>
      </c>
    </row>
    <row r="99" spans="2:11" x14ac:dyDescent="0.2">
      <c r="B99" s="21">
        <v>-0.5</v>
      </c>
      <c r="C99" s="21">
        <v>-0.24821199999999999</v>
      </c>
      <c r="D99" s="21">
        <v>-7.3958999999999997E-2</v>
      </c>
      <c r="E99" s="21">
        <v>-0.35132000000000002</v>
      </c>
      <c r="F99" s="15">
        <v>3</v>
      </c>
      <c r="G99" s="15" t="s">
        <v>14</v>
      </c>
      <c r="H99" s="16" t="str" cm="1">
        <f t="array" ref="H99">INDEX($B$1:$E$1,0,MATCH(MAX($B99:$E99),$B99:$E99,0))</f>
        <v>HIT</v>
      </c>
      <c r="I99" s="19" t="str" cm="1">
        <f t="array" ref="I99">INDEX($B$1:$E$1,0,MATCH(LARGE($B99:$E99,2),$B99:$E99,0))</f>
        <v>STAND</v>
      </c>
      <c r="J99" s="20">
        <f t="shared" si="1"/>
        <v>0.17425299999999999</v>
      </c>
      <c r="K99" s="15">
        <v>9.1914999999999998E-4</v>
      </c>
    </row>
    <row r="100" spans="2:11" x14ac:dyDescent="0.2">
      <c r="B100" s="21">
        <v>-0.5</v>
      </c>
      <c r="C100" s="21">
        <v>-0.24790799999999999</v>
      </c>
      <c r="D100" s="21">
        <v>1.0288E-2</v>
      </c>
      <c r="E100" s="21">
        <v>-0.12692800000000001</v>
      </c>
      <c r="F100" s="15">
        <v>3</v>
      </c>
      <c r="G100" s="15" t="s">
        <v>15</v>
      </c>
      <c r="H100" s="16" t="str" cm="1">
        <f t="array" ref="H100">INDEX($B$1:$E$1,0,MATCH(MAX($B100:$E100),$B100:$E100,0))</f>
        <v>HIT</v>
      </c>
      <c r="I100" s="19" t="str" cm="1">
        <f t="array" ref="I100">INDEX($B$1:$E$1,0,MATCH(LARGE($B100:$E100,2),$B100:$E100,0))</f>
        <v>DOUBLE</v>
      </c>
      <c r="J100" s="20">
        <f t="shared" si="1"/>
        <v>0.137216</v>
      </c>
      <c r="K100" s="15">
        <v>8.8084999999999997E-4</v>
      </c>
    </row>
    <row r="101" spans="2:11" x14ac:dyDescent="0.2">
      <c r="B101" s="21">
        <v>-0.5</v>
      </c>
      <c r="C101" s="21">
        <v>-0.245557</v>
      </c>
      <c r="D101" s="21">
        <v>0.10778600000000001</v>
      </c>
      <c r="E101" s="21">
        <v>0.13334299999999999</v>
      </c>
      <c r="F101" s="15">
        <v>3</v>
      </c>
      <c r="G101" s="15" t="s">
        <v>16</v>
      </c>
      <c r="H101" s="16" t="str" cm="1">
        <f t="array" ref="H101">INDEX($B$1:$E$1,0,MATCH(MAX($B101:$E101),$B101:$E101,0))</f>
        <v>DOUBLE</v>
      </c>
      <c r="I101" s="19" t="str" cm="1">
        <f t="array" ref="I101">INDEX($B$1:$E$1,0,MATCH(LARGE($B101:$E101,2),$B101:$E101,0))</f>
        <v>HIT</v>
      </c>
      <c r="J101" s="20">
        <f t="shared" si="1"/>
        <v>2.5556999999999983E-2</v>
      </c>
      <c r="K101" s="15">
        <v>9.1914999999999998E-4</v>
      </c>
    </row>
    <row r="102" spans="2:11" x14ac:dyDescent="0.2">
      <c r="B102" s="21">
        <v>-0.5</v>
      </c>
      <c r="C102" s="21">
        <v>-0.113384</v>
      </c>
      <c r="D102" s="21">
        <v>3.0061000000000001E-2</v>
      </c>
      <c r="E102" s="21">
        <v>5.7995999999999999E-2</v>
      </c>
      <c r="F102" s="15">
        <v>3</v>
      </c>
      <c r="G102" s="15" t="s">
        <v>17</v>
      </c>
      <c r="H102" s="16" t="str" cm="1">
        <f t="array" ref="H102">INDEX($B$1:$E$1,0,MATCH(MAX($B102:$E102),$B102:$E102,0))</f>
        <v>DOUBLE</v>
      </c>
      <c r="I102" s="19" t="str" cm="1">
        <f t="array" ref="I102">INDEX($B$1:$E$1,0,MATCH(LARGE($B102:$E102,2),$B102:$E102,0))</f>
        <v>HIT</v>
      </c>
      <c r="J102" s="20">
        <f t="shared" si="1"/>
        <v>2.7934999999999998E-2</v>
      </c>
      <c r="K102" s="15">
        <v>9.1914999999999998E-4</v>
      </c>
    </row>
    <row r="103" spans="2:11" x14ac:dyDescent="0.2">
      <c r="B103" s="21">
        <v>-0.5</v>
      </c>
      <c r="C103" s="21">
        <v>-0.24868799999999999</v>
      </c>
      <c r="D103" s="21">
        <v>1.0682000000000001E-2</v>
      </c>
      <c r="E103" s="21">
        <v>-0.126661</v>
      </c>
      <c r="F103" s="15">
        <v>3</v>
      </c>
      <c r="G103" s="15" t="s">
        <v>18</v>
      </c>
      <c r="H103" s="16" t="str" cm="1">
        <f t="array" ref="H103">INDEX($B$1:$E$1,0,MATCH(MAX($B103:$E103),$B103:$E103,0))</f>
        <v>HIT</v>
      </c>
      <c r="I103" s="19" t="str" cm="1">
        <f t="array" ref="I103">INDEX($B$1:$E$1,0,MATCH(LARGE($B103:$E103,2),$B103:$E103,0))</f>
        <v>DOUBLE</v>
      </c>
      <c r="J103" s="20">
        <f t="shared" si="1"/>
        <v>0.13734299999999999</v>
      </c>
      <c r="K103" s="15">
        <v>9.1914999999999998E-4</v>
      </c>
    </row>
    <row r="104" spans="2:11" x14ac:dyDescent="0.2">
      <c r="B104" s="21">
        <v>-0.5</v>
      </c>
      <c r="C104" s="21">
        <v>-0.248363</v>
      </c>
      <c r="D104" s="21">
        <v>0.107252</v>
      </c>
      <c r="E104" s="21">
        <v>0.13193199999999999</v>
      </c>
      <c r="F104" s="15">
        <v>3</v>
      </c>
      <c r="G104" s="15" t="s">
        <v>19</v>
      </c>
      <c r="H104" s="16" t="str" cm="1">
        <f t="array" ref="H104">INDEX($B$1:$E$1,0,MATCH(MAX($B104:$E104),$B104:$E104,0))</f>
        <v>DOUBLE</v>
      </c>
      <c r="I104" s="19" t="str" cm="1">
        <f t="array" ref="I104">INDEX($B$1:$E$1,0,MATCH(LARGE($B104:$E104,2),$B104:$E104,0))</f>
        <v>HIT</v>
      </c>
      <c r="J104" s="20">
        <f t="shared" si="1"/>
        <v>2.4679999999999994E-2</v>
      </c>
      <c r="K104" s="15">
        <v>8.8084999999999997E-4</v>
      </c>
    </row>
    <row r="105" spans="2:11" x14ac:dyDescent="0.2">
      <c r="B105" s="21">
        <v>-0.5</v>
      </c>
      <c r="C105" s="21">
        <v>-0.246032</v>
      </c>
      <c r="D105" s="21">
        <v>0.21321300000000001</v>
      </c>
      <c r="E105" s="21">
        <v>0.42418099999999997</v>
      </c>
      <c r="F105" s="15">
        <v>3</v>
      </c>
      <c r="G105" s="15" t="s">
        <v>20</v>
      </c>
      <c r="H105" s="16" t="str" cm="1">
        <f t="array" ref="H105">INDEX($B$1:$E$1,0,MATCH(MAX($B105:$E105),$B105:$E105,0))</f>
        <v>DOUBLE</v>
      </c>
      <c r="I105" s="19" t="str" cm="1">
        <f t="array" ref="I105">INDEX($B$1:$E$1,0,MATCH(LARGE($B105:$E105,2),$B105:$E105,0))</f>
        <v>HIT</v>
      </c>
      <c r="J105" s="20">
        <f t="shared" si="1"/>
        <v>0.21096799999999996</v>
      </c>
      <c r="K105" s="15">
        <v>9.1914999999999998E-4</v>
      </c>
    </row>
    <row r="106" spans="2:11" x14ac:dyDescent="0.2">
      <c r="B106" s="21">
        <v>-0.5</v>
      </c>
      <c r="C106" s="21">
        <v>-0.245592</v>
      </c>
      <c r="D106" s="21">
        <v>0.26882899999999998</v>
      </c>
      <c r="E106" s="21">
        <v>0.53553099999999998</v>
      </c>
      <c r="F106" s="15">
        <v>3</v>
      </c>
      <c r="G106" s="15" t="s">
        <v>21</v>
      </c>
      <c r="H106" s="16" t="str" cm="1">
        <f t="array" ref="H106">INDEX($B$1:$E$1,0,MATCH(MAX($B106:$E106),$B106:$E106,0))</f>
        <v>DOUBLE</v>
      </c>
      <c r="I106" s="19" t="str" cm="1">
        <f t="array" ref="I106">INDEX($B$1:$E$1,0,MATCH(LARGE($B106:$E106,2),$B106:$E106,0))</f>
        <v>HIT</v>
      </c>
      <c r="J106" s="20">
        <f t="shared" si="1"/>
        <v>0.26670199999999999</v>
      </c>
      <c r="K106" s="15">
        <v>9.1914999999999998E-4</v>
      </c>
    </row>
    <row r="107" spans="2:11" x14ac:dyDescent="0.2">
      <c r="B107" s="21">
        <v>-0.5</v>
      </c>
      <c r="C107" s="21">
        <v>0.151119</v>
      </c>
      <c r="D107" s="21">
        <v>9.0730000000000005E-2</v>
      </c>
      <c r="E107" s="21">
        <v>0.17932999999999999</v>
      </c>
      <c r="F107" s="15">
        <v>3</v>
      </c>
      <c r="G107" s="15" t="s">
        <v>22</v>
      </c>
      <c r="H107" s="16" t="str" cm="1">
        <f t="array" ref="H107">INDEX($B$1:$E$1,0,MATCH(MAX($B107:$E107),$B107:$E107,0))</f>
        <v>DOUBLE</v>
      </c>
      <c r="I107" s="19" t="str" cm="1">
        <f t="array" ref="I107">INDEX($B$1:$E$1,0,MATCH(LARGE($B107:$E107,2),$B107:$E107,0))</f>
        <v>STAND</v>
      </c>
      <c r="J107" s="20">
        <f t="shared" si="1"/>
        <v>2.8210999999999986E-2</v>
      </c>
      <c r="K107" s="15">
        <v>9.1914999999999998E-4</v>
      </c>
    </row>
    <row r="108" spans="2:11" x14ac:dyDescent="0.2">
      <c r="B108" s="21">
        <v>-0.5</v>
      </c>
      <c r="C108" s="21">
        <v>-0.24915499999999999</v>
      </c>
      <c r="D108" s="21">
        <v>0.105932</v>
      </c>
      <c r="E108" s="21">
        <v>0.13252900000000001</v>
      </c>
      <c r="F108" s="15">
        <v>3</v>
      </c>
      <c r="G108" s="15" t="s">
        <v>23</v>
      </c>
      <c r="H108" s="16" t="str" cm="1">
        <f t="array" ref="H108">INDEX($B$1:$E$1,0,MATCH(MAX($B108:$E108),$B108:$E108,0))</f>
        <v>DOUBLE</v>
      </c>
      <c r="I108" s="19" t="str" cm="1">
        <f t="array" ref="I108">INDEX($B$1:$E$1,0,MATCH(LARGE($B108:$E108,2),$B108:$E108,0))</f>
        <v>HIT</v>
      </c>
      <c r="J108" s="20">
        <f t="shared" si="1"/>
        <v>2.659700000000001E-2</v>
      </c>
      <c r="K108" s="15">
        <v>9.1914999999999998E-4</v>
      </c>
    </row>
    <row r="109" spans="2:11" x14ac:dyDescent="0.2">
      <c r="B109" s="21">
        <v>-0.5</v>
      </c>
      <c r="C109" s="21">
        <v>-0.24885199999999999</v>
      </c>
      <c r="D109" s="21">
        <v>0.212481</v>
      </c>
      <c r="E109" s="21">
        <v>0.42250700000000002</v>
      </c>
      <c r="F109" s="15">
        <v>3</v>
      </c>
      <c r="G109" s="15" t="s">
        <v>24</v>
      </c>
      <c r="H109" s="16" t="str" cm="1">
        <f t="array" ref="H109">INDEX($B$1:$E$1,0,MATCH(MAX($B109:$E109),$B109:$E109,0))</f>
        <v>DOUBLE</v>
      </c>
      <c r="I109" s="19" t="str" cm="1">
        <f t="array" ref="I109">INDEX($B$1:$E$1,0,MATCH(LARGE($B109:$E109,2),$B109:$E109,0))</f>
        <v>HIT</v>
      </c>
      <c r="J109" s="20">
        <f t="shared" si="1"/>
        <v>0.21002600000000002</v>
      </c>
      <c r="K109" s="15">
        <v>8.8084999999999997E-4</v>
      </c>
    </row>
    <row r="110" spans="2:11" x14ac:dyDescent="0.2">
      <c r="B110" s="21">
        <v>-0.5</v>
      </c>
      <c r="C110" s="21">
        <v>-0.24652099999999999</v>
      </c>
      <c r="D110" s="21">
        <v>0.26737300000000003</v>
      </c>
      <c r="E110" s="21">
        <v>0.53261499999999995</v>
      </c>
      <c r="F110" s="15">
        <v>3</v>
      </c>
      <c r="G110" s="15" t="s">
        <v>25</v>
      </c>
      <c r="H110" s="16" t="str" cm="1">
        <f t="array" ref="H110">INDEX($B$1:$E$1,0,MATCH(MAX($B110:$E110),$B110:$E110,0))</f>
        <v>DOUBLE</v>
      </c>
      <c r="I110" s="19" t="str" cm="1">
        <f t="array" ref="I110">INDEX($B$1:$E$1,0,MATCH(LARGE($B110:$E110,2),$B110:$E110,0))</f>
        <v>HIT</v>
      </c>
      <c r="J110" s="20">
        <f t="shared" si="1"/>
        <v>0.26524199999999992</v>
      </c>
      <c r="K110" s="15">
        <v>9.1914999999999998E-4</v>
      </c>
    </row>
    <row r="111" spans="2:11" x14ac:dyDescent="0.2">
      <c r="B111" s="21">
        <v>-0.5</v>
      </c>
      <c r="C111" s="21">
        <v>-0.246082</v>
      </c>
      <c r="D111" s="21">
        <v>-0.23189799999999999</v>
      </c>
      <c r="E111" s="21">
        <v>-0.46379500000000001</v>
      </c>
      <c r="F111" s="15">
        <v>3</v>
      </c>
      <c r="G111" s="15" t="s">
        <v>26</v>
      </c>
      <c r="H111" s="16" t="str" cm="1">
        <f t="array" ref="H111">INDEX($B$1:$E$1,0,MATCH(MAX($B111:$E111),$B111:$E111,0))</f>
        <v>HIT</v>
      </c>
      <c r="I111" s="19" t="str" cm="1">
        <f t="array" ref="I111">INDEX($B$1:$E$1,0,MATCH(LARGE($B111:$E111,2),$B111:$E111,0))</f>
        <v>STAND</v>
      </c>
      <c r="J111" s="20">
        <f t="shared" si="1"/>
        <v>1.4184000000000002E-2</v>
      </c>
      <c r="K111" s="15">
        <v>9.1914999999999998E-4</v>
      </c>
    </row>
    <row r="112" spans="2:11" x14ac:dyDescent="0.2">
      <c r="B112" s="21">
        <v>-0.5</v>
      </c>
      <c r="C112" s="21">
        <v>-0.246558</v>
      </c>
      <c r="D112" s="21">
        <v>-0.29338700000000001</v>
      </c>
      <c r="E112" s="21">
        <v>-0.58677299999999999</v>
      </c>
      <c r="F112" s="15">
        <v>3</v>
      </c>
      <c r="G112" s="15" t="s">
        <v>27</v>
      </c>
      <c r="H112" s="16" t="str" cm="1">
        <f t="array" ref="H112">INDEX($B$1:$E$1,0,MATCH(MAX($B112:$E112),$B112:$E112,0))</f>
        <v>STAND</v>
      </c>
      <c r="I112" s="19" t="str" cm="1">
        <f t="array" ref="I112">INDEX($B$1:$E$1,0,MATCH(LARGE($B112:$E112,2),$B112:$E112,0))</f>
        <v>HIT</v>
      </c>
      <c r="J112" s="20">
        <f t="shared" si="1"/>
        <v>4.682900000000001E-2</v>
      </c>
      <c r="K112" s="15">
        <v>9.1914999999999998E-4</v>
      </c>
    </row>
    <row r="113" spans="2:11" x14ac:dyDescent="0.2">
      <c r="B113" s="21">
        <v>-0.5</v>
      </c>
      <c r="C113" s="21">
        <v>0.40662700000000002</v>
      </c>
      <c r="D113" s="21">
        <v>0.152923</v>
      </c>
      <c r="E113" s="21">
        <v>0.30360900000000002</v>
      </c>
      <c r="F113" s="15">
        <v>3</v>
      </c>
      <c r="G113" s="15" t="s">
        <v>28</v>
      </c>
      <c r="H113" s="16" t="str" cm="1">
        <f t="array" ref="H113">INDEX($B$1:$E$1,0,MATCH(MAX($B113:$E113),$B113:$E113,0))</f>
        <v>STAND</v>
      </c>
      <c r="I113" s="19" t="str" cm="1">
        <f t="array" ref="I113">INDEX($B$1:$E$1,0,MATCH(LARGE($B113:$E113,2),$B113:$E113,0))</f>
        <v>DOUBLE</v>
      </c>
      <c r="J113" s="20">
        <f t="shared" si="1"/>
        <v>0.103018</v>
      </c>
      <c r="K113" s="15">
        <v>9.1914999999999998E-4</v>
      </c>
    </row>
    <row r="114" spans="2:11" x14ac:dyDescent="0.2">
      <c r="B114" s="21">
        <v>-0.5</v>
      </c>
      <c r="C114" s="21">
        <v>-0.24982299999999999</v>
      </c>
      <c r="D114" s="21">
        <v>0.21163899999999999</v>
      </c>
      <c r="E114" s="21">
        <v>0.420927</v>
      </c>
      <c r="F114" s="15">
        <v>3</v>
      </c>
      <c r="G114" s="15" t="s">
        <v>29</v>
      </c>
      <c r="H114" s="16" t="str" cm="1">
        <f t="array" ref="H114">INDEX($B$1:$E$1,0,MATCH(MAX($B114:$E114),$B114:$E114,0))</f>
        <v>DOUBLE</v>
      </c>
      <c r="I114" s="19" t="str" cm="1">
        <f t="array" ref="I114">INDEX($B$1:$E$1,0,MATCH(LARGE($B114:$E114,2),$B114:$E114,0))</f>
        <v>HIT</v>
      </c>
      <c r="J114" s="20">
        <f t="shared" si="1"/>
        <v>0.209288</v>
      </c>
      <c r="K114" s="15">
        <v>9.1914999999999998E-4</v>
      </c>
    </row>
    <row r="115" spans="2:11" x14ac:dyDescent="0.2">
      <c r="B115" s="21">
        <v>-0.5</v>
      </c>
      <c r="C115" s="21">
        <v>-0.24951999999999999</v>
      </c>
      <c r="D115" s="21">
        <v>0.26585999999999999</v>
      </c>
      <c r="E115" s="21">
        <v>0.52938499999999999</v>
      </c>
      <c r="F115" s="15">
        <v>3</v>
      </c>
      <c r="G115" s="15" t="s">
        <v>30</v>
      </c>
      <c r="H115" s="16" t="str" cm="1">
        <f t="array" ref="H115">INDEX($B$1:$E$1,0,MATCH(MAX($B115:$E115),$B115:$E115,0))</f>
        <v>DOUBLE</v>
      </c>
      <c r="I115" s="19" t="str" cm="1">
        <f t="array" ref="I115">INDEX($B$1:$E$1,0,MATCH(LARGE($B115:$E115,2),$B115:$E115,0))</f>
        <v>HIT</v>
      </c>
      <c r="J115" s="20">
        <f t="shared" si="1"/>
        <v>0.26352500000000001</v>
      </c>
      <c r="K115" s="15">
        <v>8.8084999999999997E-4</v>
      </c>
    </row>
    <row r="116" spans="2:11" x14ac:dyDescent="0.2">
      <c r="B116" s="21">
        <v>-0.5</v>
      </c>
      <c r="C116" s="21">
        <v>-0.24719099999999999</v>
      </c>
      <c r="D116" s="21">
        <v>-0.23302600000000001</v>
      </c>
      <c r="E116" s="21">
        <v>-0.466053</v>
      </c>
      <c r="F116" s="15">
        <v>3</v>
      </c>
      <c r="G116" s="15" t="s">
        <v>31</v>
      </c>
      <c r="H116" s="16" t="str" cm="1">
        <f t="array" ref="H116">INDEX($B$1:$E$1,0,MATCH(MAX($B116:$E116),$B116:$E116,0))</f>
        <v>HIT</v>
      </c>
      <c r="I116" s="19" t="str" cm="1">
        <f t="array" ref="I116">INDEX($B$1:$E$1,0,MATCH(LARGE($B116:$E116,2),$B116:$E116,0))</f>
        <v>STAND</v>
      </c>
      <c r="J116" s="20">
        <f t="shared" si="1"/>
        <v>1.4164999999999983E-2</v>
      </c>
      <c r="K116" s="15">
        <v>9.1914999999999998E-4</v>
      </c>
    </row>
    <row r="117" spans="2:11" x14ac:dyDescent="0.2">
      <c r="B117" s="21">
        <v>-0.5</v>
      </c>
      <c r="C117" s="21">
        <v>-0.24675</v>
      </c>
      <c r="D117" s="21">
        <v>-0.29352499999999998</v>
      </c>
      <c r="E117" s="21">
        <v>-0.58704900000000004</v>
      </c>
      <c r="F117" s="15">
        <v>3</v>
      </c>
      <c r="G117" s="15" t="s">
        <v>32</v>
      </c>
      <c r="H117" s="16" t="str" cm="1">
        <f t="array" ref="H117">INDEX($B$1:$E$1,0,MATCH(MAX($B117:$E117),$B117:$E117,0))</f>
        <v>STAND</v>
      </c>
      <c r="I117" s="19" t="str" cm="1">
        <f t="array" ref="I117">INDEX($B$1:$E$1,0,MATCH(LARGE($B117:$E117,2),$B117:$E117,0))</f>
        <v>HIT</v>
      </c>
      <c r="J117" s="20">
        <f t="shared" si="1"/>
        <v>4.6774999999999983E-2</v>
      </c>
      <c r="K117" s="15">
        <v>9.1914999999999998E-4</v>
      </c>
    </row>
    <row r="118" spans="2:11" x14ac:dyDescent="0.2">
      <c r="B118" s="21">
        <v>-0.5</v>
      </c>
      <c r="C118" s="21">
        <v>-0.247253</v>
      </c>
      <c r="D118" s="21">
        <v>-0.348528</v>
      </c>
      <c r="E118" s="21">
        <v>-0.69705700000000004</v>
      </c>
      <c r="F118" s="15">
        <v>3</v>
      </c>
      <c r="G118" s="15" t="s">
        <v>33</v>
      </c>
      <c r="H118" s="16" t="str" cm="1">
        <f t="array" ref="H118">INDEX($B$1:$E$1,0,MATCH(MAX($B118:$E118),$B118:$E118,0))</f>
        <v>STAND</v>
      </c>
      <c r="I118" s="19" t="str" cm="1">
        <f t="array" ref="I118">INDEX($B$1:$E$1,0,MATCH(LARGE($B118:$E118,2),$B118:$E118,0))</f>
        <v>HIT</v>
      </c>
      <c r="J118" s="20">
        <f t="shared" si="1"/>
        <v>0.101275</v>
      </c>
      <c r="K118" s="15">
        <v>9.1914999999999998E-4</v>
      </c>
    </row>
    <row r="119" spans="2:11" x14ac:dyDescent="0.2">
      <c r="B119" s="21">
        <v>-0.5</v>
      </c>
      <c r="C119" s="21">
        <v>-0.24774199999999999</v>
      </c>
      <c r="D119" s="21">
        <v>-0.40239999999999998</v>
      </c>
      <c r="E119" s="21">
        <v>-0.80479999999999996</v>
      </c>
      <c r="F119" s="15">
        <v>3</v>
      </c>
      <c r="G119" s="15" t="s">
        <v>34</v>
      </c>
      <c r="H119" s="16" t="str" cm="1">
        <f t="array" ref="H119">INDEX($B$1:$E$1,0,MATCH(MAX($B119:$E119),$B119:$E119,0))</f>
        <v>STAND</v>
      </c>
      <c r="I119" s="19" t="str" cm="1">
        <f t="array" ref="I119">INDEX($B$1:$E$1,0,MATCH(LARGE($B119:$E119,2),$B119:$E119,0))</f>
        <v>HIT</v>
      </c>
      <c r="J119" s="20">
        <f t="shared" si="1"/>
        <v>0.15465799999999999</v>
      </c>
      <c r="K119" s="15">
        <v>9.1914999999999998E-4</v>
      </c>
    </row>
    <row r="120" spans="2:11" x14ac:dyDescent="0.2">
      <c r="B120" s="21">
        <v>-0.5</v>
      </c>
      <c r="C120" s="21">
        <v>0.64938099999999999</v>
      </c>
      <c r="D120" s="21">
        <v>0.204702</v>
      </c>
      <c r="E120" s="21">
        <v>0.40692</v>
      </c>
      <c r="F120" s="15">
        <v>3</v>
      </c>
      <c r="G120" s="15" t="s">
        <v>35</v>
      </c>
      <c r="H120" s="16" t="str" cm="1">
        <f t="array" ref="H120">INDEX($B$1:$E$1,0,MATCH(MAX($B120:$E120),$B120:$E120,0))</f>
        <v>STAND</v>
      </c>
      <c r="I120" s="19" t="str" cm="1">
        <f t="array" ref="I120">INDEX($B$1:$E$1,0,MATCH(LARGE($B120:$E120,2),$B120:$E120,0))</f>
        <v>DOUBLE</v>
      </c>
      <c r="J120" s="20">
        <f t="shared" si="1"/>
        <v>0.24246099999999998</v>
      </c>
      <c r="K120" s="15">
        <v>9.1914999999999998E-4</v>
      </c>
    </row>
    <row r="121" spans="2:11" x14ac:dyDescent="0.2">
      <c r="B121" s="21">
        <v>-0.5</v>
      </c>
      <c r="C121" s="21">
        <v>-0.253743</v>
      </c>
      <c r="D121" s="21">
        <v>0.26196799999999998</v>
      </c>
      <c r="E121" s="21">
        <v>0.52145300000000006</v>
      </c>
      <c r="F121" s="15">
        <v>3</v>
      </c>
      <c r="G121" s="15" t="s">
        <v>36</v>
      </c>
      <c r="H121" s="16" t="str" cm="1">
        <f t="array" ref="H121">INDEX($B$1:$E$1,0,MATCH(MAX($B121:$E121),$B121:$E121,0))</f>
        <v>DOUBLE</v>
      </c>
      <c r="I121" s="19" t="str" cm="1">
        <f t="array" ref="I121">INDEX($B$1:$E$1,0,MATCH(LARGE($B121:$E121,2),$B121:$E121,0))</f>
        <v>HIT</v>
      </c>
      <c r="J121" s="20">
        <f t="shared" si="1"/>
        <v>0.25948500000000008</v>
      </c>
      <c r="K121" s="15">
        <v>9.1914999999999998E-4</v>
      </c>
    </row>
    <row r="122" spans="2:11" x14ac:dyDescent="0.2">
      <c r="B122" s="21">
        <v>-0.5</v>
      </c>
      <c r="C122" s="21">
        <v>-0.253442</v>
      </c>
      <c r="D122" s="21">
        <v>-0.23699200000000001</v>
      </c>
      <c r="E122" s="21">
        <v>-0.47398400000000002</v>
      </c>
      <c r="F122" s="15">
        <v>3</v>
      </c>
      <c r="G122" s="15" t="s">
        <v>37</v>
      </c>
      <c r="H122" s="16" t="str" cm="1">
        <f t="array" ref="H122">INDEX($B$1:$E$1,0,MATCH(MAX($B122:$E122),$B122:$E122,0))</f>
        <v>HIT</v>
      </c>
      <c r="I122" s="19" t="str" cm="1">
        <f t="array" ref="I122">INDEX($B$1:$E$1,0,MATCH(LARGE($B122:$E122,2),$B122:$E122,0))</f>
        <v>STAND</v>
      </c>
      <c r="J122" s="20">
        <f t="shared" si="1"/>
        <v>1.6449999999999992E-2</v>
      </c>
      <c r="K122" s="15">
        <v>8.8084999999999997E-4</v>
      </c>
    </row>
    <row r="123" spans="2:11" x14ac:dyDescent="0.2">
      <c r="B123" s="21">
        <v>-0.5</v>
      </c>
      <c r="C123" s="21">
        <v>-0.25111099999999997</v>
      </c>
      <c r="D123" s="21">
        <v>-0.289298</v>
      </c>
      <c r="E123" s="21">
        <v>-0.578596</v>
      </c>
      <c r="F123" s="15">
        <v>3</v>
      </c>
      <c r="G123" s="15" t="s">
        <v>38</v>
      </c>
      <c r="H123" s="16" t="str" cm="1">
        <f t="array" ref="H123">INDEX($B$1:$E$1,0,MATCH(MAX($B123:$E123),$B123:$E123,0))</f>
        <v>STAND</v>
      </c>
      <c r="I123" s="19" t="str" cm="1">
        <f t="array" ref="I123">INDEX($B$1:$E$1,0,MATCH(LARGE($B123:$E123,2),$B123:$E123,0))</f>
        <v>HIT</v>
      </c>
      <c r="J123" s="20">
        <f t="shared" si="1"/>
        <v>3.8187000000000026E-2</v>
      </c>
      <c r="K123" s="15">
        <v>9.1914999999999998E-4</v>
      </c>
    </row>
    <row r="124" spans="2:11" x14ac:dyDescent="0.2">
      <c r="B124" s="21">
        <v>-0.5</v>
      </c>
      <c r="C124" s="21">
        <v>-0.25069599999999997</v>
      </c>
      <c r="D124" s="21">
        <v>-0.34972500000000001</v>
      </c>
      <c r="E124" s="21">
        <v>-0.69945000000000002</v>
      </c>
      <c r="F124" s="15">
        <v>3</v>
      </c>
      <c r="G124" s="15" t="s">
        <v>39</v>
      </c>
      <c r="H124" s="16" t="str" cm="1">
        <f t="array" ref="H124">INDEX($B$1:$E$1,0,MATCH(MAX($B124:$E124),$B124:$E124,0))</f>
        <v>STAND</v>
      </c>
      <c r="I124" s="19" t="str" cm="1">
        <f t="array" ref="I124">INDEX($B$1:$E$1,0,MATCH(LARGE($B124:$E124,2),$B124:$E124,0))</f>
        <v>HIT</v>
      </c>
      <c r="J124" s="20">
        <f t="shared" si="1"/>
        <v>9.9029000000000034E-2</v>
      </c>
      <c r="K124" s="15">
        <v>9.1914999999999998E-4</v>
      </c>
    </row>
    <row r="125" spans="2:11" x14ac:dyDescent="0.2">
      <c r="B125" s="21">
        <v>-0.5</v>
      </c>
      <c r="C125" s="21">
        <v>-0.25117400000000001</v>
      </c>
      <c r="D125" s="21">
        <v>-0.41026600000000002</v>
      </c>
      <c r="E125" s="21">
        <v>-0.82053299999999996</v>
      </c>
      <c r="F125" s="15">
        <v>3</v>
      </c>
      <c r="G125" s="15" t="s">
        <v>40</v>
      </c>
      <c r="H125" s="16" t="str" cm="1">
        <f t="array" ref="H125">INDEX($B$1:$E$1,0,MATCH(MAX($B125:$E125),$B125:$E125,0))</f>
        <v>STAND</v>
      </c>
      <c r="I125" s="19" t="str" cm="1">
        <f t="array" ref="I125">INDEX($B$1:$E$1,0,MATCH(LARGE($B125:$E125,2),$B125:$E125,0))</f>
        <v>HIT</v>
      </c>
      <c r="J125" s="20">
        <f t="shared" si="1"/>
        <v>0.15909200000000001</v>
      </c>
      <c r="K125" s="15">
        <v>9.1914999999999998E-4</v>
      </c>
    </row>
    <row r="126" spans="2:11" x14ac:dyDescent="0.2">
      <c r="B126" s="21">
        <v>-0.5</v>
      </c>
      <c r="C126" s="21">
        <v>-0.251664</v>
      </c>
      <c r="D126" s="21">
        <v>-0.46296999999999999</v>
      </c>
      <c r="E126" s="21">
        <v>-0.92593899999999996</v>
      </c>
      <c r="F126" s="15">
        <v>3</v>
      </c>
      <c r="G126" s="15" t="s">
        <v>41</v>
      </c>
      <c r="H126" s="16" t="str" cm="1">
        <f t="array" ref="H126">INDEX($B$1:$E$1,0,MATCH(MAX($B126:$E126),$B126:$E126,0))</f>
        <v>STAND</v>
      </c>
      <c r="I126" s="19" t="str" cm="1">
        <f t="array" ref="I126">INDEX($B$1:$E$1,0,MATCH(LARGE($B126:$E126,2),$B126:$E126,0))</f>
        <v>HIT</v>
      </c>
      <c r="J126" s="20">
        <f t="shared" si="1"/>
        <v>0.21130599999999999</v>
      </c>
      <c r="K126" s="15">
        <v>9.1914999999999998E-4</v>
      </c>
    </row>
    <row r="127" spans="2:11" x14ac:dyDescent="0.2">
      <c r="B127" s="21">
        <v>-0.5</v>
      </c>
      <c r="C127" s="21">
        <v>-0.117448</v>
      </c>
      <c r="D127" s="21">
        <v>-0.53225599999999995</v>
      </c>
      <c r="E127" s="21">
        <v>-1.0645119999999999</v>
      </c>
      <c r="F127" s="15">
        <v>3</v>
      </c>
      <c r="G127" s="15" t="s">
        <v>42</v>
      </c>
      <c r="H127" s="16" t="str" cm="1">
        <f t="array" ref="H127">INDEX($B$1:$E$1,0,MATCH(MAX($B127:$E127),$B127:$E127,0))</f>
        <v>STAND</v>
      </c>
      <c r="I127" s="19" t="str" cm="1">
        <f t="array" ref="I127">INDEX($B$1:$E$1,0,MATCH(LARGE($B127:$E127,2),$B127:$E127,0))</f>
        <v>SURR</v>
      </c>
      <c r="J127" s="20">
        <f t="shared" si="1"/>
        <v>0.382552</v>
      </c>
      <c r="K127" s="15">
        <v>9.1914999999999998E-4</v>
      </c>
    </row>
    <row r="128" spans="2:11" x14ac:dyDescent="0.2">
      <c r="B128" s="21">
        <v>-0.5</v>
      </c>
      <c r="C128" s="21">
        <v>1.5</v>
      </c>
      <c r="D128" s="21">
        <v>0.26200699999999999</v>
      </c>
      <c r="E128" s="21">
        <v>0.52074200000000004</v>
      </c>
      <c r="F128" s="15">
        <v>3</v>
      </c>
      <c r="G128" s="15" t="s">
        <v>43</v>
      </c>
      <c r="H128" s="16" t="str" cm="1">
        <f t="array" ref="H128">INDEX($B$1:$E$1,0,MATCH(MAX($B128:$E128),$B128:$E128,0))</f>
        <v>STAND</v>
      </c>
      <c r="I128" s="19" t="str" cm="1">
        <f t="array" ref="I128">INDEX($B$1:$E$1,0,MATCH(LARGE($B128:$E128,2),$B128:$E128,0))</f>
        <v>DOUBLE</v>
      </c>
      <c r="J128" s="20">
        <f t="shared" si="1"/>
        <v>0.97925799999999996</v>
      </c>
      <c r="K128" s="15">
        <v>3.6766099999999999E-3</v>
      </c>
    </row>
    <row r="129" spans="2:11" x14ac:dyDescent="0.2">
      <c r="B129" s="21">
        <v>-0.5</v>
      </c>
      <c r="C129" s="21">
        <v>-0.25453100000000001</v>
      </c>
      <c r="D129" s="21">
        <v>-0.231352</v>
      </c>
      <c r="E129" s="21">
        <v>-0.46270499999999998</v>
      </c>
      <c r="F129" s="15">
        <v>3</v>
      </c>
      <c r="G129" s="15" t="s">
        <v>44</v>
      </c>
      <c r="H129" s="16" t="str" cm="1">
        <f t="array" ref="H129">INDEX($B$1:$E$1,0,MATCH(MAX($B129:$E129),$B129:$E129,0))</f>
        <v>HIT</v>
      </c>
      <c r="I129" s="19" t="str" cm="1">
        <f t="array" ref="I129">INDEX($B$1:$E$1,0,MATCH(LARGE($B129:$E129,2),$B129:$E129,0))</f>
        <v>STAND</v>
      </c>
      <c r="J129" s="20">
        <f t="shared" si="1"/>
        <v>2.3179000000000005E-2</v>
      </c>
      <c r="K129" s="15">
        <v>3.6766099999999999E-3</v>
      </c>
    </row>
    <row r="130" spans="2:11" x14ac:dyDescent="0.2">
      <c r="B130" s="21">
        <v>-0.5</v>
      </c>
      <c r="C130" s="21">
        <v>-0.25422899999999998</v>
      </c>
      <c r="D130" s="21">
        <v>-0.2898</v>
      </c>
      <c r="E130" s="21">
        <v>-0.5796</v>
      </c>
      <c r="F130" s="15">
        <v>3</v>
      </c>
      <c r="G130" s="15" t="s">
        <v>45</v>
      </c>
      <c r="H130" s="16" t="str" cm="1">
        <f t="array" ref="H130">INDEX($B$1:$E$1,0,MATCH(MAX($B130:$E130),$B130:$E130,0))</f>
        <v>STAND</v>
      </c>
      <c r="I130" s="19" t="str" cm="1">
        <f t="array" ref="I130">INDEX($B$1:$E$1,0,MATCH(LARGE($B130:$E130,2),$B130:$E130,0))</f>
        <v>HIT</v>
      </c>
      <c r="J130" s="20">
        <f t="shared" ref="J130:J193" si="2">(LARGE(B130:E130,1))-(LARGE(B130:E130,2))</f>
        <v>3.5571000000000019E-2</v>
      </c>
      <c r="K130" s="15">
        <v>3.5234099999999998E-3</v>
      </c>
    </row>
    <row r="131" spans="2:11" x14ac:dyDescent="0.2">
      <c r="B131" s="21">
        <v>-0.5</v>
      </c>
      <c r="C131" s="21">
        <v>-0.25192300000000001</v>
      </c>
      <c r="D131" s="21">
        <v>-0.34973100000000001</v>
      </c>
      <c r="E131" s="21">
        <v>-0.69946200000000003</v>
      </c>
      <c r="F131" s="15">
        <v>3</v>
      </c>
      <c r="G131" s="15" t="s">
        <v>46</v>
      </c>
      <c r="H131" s="16" t="str" cm="1">
        <f t="array" ref="H131">INDEX($B$1:$E$1,0,MATCH(MAX($B131:$E131),$B131:$E131,0))</f>
        <v>STAND</v>
      </c>
      <c r="I131" s="19" t="str" cm="1">
        <f t="array" ref="I131">INDEX($B$1:$E$1,0,MATCH(LARGE($B131:$E131,2),$B131:$E131,0))</f>
        <v>HIT</v>
      </c>
      <c r="J131" s="20">
        <f t="shared" si="2"/>
        <v>9.7808000000000006E-2</v>
      </c>
      <c r="K131" s="15">
        <v>3.6766099999999999E-3</v>
      </c>
    </row>
    <row r="132" spans="2:11" x14ac:dyDescent="0.2">
      <c r="B132" s="21">
        <v>-0.5</v>
      </c>
      <c r="C132" s="21">
        <v>-0.25148300000000001</v>
      </c>
      <c r="D132" s="21">
        <v>-0.40990599999999999</v>
      </c>
      <c r="E132" s="21">
        <v>-0.81981300000000001</v>
      </c>
      <c r="F132" s="15">
        <v>3</v>
      </c>
      <c r="G132" s="15" t="s">
        <v>47</v>
      </c>
      <c r="H132" s="16" t="str" cm="1">
        <f t="array" ref="H132">INDEX($B$1:$E$1,0,MATCH(MAX($B132:$E132),$B132:$E132,0))</f>
        <v>STAND</v>
      </c>
      <c r="I132" s="19" t="str" cm="1">
        <f t="array" ref="I132">INDEX($B$1:$E$1,0,MATCH(LARGE($B132:$E132,2),$B132:$E132,0))</f>
        <v>HIT</v>
      </c>
      <c r="J132" s="20">
        <f t="shared" si="2"/>
        <v>0.15842299999999998</v>
      </c>
      <c r="K132" s="15">
        <v>3.6766099999999999E-3</v>
      </c>
    </row>
    <row r="133" spans="2:11" x14ac:dyDescent="0.2">
      <c r="B133" s="21">
        <v>-0.5</v>
      </c>
      <c r="C133" s="21">
        <v>-0.25196099999999999</v>
      </c>
      <c r="D133" s="21">
        <v>-0.46338299999999999</v>
      </c>
      <c r="E133" s="21">
        <v>-0.92676499999999995</v>
      </c>
      <c r="F133" s="15">
        <v>3</v>
      </c>
      <c r="G133" s="15" t="s">
        <v>48</v>
      </c>
      <c r="H133" s="16" t="str" cm="1">
        <f t="array" ref="H133">INDEX($B$1:$E$1,0,MATCH(MAX($B133:$E133),$B133:$E133,0))</f>
        <v>STAND</v>
      </c>
      <c r="I133" s="19" t="str" cm="1">
        <f t="array" ref="I133">INDEX($B$1:$E$1,0,MATCH(LARGE($B133:$E133,2),$B133:$E133,0))</f>
        <v>HIT</v>
      </c>
      <c r="J133" s="20">
        <f t="shared" si="2"/>
        <v>0.211422</v>
      </c>
      <c r="K133" s="15">
        <v>3.6766099999999999E-3</v>
      </c>
    </row>
    <row r="134" spans="2:11" x14ac:dyDescent="0.2">
      <c r="B134" s="21">
        <v>-0.5</v>
      </c>
      <c r="C134" s="21">
        <v>-0.117503</v>
      </c>
      <c r="D134" s="21">
        <v>-0.53247199999999995</v>
      </c>
      <c r="E134" s="21">
        <v>-1.064943</v>
      </c>
      <c r="F134" s="15">
        <v>3</v>
      </c>
      <c r="G134" s="15" t="s">
        <v>49</v>
      </c>
      <c r="H134" s="16" t="str" cm="1">
        <f t="array" ref="H134">INDEX($B$1:$E$1,0,MATCH(MAX($B134:$E134),$B134:$E134,0))</f>
        <v>STAND</v>
      </c>
      <c r="I134" s="19" t="str" cm="1">
        <f t="array" ref="I134">INDEX($B$1:$E$1,0,MATCH(LARGE($B134:$E134,2),$B134:$E134,0))</f>
        <v>SURR</v>
      </c>
      <c r="J134" s="20">
        <f t="shared" si="2"/>
        <v>0.38249699999999998</v>
      </c>
      <c r="K134" s="15">
        <v>3.6766099999999999E-3</v>
      </c>
    </row>
    <row r="135" spans="2:11" x14ac:dyDescent="0.2">
      <c r="B135" s="21">
        <v>-0.5</v>
      </c>
      <c r="C135" s="21">
        <v>0.14790700000000001</v>
      </c>
      <c r="D135" s="21">
        <v>-0.622201</v>
      </c>
      <c r="E135" s="21">
        <v>-1.244402</v>
      </c>
      <c r="F135" s="15">
        <v>3</v>
      </c>
      <c r="G135" s="15" t="s">
        <v>50</v>
      </c>
      <c r="H135" s="16" t="str" cm="1">
        <f t="array" ref="H135">INDEX($B$1:$E$1,0,MATCH(MAX($B135:$E135),$B135:$E135,0))</f>
        <v>STAND</v>
      </c>
      <c r="I135" s="19" t="str" cm="1">
        <f t="array" ref="I135">INDEX($B$1:$E$1,0,MATCH(LARGE($B135:$E135,2),$B135:$E135,0))</f>
        <v>SURR</v>
      </c>
      <c r="J135" s="20">
        <f t="shared" si="2"/>
        <v>0.64790700000000001</v>
      </c>
      <c r="K135" s="15">
        <v>3.6766099999999999E-3</v>
      </c>
    </row>
    <row r="136" spans="2:11" x14ac:dyDescent="0.2">
      <c r="B136" s="21">
        <v>-0.5</v>
      </c>
      <c r="C136" s="21">
        <v>0.401225</v>
      </c>
      <c r="D136" s="21">
        <v>-0.72556399999999999</v>
      </c>
      <c r="E136" s="21">
        <v>-1.451128</v>
      </c>
      <c r="F136" s="15">
        <v>3</v>
      </c>
      <c r="G136" s="15" t="s">
        <v>51</v>
      </c>
      <c r="H136" s="16" t="str" cm="1">
        <f t="array" ref="H136">INDEX($B$1:$E$1,0,MATCH(MAX($B136:$E136),$B136:$E136,0))</f>
        <v>STAND</v>
      </c>
      <c r="I136" s="19" t="str" cm="1">
        <f t="array" ref="I136">INDEX($B$1:$E$1,0,MATCH(LARGE($B136:$E136,2),$B136:$E136,0))</f>
        <v>SURR</v>
      </c>
      <c r="J136" s="20">
        <f t="shared" si="2"/>
        <v>0.90122499999999994</v>
      </c>
      <c r="K136" s="15">
        <v>3.6766099999999999E-3</v>
      </c>
    </row>
    <row r="137" spans="2:11" x14ac:dyDescent="0.2">
      <c r="B137" s="21">
        <v>-0.5</v>
      </c>
      <c r="C137" s="21">
        <v>-0.206762</v>
      </c>
      <c r="D137" s="21">
        <v>0.10370600000000001</v>
      </c>
      <c r="E137" s="21">
        <v>6.8041000000000004E-2</v>
      </c>
      <c r="F137" s="15">
        <v>4</v>
      </c>
      <c r="G137" s="15" t="s">
        <v>7</v>
      </c>
      <c r="H137" s="16" t="str" cm="1">
        <f t="array" ref="H137">INDEX($B$1:$E$1,0,MATCH(MAX($B137:$E137),$B137:$E137,0))</f>
        <v>HIT</v>
      </c>
      <c r="I137" s="19" t="str" cm="1">
        <f t="array" ref="I137">INDEX($B$1:$E$1,0,MATCH(LARGE($B137:$E137,2),$B137:$E137,0))</f>
        <v>DOUBLE</v>
      </c>
      <c r="J137" s="20">
        <f t="shared" si="2"/>
        <v>3.5665000000000002E-2</v>
      </c>
      <c r="K137" s="15">
        <v>9.1914999999999998E-4</v>
      </c>
    </row>
    <row r="138" spans="2:11" x14ac:dyDescent="0.2">
      <c r="B138" s="21">
        <v>-0.5</v>
      </c>
      <c r="C138" s="21">
        <v>-0.204426</v>
      </c>
      <c r="D138" s="21">
        <v>8.1739999999999993E-2</v>
      </c>
      <c r="E138" s="21">
        <v>6.6904000000000005E-2</v>
      </c>
      <c r="F138" s="15">
        <v>4</v>
      </c>
      <c r="G138" s="15" t="s">
        <v>8</v>
      </c>
      <c r="H138" s="16" t="str" cm="1">
        <f t="array" ref="H138">INDEX($B$1:$E$1,0,MATCH(MAX($B138:$E138),$B138:$E138,0))</f>
        <v>HIT</v>
      </c>
      <c r="I138" s="19" t="str" cm="1">
        <f t="array" ref="I138">INDEX($B$1:$E$1,0,MATCH(LARGE($B138:$E138,2),$B138:$E138,0))</f>
        <v>DOUBLE</v>
      </c>
      <c r="J138" s="20">
        <f t="shared" si="2"/>
        <v>1.4835999999999988E-2</v>
      </c>
      <c r="K138" s="15">
        <v>9.1914999999999998E-4</v>
      </c>
    </row>
    <row r="139" spans="2:11" x14ac:dyDescent="0.2">
      <c r="B139" s="21">
        <v>-0.5</v>
      </c>
      <c r="C139" s="21">
        <v>-0.205342</v>
      </c>
      <c r="D139" s="21">
        <v>-5.8096000000000002E-2</v>
      </c>
      <c r="E139" s="21">
        <v>-0.41068300000000002</v>
      </c>
      <c r="F139" s="15">
        <v>4</v>
      </c>
      <c r="G139" s="15" t="s">
        <v>9</v>
      </c>
      <c r="H139" s="16" t="str" cm="1">
        <f t="array" ref="H139">INDEX($B$1:$E$1,0,MATCH(MAX($B139:$E139),$B139:$E139,0))</f>
        <v>HIT</v>
      </c>
      <c r="I139" s="19" t="str" cm="1">
        <f t="array" ref="I139">INDEX($B$1:$E$1,0,MATCH(LARGE($B139:$E139,2),$B139:$E139,0))</f>
        <v>STAND</v>
      </c>
      <c r="J139" s="20">
        <f t="shared" si="2"/>
        <v>0.14724599999999999</v>
      </c>
      <c r="K139" s="15">
        <v>9.1914999999999998E-4</v>
      </c>
    </row>
    <row r="140" spans="2:11" x14ac:dyDescent="0.2">
      <c r="B140" s="21">
        <v>-0.5</v>
      </c>
      <c r="C140" s="21">
        <v>-0.20397999999999999</v>
      </c>
      <c r="D140" s="21">
        <v>5.9395000000000003E-2</v>
      </c>
      <c r="E140" s="21">
        <v>6.2389E-2</v>
      </c>
      <c r="F140" s="15">
        <v>4</v>
      </c>
      <c r="G140" s="15" t="s">
        <v>10</v>
      </c>
      <c r="H140" s="16" t="str" cm="1">
        <f t="array" ref="H140">INDEX($B$1:$E$1,0,MATCH(MAX($B140:$E140),$B140:$E140,0))</f>
        <v>DOUBLE</v>
      </c>
      <c r="I140" s="19" t="str" cm="1">
        <f t="array" ref="I140">INDEX($B$1:$E$1,0,MATCH(LARGE($B140:$E140,2),$B140:$E140,0))</f>
        <v>HIT</v>
      </c>
      <c r="J140" s="20">
        <f t="shared" si="2"/>
        <v>2.9939999999999967E-3</v>
      </c>
      <c r="K140" s="15">
        <v>8.8084999999999997E-4</v>
      </c>
    </row>
    <row r="141" spans="2:11" x14ac:dyDescent="0.2">
      <c r="B141" s="21">
        <v>-0.5</v>
      </c>
      <c r="C141" s="21">
        <v>-0.20489599999999999</v>
      </c>
      <c r="D141" s="21">
        <v>-6.9986999999999994E-2</v>
      </c>
      <c r="E141" s="21">
        <v>-0.38965499999999997</v>
      </c>
      <c r="F141" s="15">
        <v>4</v>
      </c>
      <c r="G141" s="15" t="s">
        <v>11</v>
      </c>
      <c r="H141" s="16" t="str" cm="1">
        <f t="array" ref="H141">INDEX($B$1:$E$1,0,MATCH(MAX($B141:$E141),$B141:$E141,0))</f>
        <v>HIT</v>
      </c>
      <c r="I141" s="19" t="str" cm="1">
        <f t="array" ref="I141">INDEX($B$1:$E$1,0,MATCH(LARGE($B141:$E141,2),$B141:$E141,0))</f>
        <v>STAND</v>
      </c>
      <c r="J141" s="20">
        <f t="shared" si="2"/>
        <v>0.134909</v>
      </c>
      <c r="K141" s="15">
        <v>8.8084999999999997E-4</v>
      </c>
    </row>
    <row r="142" spans="2:11" x14ac:dyDescent="0.2">
      <c r="B142" s="21">
        <v>-0.5</v>
      </c>
      <c r="C142" s="21">
        <v>-0.20255899999999999</v>
      </c>
      <c r="D142" s="21">
        <v>-3.8804999999999999E-2</v>
      </c>
      <c r="E142" s="21">
        <v>-0.26596500000000001</v>
      </c>
      <c r="F142" s="15">
        <v>4</v>
      </c>
      <c r="G142" s="15" t="s">
        <v>12</v>
      </c>
      <c r="H142" s="16" t="str" cm="1">
        <f t="array" ref="H142">INDEX($B$1:$E$1,0,MATCH(MAX($B142:$E142),$B142:$E142,0))</f>
        <v>HIT</v>
      </c>
      <c r="I142" s="19" t="str" cm="1">
        <f t="array" ref="I142">INDEX($B$1:$E$1,0,MATCH(LARGE($B142:$E142,2),$B142:$E142,0))</f>
        <v>STAND</v>
      </c>
      <c r="J142" s="20">
        <f t="shared" si="2"/>
        <v>0.16375399999999998</v>
      </c>
      <c r="K142" s="15">
        <v>8.8084999999999997E-4</v>
      </c>
    </row>
    <row r="143" spans="2:11" x14ac:dyDescent="0.2">
      <c r="B143" s="21">
        <v>-0.5</v>
      </c>
      <c r="C143" s="21">
        <v>-0.203594</v>
      </c>
      <c r="D143" s="21">
        <v>3.9363000000000002E-2</v>
      </c>
      <c r="E143" s="21">
        <v>5.8626999999999999E-2</v>
      </c>
      <c r="F143" s="15">
        <v>4</v>
      </c>
      <c r="G143" s="15" t="s">
        <v>13</v>
      </c>
      <c r="H143" s="16" t="str" cm="1">
        <f t="array" ref="H143">INDEX($B$1:$E$1,0,MATCH(MAX($B143:$E143),$B143:$E143,0))</f>
        <v>DOUBLE</v>
      </c>
      <c r="I143" s="19" t="str" cm="1">
        <f t="array" ref="I143">INDEX($B$1:$E$1,0,MATCH(LARGE($B143:$E143,2),$B143:$E143,0))</f>
        <v>HIT</v>
      </c>
      <c r="J143" s="20">
        <f t="shared" si="2"/>
        <v>1.9263999999999996E-2</v>
      </c>
      <c r="K143" s="15">
        <v>9.1914999999999998E-4</v>
      </c>
    </row>
    <row r="144" spans="2:11" x14ac:dyDescent="0.2">
      <c r="B144" s="21">
        <v>-0.5</v>
      </c>
      <c r="C144" s="21">
        <v>-0.204511</v>
      </c>
      <c r="D144" s="21">
        <v>-3.7740999999999997E-2</v>
      </c>
      <c r="E144" s="21">
        <v>-0.26841900000000002</v>
      </c>
      <c r="F144" s="15">
        <v>4</v>
      </c>
      <c r="G144" s="15" t="s">
        <v>14</v>
      </c>
      <c r="H144" s="16" t="str" cm="1">
        <f t="array" ref="H144">INDEX($B$1:$E$1,0,MATCH(MAX($B144:$E144),$B144:$E144,0))</f>
        <v>HIT</v>
      </c>
      <c r="I144" s="19" t="str" cm="1">
        <f t="array" ref="I144">INDEX($B$1:$E$1,0,MATCH(LARGE($B144:$E144,2),$B144:$E144,0))</f>
        <v>STAND</v>
      </c>
      <c r="J144" s="20">
        <f t="shared" si="2"/>
        <v>0.16677</v>
      </c>
      <c r="K144" s="15">
        <v>9.1914999999999998E-4</v>
      </c>
    </row>
    <row r="145" spans="2:11" x14ac:dyDescent="0.2">
      <c r="B145" s="21">
        <v>-0.5</v>
      </c>
      <c r="C145" s="21">
        <v>-0.20216300000000001</v>
      </c>
      <c r="D145" s="21">
        <v>4.6372999999999998E-2</v>
      </c>
      <c r="E145" s="21">
        <v>-4.9529999999999998E-2</v>
      </c>
      <c r="F145" s="15">
        <v>4</v>
      </c>
      <c r="G145" s="15" t="s">
        <v>15</v>
      </c>
      <c r="H145" s="16" t="str" cm="1">
        <f t="array" ref="H145">INDEX($B$1:$E$1,0,MATCH(MAX($B145:$E145),$B145:$E145,0))</f>
        <v>HIT</v>
      </c>
      <c r="I145" s="19" t="str" cm="1">
        <f t="array" ref="I145">INDEX($B$1:$E$1,0,MATCH(LARGE($B145:$E145,2),$B145:$E145,0))</f>
        <v>DOUBLE</v>
      </c>
      <c r="J145" s="20">
        <f t="shared" si="2"/>
        <v>9.5902999999999988E-2</v>
      </c>
      <c r="K145" s="15">
        <v>9.1914999999999998E-4</v>
      </c>
    </row>
    <row r="146" spans="2:11" x14ac:dyDescent="0.2">
      <c r="B146" s="21">
        <v>-0.5</v>
      </c>
      <c r="C146" s="21">
        <v>-0.20171500000000001</v>
      </c>
      <c r="D146" s="21">
        <v>0.13845499999999999</v>
      </c>
      <c r="E146" s="21">
        <v>0.19984299999999999</v>
      </c>
      <c r="F146" s="15">
        <v>4</v>
      </c>
      <c r="G146" s="15" t="s">
        <v>16</v>
      </c>
      <c r="H146" s="16" t="str" cm="1">
        <f t="array" ref="H146">INDEX($B$1:$E$1,0,MATCH(MAX($B146:$E146),$B146:$E146,0))</f>
        <v>DOUBLE</v>
      </c>
      <c r="I146" s="19" t="str" cm="1">
        <f t="array" ref="I146">INDEX($B$1:$E$1,0,MATCH(LARGE($B146:$E146,2),$B146:$E146,0))</f>
        <v>HIT</v>
      </c>
      <c r="J146" s="20">
        <f t="shared" si="2"/>
        <v>6.1387999999999998E-2</v>
      </c>
      <c r="K146" s="15">
        <v>8.8084999999999997E-4</v>
      </c>
    </row>
    <row r="147" spans="2:11" x14ac:dyDescent="0.2">
      <c r="B147" s="21">
        <v>-0.5</v>
      </c>
      <c r="C147" s="21">
        <v>-7.3705999999999994E-2</v>
      </c>
      <c r="D147" s="21">
        <v>6.2046999999999998E-2</v>
      </c>
      <c r="E147" s="21">
        <v>0.12409299999999999</v>
      </c>
      <c r="F147" s="15">
        <v>4</v>
      </c>
      <c r="G147" s="15" t="s">
        <v>17</v>
      </c>
      <c r="H147" s="16" t="str" cm="1">
        <f t="array" ref="H147">INDEX($B$1:$E$1,0,MATCH(MAX($B147:$E147),$B147:$E147,0))</f>
        <v>DOUBLE</v>
      </c>
      <c r="I147" s="19" t="str" cm="1">
        <f t="array" ref="I147">INDEX($B$1:$E$1,0,MATCH(LARGE($B147:$E147,2),$B147:$E147,0))</f>
        <v>HIT</v>
      </c>
      <c r="J147" s="20">
        <f t="shared" si="2"/>
        <v>6.2045999999999997E-2</v>
      </c>
      <c r="K147" s="15">
        <v>9.1914999999999998E-4</v>
      </c>
    </row>
    <row r="148" spans="2:11" x14ac:dyDescent="0.2">
      <c r="B148" s="21">
        <v>-0.5</v>
      </c>
      <c r="C148" s="21">
        <v>-0.204953</v>
      </c>
      <c r="D148" s="21">
        <v>4.5435999999999997E-2</v>
      </c>
      <c r="E148" s="21">
        <v>-5.2398E-2</v>
      </c>
      <c r="F148" s="15">
        <v>4</v>
      </c>
      <c r="G148" s="15" t="s">
        <v>18</v>
      </c>
      <c r="H148" s="16" t="str" cm="1">
        <f t="array" ref="H148">INDEX($B$1:$E$1,0,MATCH(MAX($B148:$E148),$B148:$E148,0))</f>
        <v>HIT</v>
      </c>
      <c r="I148" s="19" t="str" cm="1">
        <f t="array" ref="I148">INDEX($B$1:$E$1,0,MATCH(LARGE($B148:$E148,2),$B148:$E148,0))</f>
        <v>DOUBLE</v>
      </c>
      <c r="J148" s="20">
        <f t="shared" si="2"/>
        <v>9.7834000000000004E-2</v>
      </c>
      <c r="K148" s="15">
        <v>9.1914999999999998E-4</v>
      </c>
    </row>
    <row r="149" spans="2:11" x14ac:dyDescent="0.2">
      <c r="B149" s="21">
        <v>-0.5</v>
      </c>
      <c r="C149" s="21">
        <v>-0.202625</v>
      </c>
      <c r="D149" s="21">
        <v>0.13800999999999999</v>
      </c>
      <c r="E149" s="21">
        <v>0.19894400000000001</v>
      </c>
      <c r="F149" s="15">
        <v>4</v>
      </c>
      <c r="G149" s="15" t="s">
        <v>19</v>
      </c>
      <c r="H149" s="16" t="str" cm="1">
        <f t="array" ref="H149">INDEX($B$1:$E$1,0,MATCH(MAX($B149:$E149),$B149:$E149,0))</f>
        <v>DOUBLE</v>
      </c>
      <c r="I149" s="19" t="str" cm="1">
        <f t="array" ref="I149">INDEX($B$1:$E$1,0,MATCH(LARGE($B149:$E149,2),$B149:$E149,0))</f>
        <v>HIT</v>
      </c>
      <c r="J149" s="20">
        <f t="shared" si="2"/>
        <v>6.0934000000000016E-2</v>
      </c>
      <c r="K149" s="15">
        <v>9.1914999999999998E-4</v>
      </c>
    </row>
    <row r="150" spans="2:11" x14ac:dyDescent="0.2">
      <c r="B150" s="21">
        <v>-0.5</v>
      </c>
      <c r="C150" s="21">
        <v>-0.202177</v>
      </c>
      <c r="D150" s="21">
        <v>0.240204</v>
      </c>
      <c r="E150" s="21">
        <v>0.480408</v>
      </c>
      <c r="F150" s="15">
        <v>4</v>
      </c>
      <c r="G150" s="15" t="s">
        <v>20</v>
      </c>
      <c r="H150" s="16" t="str" cm="1">
        <f t="array" ref="H150">INDEX($B$1:$E$1,0,MATCH(MAX($B150:$E150),$B150:$E150,0))</f>
        <v>DOUBLE</v>
      </c>
      <c r="I150" s="19" t="str" cm="1">
        <f t="array" ref="I150">INDEX($B$1:$E$1,0,MATCH(LARGE($B150:$E150,2),$B150:$E150,0))</f>
        <v>HIT</v>
      </c>
      <c r="J150" s="20">
        <f t="shared" si="2"/>
        <v>0.240204</v>
      </c>
      <c r="K150" s="15">
        <v>8.8084999999999997E-4</v>
      </c>
    </row>
    <row r="151" spans="2:11" x14ac:dyDescent="0.2">
      <c r="B151" s="21">
        <v>-0.5</v>
      </c>
      <c r="C151" s="21">
        <v>-0.201792</v>
      </c>
      <c r="D151" s="21">
        <v>0.293738</v>
      </c>
      <c r="E151" s="21">
        <v>0.587476</v>
      </c>
      <c r="F151" s="15">
        <v>4</v>
      </c>
      <c r="G151" s="15" t="s">
        <v>21</v>
      </c>
      <c r="H151" s="16" t="str" cm="1">
        <f t="array" ref="H151">INDEX($B$1:$E$1,0,MATCH(MAX($B151:$E151),$B151:$E151,0))</f>
        <v>DOUBLE</v>
      </c>
      <c r="I151" s="19" t="str" cm="1">
        <f t="array" ref="I151">INDEX($B$1:$E$1,0,MATCH(LARGE($B151:$E151,2),$B151:$E151,0))</f>
        <v>HIT</v>
      </c>
      <c r="J151" s="20">
        <f t="shared" si="2"/>
        <v>0.293738</v>
      </c>
      <c r="K151" s="15">
        <v>9.1914999999999998E-4</v>
      </c>
    </row>
    <row r="152" spans="2:11" x14ac:dyDescent="0.2">
      <c r="B152" s="21">
        <v>-0.5</v>
      </c>
      <c r="C152" s="21">
        <v>0.18023800000000001</v>
      </c>
      <c r="D152" s="21">
        <v>0.12439799999999999</v>
      </c>
      <c r="E152" s="21">
        <v>0.24879699999999999</v>
      </c>
      <c r="F152" s="15">
        <v>4</v>
      </c>
      <c r="G152" s="15" t="s">
        <v>22</v>
      </c>
      <c r="H152" s="16" t="str" cm="1">
        <f t="array" ref="H152">INDEX($B$1:$E$1,0,MATCH(MAX($B152:$E152),$B152:$E152,0))</f>
        <v>DOUBLE</v>
      </c>
      <c r="I152" s="19" t="str" cm="1">
        <f t="array" ref="I152">INDEX($B$1:$E$1,0,MATCH(LARGE($B152:$E152,2),$B152:$E152,0))</f>
        <v>STAND</v>
      </c>
      <c r="J152" s="20">
        <f t="shared" si="2"/>
        <v>6.8558999999999981E-2</v>
      </c>
      <c r="K152" s="15">
        <v>9.1914999999999998E-4</v>
      </c>
    </row>
    <row r="153" spans="2:11" x14ac:dyDescent="0.2">
      <c r="B153" s="21">
        <v>-0.5</v>
      </c>
      <c r="C153" s="21">
        <v>-0.20564499999999999</v>
      </c>
      <c r="D153" s="21">
        <v>0.135128</v>
      </c>
      <c r="E153" s="21">
        <v>0.19616700000000001</v>
      </c>
      <c r="F153" s="15">
        <v>4</v>
      </c>
      <c r="G153" s="15" t="s">
        <v>23</v>
      </c>
      <c r="H153" s="16" t="str" cm="1">
        <f t="array" ref="H153">INDEX($B$1:$E$1,0,MATCH(MAX($B153:$E153),$B153:$E153,0))</f>
        <v>DOUBLE</v>
      </c>
      <c r="I153" s="19" t="str" cm="1">
        <f t="array" ref="I153">INDEX($B$1:$E$1,0,MATCH(LARGE($B153:$E153,2),$B153:$E153,0))</f>
        <v>HIT</v>
      </c>
      <c r="J153" s="20">
        <f t="shared" si="2"/>
        <v>6.103900000000001E-2</v>
      </c>
      <c r="K153" s="15">
        <v>9.1914999999999998E-4</v>
      </c>
    </row>
    <row r="154" spans="2:11" x14ac:dyDescent="0.2">
      <c r="B154" s="21">
        <v>-0.5</v>
      </c>
      <c r="C154" s="21">
        <v>-0.203317</v>
      </c>
      <c r="D154" s="21">
        <v>0.2392</v>
      </c>
      <c r="E154" s="21">
        <v>0.47839999999999999</v>
      </c>
      <c r="F154" s="15">
        <v>4</v>
      </c>
      <c r="G154" s="15" t="s">
        <v>24</v>
      </c>
      <c r="H154" s="16" t="str" cm="1">
        <f t="array" ref="H154">INDEX($B$1:$E$1,0,MATCH(MAX($B154:$E154),$B154:$E154,0))</f>
        <v>DOUBLE</v>
      </c>
      <c r="I154" s="19" t="str" cm="1">
        <f t="array" ref="I154">INDEX($B$1:$E$1,0,MATCH(LARGE($B154:$E154,2),$B154:$E154,0))</f>
        <v>HIT</v>
      </c>
      <c r="J154" s="20">
        <f t="shared" si="2"/>
        <v>0.2392</v>
      </c>
      <c r="K154" s="15">
        <v>9.1914999999999998E-4</v>
      </c>
    </row>
    <row r="155" spans="2:11" x14ac:dyDescent="0.2">
      <c r="B155" s="21">
        <v>-0.5</v>
      </c>
      <c r="C155" s="21">
        <v>-0.202872</v>
      </c>
      <c r="D155" s="21">
        <v>0.29230400000000001</v>
      </c>
      <c r="E155" s="21">
        <v>0.58460900000000005</v>
      </c>
      <c r="F155" s="15">
        <v>4</v>
      </c>
      <c r="G155" s="15" t="s">
        <v>25</v>
      </c>
      <c r="H155" s="16" t="str" cm="1">
        <f t="array" ref="H155">INDEX($B$1:$E$1,0,MATCH(MAX($B155:$E155),$B155:$E155,0))</f>
        <v>DOUBLE</v>
      </c>
      <c r="I155" s="19" t="str" cm="1">
        <f t="array" ref="I155">INDEX($B$1:$E$1,0,MATCH(LARGE($B155:$E155,2),$B155:$E155,0))</f>
        <v>HIT</v>
      </c>
      <c r="J155" s="20">
        <f t="shared" si="2"/>
        <v>0.29230500000000004</v>
      </c>
      <c r="K155" s="15">
        <v>8.8084999999999997E-4</v>
      </c>
    </row>
    <row r="156" spans="2:11" x14ac:dyDescent="0.2">
      <c r="B156" s="21">
        <v>-0.5</v>
      </c>
      <c r="C156" s="21">
        <v>-0.202485</v>
      </c>
      <c r="D156" s="21">
        <v>-0.210281</v>
      </c>
      <c r="E156" s="21">
        <v>-0.42056199999999999</v>
      </c>
      <c r="F156" s="15">
        <v>4</v>
      </c>
      <c r="G156" s="15" t="s">
        <v>26</v>
      </c>
      <c r="H156" s="16" t="str" cm="1">
        <f t="array" ref="H156">INDEX($B$1:$E$1,0,MATCH(MAX($B156:$E156),$B156:$E156,0))</f>
        <v>STAND</v>
      </c>
      <c r="I156" s="19" t="str" cm="1">
        <f t="array" ref="I156">INDEX($B$1:$E$1,0,MATCH(LARGE($B156:$E156,2),$B156:$E156,0))</f>
        <v>HIT</v>
      </c>
      <c r="J156" s="20">
        <f t="shared" si="2"/>
        <v>7.7959999999999974E-3</v>
      </c>
      <c r="K156" s="15">
        <v>9.1914999999999998E-4</v>
      </c>
    </row>
    <row r="157" spans="2:11" x14ac:dyDescent="0.2">
      <c r="B157" s="21">
        <v>-0.5</v>
      </c>
      <c r="C157" s="21">
        <v>-0.20297299999999999</v>
      </c>
      <c r="D157" s="21">
        <v>-0.274868</v>
      </c>
      <c r="E157" s="21">
        <v>-0.549736</v>
      </c>
      <c r="F157" s="15">
        <v>4</v>
      </c>
      <c r="G157" s="15" t="s">
        <v>27</v>
      </c>
      <c r="H157" s="16" t="str" cm="1">
        <f t="array" ref="H157">INDEX($B$1:$E$1,0,MATCH(MAX($B157:$E157),$B157:$E157,0))</f>
        <v>STAND</v>
      </c>
      <c r="I157" s="19" t="str" cm="1">
        <f t="array" ref="I157">INDEX($B$1:$E$1,0,MATCH(LARGE($B157:$E157,2),$B157:$E157,0))</f>
        <v>HIT</v>
      </c>
      <c r="J157" s="20">
        <f t="shared" si="2"/>
        <v>7.1895000000000014E-2</v>
      </c>
      <c r="K157" s="15">
        <v>9.1914999999999998E-4</v>
      </c>
    </row>
    <row r="158" spans="2:11" x14ac:dyDescent="0.2">
      <c r="B158" s="21">
        <v>-0.5</v>
      </c>
      <c r="C158" s="21">
        <v>0.42220600000000003</v>
      </c>
      <c r="D158" s="21">
        <v>0.177396</v>
      </c>
      <c r="E158" s="21">
        <v>0.354792</v>
      </c>
      <c r="F158" s="15">
        <v>4</v>
      </c>
      <c r="G158" s="15" t="s">
        <v>28</v>
      </c>
      <c r="H158" s="16" t="str" cm="1">
        <f t="array" ref="H158">INDEX($B$1:$E$1,0,MATCH(MAX($B158:$E158),$B158:$E158,0))</f>
        <v>STAND</v>
      </c>
      <c r="I158" s="19" t="str" cm="1">
        <f t="array" ref="I158">INDEX($B$1:$E$1,0,MATCH(LARGE($B158:$E158,2),$B158:$E158,0))</f>
        <v>DOUBLE</v>
      </c>
      <c r="J158" s="20">
        <f t="shared" si="2"/>
        <v>6.7414000000000029E-2</v>
      </c>
      <c r="K158" s="15">
        <v>9.1914999999999998E-4</v>
      </c>
    </row>
    <row r="159" spans="2:11" x14ac:dyDescent="0.2">
      <c r="B159" s="21">
        <v>-0.5</v>
      </c>
      <c r="C159" s="21">
        <v>-0.209562</v>
      </c>
      <c r="D159" s="21">
        <v>0.23414099999999999</v>
      </c>
      <c r="E159" s="21">
        <v>0.468281</v>
      </c>
      <c r="F159" s="15">
        <v>4</v>
      </c>
      <c r="G159" s="15" t="s">
        <v>29</v>
      </c>
      <c r="H159" s="16" t="str" cm="1">
        <f t="array" ref="H159">INDEX($B$1:$E$1,0,MATCH(MAX($B159:$E159),$B159:$E159,0))</f>
        <v>DOUBLE</v>
      </c>
      <c r="I159" s="19" t="str" cm="1">
        <f t="array" ref="I159">INDEX($B$1:$E$1,0,MATCH(LARGE($B159:$E159,2),$B159:$E159,0))</f>
        <v>HIT</v>
      </c>
      <c r="J159" s="20">
        <f t="shared" si="2"/>
        <v>0.23414000000000001</v>
      </c>
      <c r="K159" s="15">
        <v>9.1914999999999998E-4</v>
      </c>
    </row>
    <row r="160" spans="2:11" x14ac:dyDescent="0.2">
      <c r="B160" s="21">
        <v>-0.5</v>
      </c>
      <c r="C160" s="21">
        <v>-0.207235</v>
      </c>
      <c r="D160" s="21">
        <v>0.28782000000000002</v>
      </c>
      <c r="E160" s="21">
        <v>0.57564000000000004</v>
      </c>
      <c r="F160" s="15">
        <v>4</v>
      </c>
      <c r="G160" s="15" t="s">
        <v>30</v>
      </c>
      <c r="H160" s="16" t="str" cm="1">
        <f t="array" ref="H160">INDEX($B$1:$E$1,0,MATCH(MAX($B160:$E160),$B160:$E160,0))</f>
        <v>DOUBLE</v>
      </c>
      <c r="I160" s="19" t="str" cm="1">
        <f t="array" ref="I160">INDEX($B$1:$E$1,0,MATCH(LARGE($B160:$E160,2),$B160:$E160,0))</f>
        <v>HIT</v>
      </c>
      <c r="J160" s="20">
        <f t="shared" si="2"/>
        <v>0.28782000000000002</v>
      </c>
      <c r="K160" s="15">
        <v>9.1914999999999998E-4</v>
      </c>
    </row>
    <row r="161" spans="2:11" x14ac:dyDescent="0.2">
      <c r="B161" s="21">
        <v>-0.5</v>
      </c>
      <c r="C161" s="21">
        <v>-0.206788</v>
      </c>
      <c r="D161" s="21">
        <v>-0.213675</v>
      </c>
      <c r="E161" s="21">
        <v>-0.42734899999999998</v>
      </c>
      <c r="F161" s="15">
        <v>4</v>
      </c>
      <c r="G161" s="15" t="s">
        <v>31</v>
      </c>
      <c r="H161" s="16" t="str" cm="1">
        <f t="array" ref="H161">INDEX($B$1:$E$1,0,MATCH(MAX($B161:$E161),$B161:$E161,0))</f>
        <v>STAND</v>
      </c>
      <c r="I161" s="19" t="str" cm="1">
        <f t="array" ref="I161">INDEX($B$1:$E$1,0,MATCH(LARGE($B161:$E161,2),$B161:$E161,0))</f>
        <v>HIT</v>
      </c>
      <c r="J161" s="20">
        <f t="shared" si="2"/>
        <v>6.8870000000000042E-3</v>
      </c>
      <c r="K161" s="15">
        <v>8.8084999999999997E-4</v>
      </c>
    </row>
    <row r="162" spans="2:11" x14ac:dyDescent="0.2">
      <c r="B162" s="21">
        <v>-0.5</v>
      </c>
      <c r="C162" s="21">
        <v>-0.206427</v>
      </c>
      <c r="D162" s="21">
        <v>-0.27708100000000002</v>
      </c>
      <c r="E162" s="21">
        <v>-0.55416200000000004</v>
      </c>
      <c r="F162" s="15">
        <v>4</v>
      </c>
      <c r="G162" s="15" t="s">
        <v>32</v>
      </c>
      <c r="H162" s="16" t="str" cm="1">
        <f t="array" ref="H162">INDEX($B$1:$E$1,0,MATCH(MAX($B162:$E162),$B162:$E162,0))</f>
        <v>STAND</v>
      </c>
      <c r="I162" s="19" t="str" cm="1">
        <f t="array" ref="I162">INDEX($B$1:$E$1,0,MATCH(LARGE($B162:$E162,2),$B162:$E162,0))</f>
        <v>HIT</v>
      </c>
      <c r="J162" s="20">
        <f t="shared" si="2"/>
        <v>7.0654000000000022E-2</v>
      </c>
      <c r="K162" s="15">
        <v>9.1914999999999998E-4</v>
      </c>
    </row>
    <row r="163" spans="2:11" x14ac:dyDescent="0.2">
      <c r="B163" s="21">
        <v>-0.5</v>
      </c>
      <c r="C163" s="21">
        <v>-0.20688999999999999</v>
      </c>
      <c r="D163" s="21">
        <v>-0.33543200000000001</v>
      </c>
      <c r="E163" s="21">
        <v>-0.67086500000000004</v>
      </c>
      <c r="F163" s="15">
        <v>4</v>
      </c>
      <c r="G163" s="15" t="s">
        <v>33</v>
      </c>
      <c r="H163" s="16" t="str" cm="1">
        <f t="array" ref="H163">INDEX($B$1:$E$1,0,MATCH(MAX($B163:$E163),$B163:$E163,0))</f>
        <v>STAND</v>
      </c>
      <c r="I163" s="19" t="str" cm="1">
        <f t="array" ref="I163">INDEX($B$1:$E$1,0,MATCH(LARGE($B163:$E163,2),$B163:$E163,0))</f>
        <v>HIT</v>
      </c>
      <c r="J163" s="20">
        <f t="shared" si="2"/>
        <v>0.12854200000000002</v>
      </c>
      <c r="K163" s="15">
        <v>9.1914999999999998E-4</v>
      </c>
    </row>
    <row r="164" spans="2:11" x14ac:dyDescent="0.2">
      <c r="B164" s="21">
        <v>-0.5</v>
      </c>
      <c r="C164" s="21">
        <v>-0.20758499999999999</v>
      </c>
      <c r="D164" s="21">
        <v>-0.393183</v>
      </c>
      <c r="E164" s="21">
        <v>-0.78636600000000001</v>
      </c>
      <c r="F164" s="15">
        <v>4</v>
      </c>
      <c r="G164" s="15" t="s">
        <v>34</v>
      </c>
      <c r="H164" s="16" t="str" cm="1">
        <f t="array" ref="H164">INDEX($B$1:$E$1,0,MATCH(MAX($B164:$E164),$B164:$E164,0))</f>
        <v>STAND</v>
      </c>
      <c r="I164" s="19" t="str" cm="1">
        <f t="array" ref="I164">INDEX($B$1:$E$1,0,MATCH(LARGE($B164:$E164,2),$B164:$E164,0))</f>
        <v>HIT</v>
      </c>
      <c r="J164" s="20">
        <f t="shared" si="2"/>
        <v>0.18559800000000001</v>
      </c>
      <c r="K164" s="15">
        <v>9.1914999999999998E-4</v>
      </c>
    </row>
    <row r="165" spans="2:11" x14ac:dyDescent="0.2">
      <c r="B165" s="21">
        <v>-0.5</v>
      </c>
      <c r="C165" s="21">
        <v>0.65982200000000002</v>
      </c>
      <c r="D165" s="21">
        <v>0.23022899999999999</v>
      </c>
      <c r="E165" s="21">
        <v>0.46045900000000001</v>
      </c>
      <c r="F165" s="15">
        <v>4</v>
      </c>
      <c r="G165" s="15" t="s">
        <v>35</v>
      </c>
      <c r="H165" s="16" t="str" cm="1">
        <f t="array" ref="H165">INDEX($B$1:$E$1,0,MATCH(MAX($B165:$E165),$B165:$E165,0))</f>
        <v>STAND</v>
      </c>
      <c r="I165" s="19" t="str" cm="1">
        <f t="array" ref="I165">INDEX($B$1:$E$1,0,MATCH(LARGE($B165:$E165,2),$B165:$E165,0))</f>
        <v>DOUBLE</v>
      </c>
      <c r="J165" s="20">
        <f t="shared" si="2"/>
        <v>0.19936300000000001</v>
      </c>
      <c r="K165" s="15">
        <v>9.1914999999999998E-4</v>
      </c>
    </row>
    <row r="166" spans="2:11" x14ac:dyDescent="0.2">
      <c r="B166" s="21">
        <v>-0.5</v>
      </c>
      <c r="C166" s="21">
        <v>-0.210367</v>
      </c>
      <c r="D166" s="21">
        <v>0.28573700000000002</v>
      </c>
      <c r="E166" s="21">
        <v>0.57147499999999996</v>
      </c>
      <c r="F166" s="15">
        <v>4</v>
      </c>
      <c r="G166" s="15" t="s">
        <v>36</v>
      </c>
      <c r="H166" s="16" t="str" cm="1">
        <f t="array" ref="H166">INDEX($B$1:$E$1,0,MATCH(MAX($B166:$E166),$B166:$E166,0))</f>
        <v>DOUBLE</v>
      </c>
      <c r="I166" s="19" t="str" cm="1">
        <f t="array" ref="I166">INDEX($B$1:$E$1,0,MATCH(LARGE($B166:$E166,2),$B166:$E166,0))</f>
        <v>HIT</v>
      </c>
      <c r="J166" s="20">
        <f t="shared" si="2"/>
        <v>0.28573799999999994</v>
      </c>
      <c r="K166" s="15">
        <v>9.1914999999999998E-4</v>
      </c>
    </row>
    <row r="167" spans="2:11" x14ac:dyDescent="0.2">
      <c r="B167" s="21">
        <v>-0.5</v>
      </c>
      <c r="C167" s="21">
        <v>-0.208039</v>
      </c>
      <c r="D167" s="21">
        <v>-0.21539</v>
      </c>
      <c r="E167" s="21">
        <v>-0.43078</v>
      </c>
      <c r="F167" s="15">
        <v>4</v>
      </c>
      <c r="G167" s="15" t="s">
        <v>37</v>
      </c>
      <c r="H167" s="16" t="str" cm="1">
        <f t="array" ref="H167">INDEX($B$1:$E$1,0,MATCH(MAX($B167:$E167),$B167:$E167,0))</f>
        <v>STAND</v>
      </c>
      <c r="I167" s="19" t="str" cm="1">
        <f t="array" ref="I167">INDEX($B$1:$E$1,0,MATCH(LARGE($B167:$E167,2),$B167:$E167,0))</f>
        <v>HIT</v>
      </c>
      <c r="J167" s="20">
        <f t="shared" si="2"/>
        <v>7.3509999999999964E-3</v>
      </c>
      <c r="K167" s="15">
        <v>9.1914999999999998E-4</v>
      </c>
    </row>
    <row r="168" spans="2:11" x14ac:dyDescent="0.2">
      <c r="B168" s="21">
        <v>-0.5</v>
      </c>
      <c r="C168" s="21">
        <v>-0.207617</v>
      </c>
      <c r="D168" s="21">
        <v>-0.27108500000000002</v>
      </c>
      <c r="E168" s="21">
        <v>-0.54217000000000004</v>
      </c>
      <c r="F168" s="15">
        <v>4</v>
      </c>
      <c r="G168" s="15" t="s">
        <v>38</v>
      </c>
      <c r="H168" s="16" t="str" cm="1">
        <f t="array" ref="H168">INDEX($B$1:$E$1,0,MATCH(MAX($B168:$E168),$B168:$E168,0))</f>
        <v>STAND</v>
      </c>
      <c r="I168" s="19" t="str" cm="1">
        <f t="array" ref="I168">INDEX($B$1:$E$1,0,MATCH(LARGE($B168:$E168,2),$B168:$E168,0))</f>
        <v>HIT</v>
      </c>
      <c r="J168" s="20">
        <f t="shared" si="2"/>
        <v>6.3468000000000024E-2</v>
      </c>
      <c r="K168" s="15">
        <v>8.8084999999999997E-4</v>
      </c>
    </row>
    <row r="169" spans="2:11" x14ac:dyDescent="0.2">
      <c r="B169" s="21">
        <v>-0.5</v>
      </c>
      <c r="C169" s="21">
        <v>-0.20723</v>
      </c>
      <c r="D169" s="21">
        <v>-0.33512999999999998</v>
      </c>
      <c r="E169" s="21">
        <v>-0.67025999999999997</v>
      </c>
      <c r="F169" s="15">
        <v>4</v>
      </c>
      <c r="G169" s="15" t="s">
        <v>39</v>
      </c>
      <c r="H169" s="16" t="str" cm="1">
        <f t="array" ref="H169">INDEX($B$1:$E$1,0,MATCH(MAX($B169:$E169),$B169:$E169,0))</f>
        <v>STAND</v>
      </c>
      <c r="I169" s="19" t="str" cm="1">
        <f t="array" ref="I169">INDEX($B$1:$E$1,0,MATCH(LARGE($B169:$E169,2),$B169:$E169,0))</f>
        <v>HIT</v>
      </c>
      <c r="J169" s="20">
        <f t="shared" si="2"/>
        <v>0.12789999999999999</v>
      </c>
      <c r="K169" s="15">
        <v>9.1914999999999998E-4</v>
      </c>
    </row>
    <row r="170" spans="2:11" x14ac:dyDescent="0.2">
      <c r="B170" s="21">
        <v>-0.5</v>
      </c>
      <c r="C170" s="21">
        <v>-0.20769399999999999</v>
      </c>
      <c r="D170" s="21">
        <v>-0.399532</v>
      </c>
      <c r="E170" s="21">
        <v>-0.79906299999999997</v>
      </c>
      <c r="F170" s="15">
        <v>4</v>
      </c>
      <c r="G170" s="15" t="s">
        <v>40</v>
      </c>
      <c r="H170" s="16" t="str" cm="1">
        <f t="array" ref="H170">INDEX($B$1:$E$1,0,MATCH(MAX($B170:$E170),$B170:$E170,0))</f>
        <v>STAND</v>
      </c>
      <c r="I170" s="19" t="str" cm="1">
        <f t="array" ref="I170">INDEX($B$1:$E$1,0,MATCH(LARGE($B170:$E170,2),$B170:$E170,0))</f>
        <v>HIT</v>
      </c>
      <c r="J170" s="20">
        <f t="shared" si="2"/>
        <v>0.19183800000000001</v>
      </c>
      <c r="K170" s="15">
        <v>9.1914999999999998E-4</v>
      </c>
    </row>
    <row r="171" spans="2:11" x14ac:dyDescent="0.2">
      <c r="B171" s="21">
        <v>-0.5</v>
      </c>
      <c r="C171" s="21">
        <v>-0.20838899999999999</v>
      </c>
      <c r="D171" s="21">
        <v>-0.45582800000000001</v>
      </c>
      <c r="E171" s="21">
        <v>-0.91165499999999999</v>
      </c>
      <c r="F171" s="15">
        <v>4</v>
      </c>
      <c r="G171" s="15" t="s">
        <v>41</v>
      </c>
      <c r="H171" s="16" t="str" cm="1">
        <f t="array" ref="H171">INDEX($B$1:$E$1,0,MATCH(MAX($B171:$E171),$B171:$E171,0))</f>
        <v>STAND</v>
      </c>
      <c r="I171" s="19" t="str" cm="1">
        <f t="array" ref="I171">INDEX($B$1:$E$1,0,MATCH(LARGE($B171:$E171,2),$B171:$E171,0))</f>
        <v>HIT</v>
      </c>
      <c r="J171" s="20">
        <f t="shared" si="2"/>
        <v>0.24743900000000002</v>
      </c>
      <c r="K171" s="15">
        <v>9.1914999999999998E-4</v>
      </c>
    </row>
    <row r="172" spans="2:11" x14ac:dyDescent="0.2">
      <c r="B172" s="21">
        <v>-0.5</v>
      </c>
      <c r="C172" s="21">
        <v>-8.1128000000000006E-2</v>
      </c>
      <c r="D172" s="21">
        <v>-0.52914499999999998</v>
      </c>
      <c r="E172" s="21">
        <v>-1.0582910000000001</v>
      </c>
      <c r="F172" s="15">
        <v>4</v>
      </c>
      <c r="G172" s="15" t="s">
        <v>42</v>
      </c>
      <c r="H172" s="16" t="str" cm="1">
        <f t="array" ref="H172">INDEX($B$1:$E$1,0,MATCH(MAX($B172:$E172),$B172:$E172,0))</f>
        <v>STAND</v>
      </c>
      <c r="I172" s="19" t="str" cm="1">
        <f t="array" ref="I172">INDEX($B$1:$E$1,0,MATCH(LARGE($B172:$E172,2),$B172:$E172,0))</f>
        <v>SURR</v>
      </c>
      <c r="J172" s="20">
        <f t="shared" si="2"/>
        <v>0.41887200000000002</v>
      </c>
      <c r="K172" s="15">
        <v>9.1914999999999998E-4</v>
      </c>
    </row>
    <row r="173" spans="2:11" x14ac:dyDescent="0.2">
      <c r="B173" s="21">
        <v>-0.5</v>
      </c>
      <c r="C173" s="21">
        <v>1.5</v>
      </c>
      <c r="D173" s="21">
        <v>0.28533900000000001</v>
      </c>
      <c r="E173" s="21">
        <v>0.57067800000000002</v>
      </c>
      <c r="F173" s="15">
        <v>4</v>
      </c>
      <c r="G173" s="15" t="s">
        <v>43</v>
      </c>
      <c r="H173" s="16" t="str" cm="1">
        <f t="array" ref="H173">INDEX($B$1:$E$1,0,MATCH(MAX($B173:$E173),$B173:$E173,0))</f>
        <v>STAND</v>
      </c>
      <c r="I173" s="19" t="str" cm="1">
        <f t="array" ref="I173">INDEX($B$1:$E$1,0,MATCH(LARGE($B173:$E173,2),$B173:$E173,0))</f>
        <v>DOUBLE</v>
      </c>
      <c r="J173" s="20">
        <f t="shared" si="2"/>
        <v>0.92932199999999998</v>
      </c>
      <c r="K173" s="15">
        <v>3.6766099999999999E-3</v>
      </c>
    </row>
    <row r="174" spans="2:11" x14ac:dyDescent="0.2">
      <c r="B174" s="21">
        <v>-0.5</v>
      </c>
      <c r="C174" s="21">
        <v>-0.211115</v>
      </c>
      <c r="D174" s="21">
        <v>-0.210364</v>
      </c>
      <c r="E174" s="21">
        <v>-0.42072900000000002</v>
      </c>
      <c r="F174" s="15">
        <v>4</v>
      </c>
      <c r="G174" s="15" t="s">
        <v>44</v>
      </c>
      <c r="H174" s="16" t="str" cm="1">
        <f t="array" ref="H174">INDEX($B$1:$E$1,0,MATCH(MAX($B174:$E174),$B174:$E174,0))</f>
        <v>HIT</v>
      </c>
      <c r="I174" s="19" t="str" cm="1">
        <f t="array" ref="I174">INDEX($B$1:$E$1,0,MATCH(LARGE($B174:$E174,2),$B174:$E174,0))</f>
        <v>STAND</v>
      </c>
      <c r="J174" s="20">
        <f t="shared" si="2"/>
        <v>7.5100000000000167E-4</v>
      </c>
      <c r="K174" s="15">
        <v>3.6766099999999999E-3</v>
      </c>
    </row>
    <row r="175" spans="2:11" x14ac:dyDescent="0.2">
      <c r="B175" s="21">
        <v>-0.5</v>
      </c>
      <c r="C175" s="21">
        <v>-0.208813</v>
      </c>
      <c r="D175" s="21">
        <v>-0.27152999999999999</v>
      </c>
      <c r="E175" s="21">
        <v>-0.54305899999999996</v>
      </c>
      <c r="F175" s="15">
        <v>4</v>
      </c>
      <c r="G175" s="15" t="s">
        <v>45</v>
      </c>
      <c r="H175" s="16" t="str" cm="1">
        <f t="array" ref="H175">INDEX($B$1:$E$1,0,MATCH(MAX($B175:$E175),$B175:$E175,0))</f>
        <v>STAND</v>
      </c>
      <c r="I175" s="19" t="str" cm="1">
        <f t="array" ref="I175">INDEX($B$1:$E$1,0,MATCH(LARGE($B175:$E175,2),$B175:$E175,0))</f>
        <v>HIT</v>
      </c>
      <c r="J175" s="20">
        <f t="shared" si="2"/>
        <v>6.2716999999999995E-2</v>
      </c>
      <c r="K175" s="15">
        <v>3.6766099999999999E-3</v>
      </c>
    </row>
    <row r="176" spans="2:11" x14ac:dyDescent="0.2">
      <c r="B176" s="21">
        <v>-0.5</v>
      </c>
      <c r="C176" s="21">
        <v>-0.208366</v>
      </c>
      <c r="D176" s="21">
        <v>-0.33517599999999997</v>
      </c>
      <c r="E176" s="21">
        <v>-0.67035100000000003</v>
      </c>
      <c r="F176" s="15">
        <v>4</v>
      </c>
      <c r="G176" s="15" t="s">
        <v>46</v>
      </c>
      <c r="H176" s="16" t="str" cm="1">
        <f t="array" ref="H176">INDEX($B$1:$E$1,0,MATCH(MAX($B176:$E176),$B176:$E176,0))</f>
        <v>STAND</v>
      </c>
      <c r="I176" s="19" t="str" cm="1">
        <f t="array" ref="I176">INDEX($B$1:$E$1,0,MATCH(LARGE($B176:$E176,2),$B176:$E176,0))</f>
        <v>HIT</v>
      </c>
      <c r="J176" s="20">
        <f t="shared" si="2"/>
        <v>0.12680999999999998</v>
      </c>
      <c r="K176" s="15">
        <v>3.5234099999999998E-3</v>
      </c>
    </row>
    <row r="177" spans="2:11" x14ac:dyDescent="0.2">
      <c r="B177" s="21">
        <v>-0.5</v>
      </c>
      <c r="C177" s="21">
        <v>-0.207979</v>
      </c>
      <c r="D177" s="21">
        <v>-0.39923199999999998</v>
      </c>
      <c r="E177" s="21">
        <v>-0.79846399999999995</v>
      </c>
      <c r="F177" s="15">
        <v>4</v>
      </c>
      <c r="G177" s="15" t="s">
        <v>47</v>
      </c>
      <c r="H177" s="16" t="str" cm="1">
        <f t="array" ref="H177">INDEX($B$1:$E$1,0,MATCH(MAX($B177:$E177),$B177:$E177,0))</f>
        <v>STAND</v>
      </c>
      <c r="I177" s="19" t="str" cm="1">
        <f t="array" ref="I177">INDEX($B$1:$E$1,0,MATCH(LARGE($B177:$E177,2),$B177:$E177,0))</f>
        <v>HIT</v>
      </c>
      <c r="J177" s="20">
        <f t="shared" si="2"/>
        <v>0.19125299999999998</v>
      </c>
      <c r="K177" s="15">
        <v>3.6766099999999999E-3</v>
      </c>
    </row>
    <row r="178" spans="2:11" x14ac:dyDescent="0.2">
      <c r="B178" s="21">
        <v>-0.5</v>
      </c>
      <c r="C178" s="21">
        <v>-0.20844299999999999</v>
      </c>
      <c r="D178" s="21">
        <v>-0.45606000000000002</v>
      </c>
      <c r="E178" s="21">
        <v>-0.91212000000000004</v>
      </c>
      <c r="F178" s="15">
        <v>4</v>
      </c>
      <c r="G178" s="15" t="s">
        <v>48</v>
      </c>
      <c r="H178" s="16" t="str" cm="1">
        <f t="array" ref="H178">INDEX($B$1:$E$1,0,MATCH(MAX($B178:$E178),$B178:$E178,0))</f>
        <v>STAND</v>
      </c>
      <c r="I178" s="19" t="str" cm="1">
        <f t="array" ref="I178">INDEX($B$1:$E$1,0,MATCH(LARGE($B178:$E178,2),$B178:$E178,0))</f>
        <v>HIT</v>
      </c>
      <c r="J178" s="20">
        <f t="shared" si="2"/>
        <v>0.24761700000000003</v>
      </c>
      <c r="K178" s="15">
        <v>3.6766099999999999E-3</v>
      </c>
    </row>
    <row r="179" spans="2:11" x14ac:dyDescent="0.2">
      <c r="B179" s="21">
        <v>-0.5</v>
      </c>
      <c r="C179" s="21">
        <v>-7.7990000000000004E-2</v>
      </c>
      <c r="D179" s="21">
        <v>-0.528312</v>
      </c>
      <c r="E179" s="21">
        <v>-1.0566230000000001</v>
      </c>
      <c r="F179" s="15">
        <v>4</v>
      </c>
      <c r="G179" s="15" t="s">
        <v>49</v>
      </c>
      <c r="H179" s="16" t="str" cm="1">
        <f t="array" ref="H179">INDEX($B$1:$E$1,0,MATCH(MAX($B179:$E179),$B179:$E179,0))</f>
        <v>STAND</v>
      </c>
      <c r="I179" s="19" t="str" cm="1">
        <f t="array" ref="I179">INDEX($B$1:$E$1,0,MATCH(LARGE($B179:$E179,2),$B179:$E179,0))</f>
        <v>SURR</v>
      </c>
      <c r="J179" s="20">
        <f t="shared" si="2"/>
        <v>0.42201</v>
      </c>
      <c r="K179" s="15">
        <v>3.6766099999999999E-3</v>
      </c>
    </row>
    <row r="180" spans="2:11" x14ac:dyDescent="0.2">
      <c r="B180" s="21">
        <v>-0.5</v>
      </c>
      <c r="C180" s="21">
        <v>0.17405999999999999</v>
      </c>
      <c r="D180" s="21">
        <v>-0.61421499999999996</v>
      </c>
      <c r="E180" s="21">
        <v>-1.228429</v>
      </c>
      <c r="F180" s="15">
        <v>4</v>
      </c>
      <c r="G180" s="15" t="s">
        <v>50</v>
      </c>
      <c r="H180" s="16" t="str" cm="1">
        <f t="array" ref="H180">INDEX($B$1:$E$1,0,MATCH(MAX($B180:$E180),$B180:$E180,0))</f>
        <v>STAND</v>
      </c>
      <c r="I180" s="19" t="str" cm="1">
        <f t="array" ref="I180">INDEX($B$1:$E$1,0,MATCH(LARGE($B180:$E180,2),$B180:$E180,0))</f>
        <v>SURR</v>
      </c>
      <c r="J180" s="20">
        <f t="shared" si="2"/>
        <v>0.67405999999999999</v>
      </c>
      <c r="K180" s="15">
        <v>3.6766099999999999E-3</v>
      </c>
    </row>
    <row r="181" spans="2:11" x14ac:dyDescent="0.2">
      <c r="B181" s="21">
        <v>-0.5</v>
      </c>
      <c r="C181" s="21">
        <v>0.42002699999999998</v>
      </c>
      <c r="D181" s="21">
        <v>-0.72452099999999997</v>
      </c>
      <c r="E181" s="21">
        <v>-1.4490419999999999</v>
      </c>
      <c r="F181" s="15">
        <v>4</v>
      </c>
      <c r="G181" s="15" t="s">
        <v>51</v>
      </c>
      <c r="H181" s="16" t="str" cm="1">
        <f t="array" ref="H181">INDEX($B$1:$E$1,0,MATCH(MAX($B181:$E181),$B181:$E181,0))</f>
        <v>STAND</v>
      </c>
      <c r="I181" s="19" t="str" cm="1">
        <f t="array" ref="I181">INDEX($B$1:$E$1,0,MATCH(LARGE($B181:$E181,2),$B181:$E181,0))</f>
        <v>SURR</v>
      </c>
      <c r="J181" s="20">
        <f t="shared" si="2"/>
        <v>0.92002699999999993</v>
      </c>
      <c r="K181" s="15">
        <v>3.6766099999999999E-3</v>
      </c>
    </row>
    <row r="182" spans="2:11" x14ac:dyDescent="0.2">
      <c r="B182" s="21">
        <v>-0.5</v>
      </c>
      <c r="C182" s="21">
        <v>-0.159409</v>
      </c>
      <c r="D182" s="21">
        <v>0.13733300000000001</v>
      </c>
      <c r="E182" s="21">
        <v>0.139852</v>
      </c>
      <c r="F182" s="15">
        <v>5</v>
      </c>
      <c r="G182" s="15" t="s">
        <v>7</v>
      </c>
      <c r="H182" s="16" t="str" cm="1">
        <f t="array" ref="H182">INDEX($B$1:$E$1,0,MATCH(MAX($B182:$E182),$B182:$E182,0))</f>
        <v>DOUBLE</v>
      </c>
      <c r="I182" s="19" t="str" cm="1">
        <f t="array" ref="I182">INDEX($B$1:$E$1,0,MATCH(LARGE($B182:$E182,2),$B182:$E182,0))</f>
        <v>HIT</v>
      </c>
      <c r="J182" s="20">
        <f t="shared" si="2"/>
        <v>2.5189999999999935E-3</v>
      </c>
      <c r="K182" s="15">
        <v>9.1914999999999998E-4</v>
      </c>
    </row>
    <row r="183" spans="2:11" x14ac:dyDescent="0.2">
      <c r="B183" s="21">
        <v>-0.5</v>
      </c>
      <c r="C183" s="21">
        <v>-0.15898499999999999</v>
      </c>
      <c r="D183" s="21">
        <v>0.115726</v>
      </c>
      <c r="E183" s="21">
        <v>0.138428</v>
      </c>
      <c r="F183" s="15">
        <v>5</v>
      </c>
      <c r="G183" s="15" t="s">
        <v>8</v>
      </c>
      <c r="H183" s="16" t="str" cm="1">
        <f t="array" ref="H183">INDEX($B$1:$E$1,0,MATCH(MAX($B183:$E183),$B183:$E183,0))</f>
        <v>DOUBLE</v>
      </c>
      <c r="I183" s="19" t="str" cm="1">
        <f t="array" ref="I183">INDEX($B$1:$E$1,0,MATCH(LARGE($B183:$E183,2),$B183:$E183,0))</f>
        <v>HIT</v>
      </c>
      <c r="J183" s="20">
        <f t="shared" si="2"/>
        <v>2.2702E-2</v>
      </c>
      <c r="K183" s="15">
        <v>9.1914999999999998E-4</v>
      </c>
    </row>
    <row r="184" spans="2:11" x14ac:dyDescent="0.2">
      <c r="B184" s="21">
        <v>-0.5</v>
      </c>
      <c r="C184" s="21">
        <v>-0.15753500000000001</v>
      </c>
      <c r="D184" s="21">
        <v>-1.6982000000000001E-2</v>
      </c>
      <c r="E184" s="21">
        <v>-0.31507099999999999</v>
      </c>
      <c r="F184" s="15">
        <v>5</v>
      </c>
      <c r="G184" s="15" t="s">
        <v>9</v>
      </c>
      <c r="H184" s="16" t="str" cm="1">
        <f t="array" ref="H184">INDEX($B$1:$E$1,0,MATCH(MAX($B184:$E184),$B184:$E184,0))</f>
        <v>HIT</v>
      </c>
      <c r="I184" s="19" t="str" cm="1">
        <f t="array" ref="I184">INDEX($B$1:$E$1,0,MATCH(LARGE($B184:$E184,2),$B184:$E184,0))</f>
        <v>STAND</v>
      </c>
      <c r="J184" s="20">
        <f t="shared" si="2"/>
        <v>0.14055300000000001</v>
      </c>
      <c r="K184" s="15">
        <v>9.1914999999999998E-4</v>
      </c>
    </row>
    <row r="185" spans="2:11" x14ac:dyDescent="0.2">
      <c r="B185" s="21">
        <v>-0.5</v>
      </c>
      <c r="C185" s="21">
        <v>-0.15859100000000001</v>
      </c>
      <c r="D185" s="21">
        <v>9.4352000000000005E-2</v>
      </c>
      <c r="E185" s="21">
        <v>0.13370799999999999</v>
      </c>
      <c r="F185" s="15">
        <v>5</v>
      </c>
      <c r="G185" s="15" t="s">
        <v>10</v>
      </c>
      <c r="H185" s="16" t="str" cm="1">
        <f t="array" ref="H185">INDEX($B$1:$E$1,0,MATCH(MAX($B185:$E185),$B185:$E185,0))</f>
        <v>DOUBLE</v>
      </c>
      <c r="I185" s="19" t="str" cm="1">
        <f t="array" ref="I185">INDEX($B$1:$E$1,0,MATCH(LARGE($B185:$E185,2),$B185:$E185,0))</f>
        <v>HIT</v>
      </c>
      <c r="J185" s="20">
        <f t="shared" si="2"/>
        <v>3.9355999999999988E-2</v>
      </c>
      <c r="K185" s="15">
        <v>9.1914999999999998E-4</v>
      </c>
    </row>
    <row r="186" spans="2:11" x14ac:dyDescent="0.2">
      <c r="B186" s="21">
        <v>-0.5</v>
      </c>
      <c r="C186" s="21">
        <v>-0.157142</v>
      </c>
      <c r="D186" s="21">
        <v>-2.8170000000000001E-2</v>
      </c>
      <c r="E186" s="21">
        <v>-0.29569800000000002</v>
      </c>
      <c r="F186" s="15">
        <v>5</v>
      </c>
      <c r="G186" s="15" t="s">
        <v>11</v>
      </c>
      <c r="H186" s="16" t="str" cm="1">
        <f t="array" ref="H186">INDEX($B$1:$E$1,0,MATCH(MAX($B186:$E186),$B186:$E186,0))</f>
        <v>HIT</v>
      </c>
      <c r="I186" s="19" t="str" cm="1">
        <f t="array" ref="I186">INDEX($B$1:$E$1,0,MATCH(LARGE($B186:$E186,2),$B186:$E186,0))</f>
        <v>STAND</v>
      </c>
      <c r="J186" s="20">
        <f t="shared" si="2"/>
        <v>0.128972</v>
      </c>
      <c r="K186" s="15">
        <v>9.1914999999999998E-4</v>
      </c>
    </row>
    <row r="187" spans="2:11" x14ac:dyDescent="0.2">
      <c r="B187" s="21">
        <v>-0.5</v>
      </c>
      <c r="C187" s="21">
        <v>-0.15670600000000001</v>
      </c>
      <c r="D187" s="21">
        <v>1.372E-3</v>
      </c>
      <c r="E187" s="21">
        <v>-0.181201</v>
      </c>
      <c r="F187" s="15">
        <v>5</v>
      </c>
      <c r="G187" s="15" t="s">
        <v>12</v>
      </c>
      <c r="H187" s="16" t="str" cm="1">
        <f t="array" ref="H187">INDEX($B$1:$E$1,0,MATCH(MAX($B187:$E187),$B187:$E187,0))</f>
        <v>HIT</v>
      </c>
      <c r="I187" s="19" t="str" cm="1">
        <f t="array" ref="I187">INDEX($B$1:$E$1,0,MATCH(LARGE($B187:$E187,2),$B187:$E187,0))</f>
        <v>STAND</v>
      </c>
      <c r="J187" s="20">
        <f t="shared" si="2"/>
        <v>0.15807800000000002</v>
      </c>
      <c r="K187" s="15">
        <v>9.1914999999999998E-4</v>
      </c>
    </row>
    <row r="188" spans="2:11" x14ac:dyDescent="0.2">
      <c r="B188" s="21">
        <v>-0.5</v>
      </c>
      <c r="C188" s="21">
        <v>-0.15823000000000001</v>
      </c>
      <c r="D188" s="21">
        <v>7.4607999999999994E-2</v>
      </c>
      <c r="E188" s="21">
        <v>0.12904299999999999</v>
      </c>
      <c r="F188" s="15">
        <v>5</v>
      </c>
      <c r="G188" s="15" t="s">
        <v>13</v>
      </c>
      <c r="H188" s="16" t="str" cm="1">
        <f t="array" ref="H188">INDEX($B$1:$E$1,0,MATCH(MAX($B188:$E188),$B188:$E188,0))</f>
        <v>DOUBLE</v>
      </c>
      <c r="I188" s="19" t="str" cm="1">
        <f t="array" ref="I188">INDEX($B$1:$E$1,0,MATCH(LARGE($B188:$E188,2),$B188:$E188,0))</f>
        <v>HIT</v>
      </c>
      <c r="J188" s="20">
        <f t="shared" si="2"/>
        <v>5.4434999999999997E-2</v>
      </c>
      <c r="K188" s="15">
        <v>8.8084999999999997E-4</v>
      </c>
    </row>
    <row r="189" spans="2:11" x14ac:dyDescent="0.2">
      <c r="B189" s="21">
        <v>-0.5</v>
      </c>
      <c r="C189" s="21">
        <v>-0.15676899999999999</v>
      </c>
      <c r="D189" s="21">
        <v>2.5990000000000002E-3</v>
      </c>
      <c r="E189" s="21">
        <v>-0.18252699999999999</v>
      </c>
      <c r="F189" s="15">
        <v>5</v>
      </c>
      <c r="G189" s="15" t="s">
        <v>14</v>
      </c>
      <c r="H189" s="16" t="str" cm="1">
        <f t="array" ref="H189">INDEX($B$1:$E$1,0,MATCH(MAX($B189:$E189),$B189:$E189,0))</f>
        <v>HIT</v>
      </c>
      <c r="I189" s="19" t="str" cm="1">
        <f t="array" ref="I189">INDEX($B$1:$E$1,0,MATCH(LARGE($B189:$E189,2),$B189:$E189,0))</f>
        <v>STAND</v>
      </c>
      <c r="J189" s="20">
        <f t="shared" si="2"/>
        <v>0.15936799999999998</v>
      </c>
      <c r="K189" s="15">
        <v>8.8084999999999997E-4</v>
      </c>
    </row>
    <row r="190" spans="2:11" x14ac:dyDescent="0.2">
      <c r="B190" s="21">
        <v>-0.5</v>
      </c>
      <c r="C190" s="21">
        <v>-0.15634300000000001</v>
      </c>
      <c r="D190" s="21">
        <v>8.1640000000000004E-2</v>
      </c>
      <c r="E190" s="21">
        <v>2.665E-2</v>
      </c>
      <c r="F190" s="15">
        <v>5</v>
      </c>
      <c r="G190" s="15" t="s">
        <v>15</v>
      </c>
      <c r="H190" s="16" t="str" cm="1">
        <f t="array" ref="H190">INDEX($B$1:$E$1,0,MATCH(MAX($B190:$E190),$B190:$E190,0))</f>
        <v>HIT</v>
      </c>
      <c r="I190" s="19" t="str" cm="1">
        <f t="array" ref="I190">INDEX($B$1:$E$1,0,MATCH(LARGE($B190:$E190,2),$B190:$E190,0))</f>
        <v>DOUBLE</v>
      </c>
      <c r="J190" s="20">
        <f t="shared" si="2"/>
        <v>5.4990000000000004E-2</v>
      </c>
      <c r="K190" s="15">
        <v>8.8084999999999997E-4</v>
      </c>
    </row>
    <row r="191" spans="2:11" x14ac:dyDescent="0.2">
      <c r="B191" s="21">
        <v>-0.5</v>
      </c>
      <c r="C191" s="21">
        <v>-0.155948</v>
      </c>
      <c r="D191" s="21">
        <v>0.17163900000000001</v>
      </c>
      <c r="E191" s="21">
        <v>0.269397</v>
      </c>
      <c r="F191" s="15">
        <v>5</v>
      </c>
      <c r="G191" s="15" t="s">
        <v>16</v>
      </c>
      <c r="H191" s="16" t="str" cm="1">
        <f t="array" ref="H191">INDEX($B$1:$E$1,0,MATCH(MAX($B191:$E191),$B191:$E191,0))</f>
        <v>DOUBLE</v>
      </c>
      <c r="I191" s="19" t="str" cm="1">
        <f t="array" ref="I191">INDEX($B$1:$E$1,0,MATCH(LARGE($B191:$E191,2),$B191:$E191,0))</f>
        <v>HIT</v>
      </c>
      <c r="J191" s="20">
        <f t="shared" si="2"/>
        <v>9.7757999999999984E-2</v>
      </c>
      <c r="K191" s="15">
        <v>8.8084999999999997E-4</v>
      </c>
    </row>
    <row r="192" spans="2:11" x14ac:dyDescent="0.2">
      <c r="B192" s="21">
        <v>-0.5</v>
      </c>
      <c r="C192" s="21">
        <v>-3.7275999999999997E-2</v>
      </c>
      <c r="D192" s="21">
        <v>9.8893999999999996E-2</v>
      </c>
      <c r="E192" s="21">
        <v>0.19778799999999999</v>
      </c>
      <c r="F192" s="15">
        <v>5</v>
      </c>
      <c r="G192" s="15" t="s">
        <v>17</v>
      </c>
      <c r="H192" s="16" t="str" cm="1">
        <f t="array" ref="H192">INDEX($B$1:$E$1,0,MATCH(MAX($B192:$E192),$B192:$E192,0))</f>
        <v>DOUBLE</v>
      </c>
      <c r="I192" s="19" t="str" cm="1">
        <f t="array" ref="I192">INDEX($B$1:$E$1,0,MATCH(LARGE($B192:$E192,2),$B192:$E192,0))</f>
        <v>HIT</v>
      </c>
      <c r="J192" s="20">
        <f t="shared" si="2"/>
        <v>9.8893999999999996E-2</v>
      </c>
      <c r="K192" s="15">
        <v>9.1914999999999998E-4</v>
      </c>
    </row>
    <row r="193" spans="2:11" x14ac:dyDescent="0.2">
      <c r="B193" s="21">
        <v>-0.5</v>
      </c>
      <c r="C193" s="21">
        <v>-0.15746199999999999</v>
      </c>
      <c r="D193" s="21">
        <v>8.0130999999999994E-2</v>
      </c>
      <c r="E193" s="21">
        <v>2.3136E-2</v>
      </c>
      <c r="F193" s="15">
        <v>5</v>
      </c>
      <c r="G193" s="15" t="s">
        <v>18</v>
      </c>
      <c r="H193" s="16" t="str" cm="1">
        <f t="array" ref="H193">INDEX($B$1:$E$1,0,MATCH(MAX($B193:$E193),$B193:$E193,0))</f>
        <v>HIT</v>
      </c>
      <c r="I193" s="19" t="str" cm="1">
        <f t="array" ref="I193">INDEX($B$1:$E$1,0,MATCH(LARGE($B193:$E193,2),$B193:$E193,0))</f>
        <v>DOUBLE</v>
      </c>
      <c r="J193" s="20">
        <f t="shared" si="2"/>
        <v>5.699499999999999E-2</v>
      </c>
      <c r="K193" s="15">
        <v>9.1914999999999998E-4</v>
      </c>
    </row>
    <row r="194" spans="2:11" x14ac:dyDescent="0.2">
      <c r="B194" s="21">
        <v>-0.5</v>
      </c>
      <c r="C194" s="21">
        <v>-0.15703600000000001</v>
      </c>
      <c r="D194" s="21">
        <v>0.17</v>
      </c>
      <c r="E194" s="21">
        <v>0.26608100000000001</v>
      </c>
      <c r="F194" s="15">
        <v>5</v>
      </c>
      <c r="G194" s="15" t="s">
        <v>19</v>
      </c>
      <c r="H194" s="16" t="str" cm="1">
        <f t="array" ref="H194">INDEX($B$1:$E$1,0,MATCH(MAX($B194:$E194),$B194:$E194,0))</f>
        <v>DOUBLE</v>
      </c>
      <c r="I194" s="19" t="str" cm="1">
        <f t="array" ref="I194">INDEX($B$1:$E$1,0,MATCH(LARGE($B194:$E194,2),$B194:$E194,0))</f>
        <v>HIT</v>
      </c>
      <c r="J194" s="20">
        <f t="shared" ref="J194:J257" si="3">(LARGE(B194:E194,1))-(LARGE(B194:E194,2))</f>
        <v>9.6081E-2</v>
      </c>
      <c r="K194" s="15">
        <v>9.1914999999999998E-4</v>
      </c>
    </row>
    <row r="195" spans="2:11" x14ac:dyDescent="0.2">
      <c r="B195" s="21">
        <v>-0.5</v>
      </c>
      <c r="C195" s="21">
        <v>-0.156641</v>
      </c>
      <c r="D195" s="21">
        <v>0.26903700000000003</v>
      </c>
      <c r="E195" s="21">
        <v>0.53807499999999997</v>
      </c>
      <c r="F195" s="15">
        <v>5</v>
      </c>
      <c r="G195" s="15" t="s">
        <v>20</v>
      </c>
      <c r="H195" s="16" t="str" cm="1">
        <f t="array" ref="H195">INDEX($B$1:$E$1,0,MATCH(MAX($B195:$E195),$B195:$E195,0))</f>
        <v>DOUBLE</v>
      </c>
      <c r="I195" s="19" t="str" cm="1">
        <f t="array" ref="I195">INDEX($B$1:$E$1,0,MATCH(LARGE($B195:$E195,2),$B195:$E195,0))</f>
        <v>HIT</v>
      </c>
      <c r="J195" s="20">
        <f t="shared" si="3"/>
        <v>0.26903799999999994</v>
      </c>
      <c r="K195" s="15">
        <v>9.1914999999999998E-4</v>
      </c>
    </row>
    <row r="196" spans="2:11" x14ac:dyDescent="0.2">
      <c r="B196" s="21">
        <v>-0.5</v>
      </c>
      <c r="C196" s="21">
        <v>-0.156277</v>
      </c>
      <c r="D196" s="21">
        <v>0.32064500000000001</v>
      </c>
      <c r="E196" s="21">
        <v>0.641289</v>
      </c>
      <c r="F196" s="15">
        <v>5</v>
      </c>
      <c r="G196" s="15" t="s">
        <v>21</v>
      </c>
      <c r="H196" s="16" t="str" cm="1">
        <f t="array" ref="H196">INDEX($B$1:$E$1,0,MATCH(MAX($B196:$E196),$B196:$E196,0))</f>
        <v>DOUBLE</v>
      </c>
      <c r="I196" s="19" t="str" cm="1">
        <f t="array" ref="I196">INDEX($B$1:$E$1,0,MATCH(LARGE($B196:$E196,2),$B196:$E196,0))</f>
        <v>HIT</v>
      </c>
      <c r="J196" s="20">
        <f t="shared" si="3"/>
        <v>0.32064399999999998</v>
      </c>
      <c r="K196" s="15">
        <v>8.8084999999999997E-4</v>
      </c>
    </row>
    <row r="197" spans="2:11" x14ac:dyDescent="0.2">
      <c r="B197" s="21">
        <v>-0.5</v>
      </c>
      <c r="C197" s="21">
        <v>0.203128</v>
      </c>
      <c r="D197" s="21">
        <v>0.15204300000000001</v>
      </c>
      <c r="E197" s="21">
        <v>0.30408600000000002</v>
      </c>
      <c r="F197" s="15">
        <v>5</v>
      </c>
      <c r="G197" s="15" t="s">
        <v>22</v>
      </c>
      <c r="H197" s="16" t="str" cm="1">
        <f t="array" ref="H197">INDEX($B$1:$E$1,0,MATCH(MAX($B197:$E197),$B197:$E197,0))</f>
        <v>DOUBLE</v>
      </c>
      <c r="I197" s="19" t="str" cm="1">
        <f t="array" ref="I197">INDEX($B$1:$E$1,0,MATCH(LARGE($B197:$E197,2),$B197:$E197,0))</f>
        <v>STAND</v>
      </c>
      <c r="J197" s="20">
        <f t="shared" si="3"/>
        <v>0.10095800000000002</v>
      </c>
      <c r="K197" s="15">
        <v>9.1914999999999998E-4</v>
      </c>
    </row>
    <row r="198" spans="2:11" x14ac:dyDescent="0.2">
      <c r="B198" s="21">
        <v>-0.5</v>
      </c>
      <c r="C198" s="21">
        <v>-0.16140599999999999</v>
      </c>
      <c r="D198" s="21">
        <v>0.16408300000000001</v>
      </c>
      <c r="E198" s="21">
        <v>0.25733</v>
      </c>
      <c r="F198" s="15">
        <v>5</v>
      </c>
      <c r="G198" s="15" t="s">
        <v>23</v>
      </c>
      <c r="H198" s="16" t="str" cm="1">
        <f t="array" ref="H198">INDEX($B$1:$E$1,0,MATCH(MAX($B198:$E198),$B198:$E198,0))</f>
        <v>DOUBLE</v>
      </c>
      <c r="I198" s="19" t="str" cm="1">
        <f t="array" ref="I198">INDEX($B$1:$E$1,0,MATCH(LARGE($B198:$E198,2),$B198:$E198,0))</f>
        <v>HIT</v>
      </c>
      <c r="J198" s="20">
        <f t="shared" si="3"/>
        <v>9.3246999999999997E-2</v>
      </c>
      <c r="K198" s="15">
        <v>9.1914999999999998E-4</v>
      </c>
    </row>
    <row r="199" spans="2:11" x14ac:dyDescent="0.2">
      <c r="B199" s="21">
        <v>-0.5</v>
      </c>
      <c r="C199" s="21">
        <v>-0.16098100000000001</v>
      </c>
      <c r="D199" s="21">
        <v>0.26442199999999999</v>
      </c>
      <c r="E199" s="21">
        <v>0.52884399999999998</v>
      </c>
      <c r="F199" s="15">
        <v>5</v>
      </c>
      <c r="G199" s="15" t="s">
        <v>24</v>
      </c>
      <c r="H199" s="16" t="str" cm="1">
        <f t="array" ref="H199">INDEX($B$1:$E$1,0,MATCH(MAX($B199:$E199),$B199:$E199,0))</f>
        <v>DOUBLE</v>
      </c>
      <c r="I199" s="19" t="str" cm="1">
        <f t="array" ref="I199">INDEX($B$1:$E$1,0,MATCH(LARGE($B199:$E199,2),$B199:$E199,0))</f>
        <v>HIT</v>
      </c>
      <c r="J199" s="20">
        <f t="shared" si="3"/>
        <v>0.26442199999999999</v>
      </c>
      <c r="K199" s="15">
        <v>9.1914999999999998E-4</v>
      </c>
    </row>
    <row r="200" spans="2:11" x14ac:dyDescent="0.2">
      <c r="B200" s="21">
        <v>-0.5</v>
      </c>
      <c r="C200" s="21">
        <v>-0.16058500000000001</v>
      </c>
      <c r="D200" s="21">
        <v>0.315911</v>
      </c>
      <c r="E200" s="21">
        <v>0.63182099999999997</v>
      </c>
      <c r="F200" s="15">
        <v>5</v>
      </c>
      <c r="G200" s="15" t="s">
        <v>25</v>
      </c>
      <c r="H200" s="16" t="str" cm="1">
        <f t="array" ref="H200">INDEX($B$1:$E$1,0,MATCH(MAX($B200:$E200),$B200:$E200,0))</f>
        <v>DOUBLE</v>
      </c>
      <c r="I200" s="19" t="str" cm="1">
        <f t="array" ref="I200">INDEX($B$1:$E$1,0,MATCH(LARGE($B200:$E200,2),$B200:$E200,0))</f>
        <v>HIT</v>
      </c>
      <c r="J200" s="20">
        <f t="shared" si="3"/>
        <v>0.31590999999999997</v>
      </c>
      <c r="K200" s="15">
        <v>9.1914999999999998E-4</v>
      </c>
    </row>
    <row r="201" spans="2:11" x14ac:dyDescent="0.2">
      <c r="B201" s="21">
        <v>-0.5</v>
      </c>
      <c r="C201" s="21">
        <v>-0.160247</v>
      </c>
      <c r="D201" s="21">
        <v>-0.19085099999999999</v>
      </c>
      <c r="E201" s="21">
        <v>-0.38170199999999999</v>
      </c>
      <c r="F201" s="15">
        <v>5</v>
      </c>
      <c r="G201" s="15" t="s">
        <v>26</v>
      </c>
      <c r="H201" s="16" t="str" cm="1">
        <f t="array" ref="H201">INDEX($B$1:$E$1,0,MATCH(MAX($B201:$E201),$B201:$E201,0))</f>
        <v>STAND</v>
      </c>
      <c r="I201" s="19" t="str" cm="1">
        <f t="array" ref="I201">INDEX($B$1:$E$1,0,MATCH(LARGE($B201:$E201,2),$B201:$E201,0))</f>
        <v>HIT</v>
      </c>
      <c r="J201" s="20">
        <f t="shared" si="3"/>
        <v>3.0603999999999992E-2</v>
      </c>
      <c r="K201" s="15">
        <v>8.8084999999999997E-4</v>
      </c>
    </row>
    <row r="202" spans="2:11" x14ac:dyDescent="0.2">
      <c r="B202" s="21">
        <v>-0.5</v>
      </c>
      <c r="C202" s="21">
        <v>-0.160941</v>
      </c>
      <c r="D202" s="21">
        <v>-0.25922299999999998</v>
      </c>
      <c r="E202" s="21">
        <v>-0.51844500000000004</v>
      </c>
      <c r="F202" s="15">
        <v>5</v>
      </c>
      <c r="G202" s="15" t="s">
        <v>27</v>
      </c>
      <c r="H202" s="16" t="str" cm="1">
        <f t="array" ref="H202">INDEX($B$1:$E$1,0,MATCH(MAX($B202:$E202),$B202:$E202,0))</f>
        <v>STAND</v>
      </c>
      <c r="I202" s="19" t="str" cm="1">
        <f t="array" ref="I202">INDEX($B$1:$E$1,0,MATCH(LARGE($B202:$E202,2),$B202:$E202,0))</f>
        <v>HIT</v>
      </c>
      <c r="J202" s="20">
        <f t="shared" si="3"/>
        <v>9.828199999999998E-2</v>
      </c>
      <c r="K202" s="15">
        <v>9.1914999999999998E-4</v>
      </c>
    </row>
    <row r="203" spans="2:11" x14ac:dyDescent="0.2">
      <c r="B203" s="21">
        <v>-0.5</v>
      </c>
      <c r="C203" s="21">
        <v>0.44290299999999999</v>
      </c>
      <c r="D203" s="21">
        <v>0.20686299999999999</v>
      </c>
      <c r="E203" s="21">
        <v>0.41372700000000001</v>
      </c>
      <c r="F203" s="15">
        <v>5</v>
      </c>
      <c r="G203" s="15" t="s">
        <v>28</v>
      </c>
      <c r="H203" s="16" t="str" cm="1">
        <f t="array" ref="H203">INDEX($B$1:$E$1,0,MATCH(MAX($B203:$E203),$B203:$E203,0))</f>
        <v>STAND</v>
      </c>
      <c r="I203" s="19" t="str" cm="1">
        <f t="array" ref="I203">INDEX($B$1:$E$1,0,MATCH(LARGE($B203:$E203,2),$B203:$E203,0))</f>
        <v>DOUBLE</v>
      </c>
      <c r="J203" s="20">
        <f t="shared" si="3"/>
        <v>2.917599999999998E-2</v>
      </c>
      <c r="K203" s="15">
        <v>9.1914999999999998E-4</v>
      </c>
    </row>
    <row r="204" spans="2:11" x14ac:dyDescent="0.2">
      <c r="B204" s="21">
        <v>-0.5</v>
      </c>
      <c r="C204" s="21">
        <v>-0.16222300000000001</v>
      </c>
      <c r="D204" s="21">
        <v>0.26262000000000002</v>
      </c>
      <c r="E204" s="21">
        <v>0.52524099999999996</v>
      </c>
      <c r="F204" s="15">
        <v>5</v>
      </c>
      <c r="G204" s="15" t="s">
        <v>29</v>
      </c>
      <c r="H204" s="16" t="str" cm="1">
        <f t="array" ref="H204">INDEX($B$1:$E$1,0,MATCH(MAX($B204:$E204),$B204:$E204,0))</f>
        <v>DOUBLE</v>
      </c>
      <c r="I204" s="19" t="str" cm="1">
        <f t="array" ref="I204">INDEX($B$1:$E$1,0,MATCH(LARGE($B204:$E204,2),$B204:$E204,0))</f>
        <v>HIT</v>
      </c>
      <c r="J204" s="20">
        <f t="shared" si="3"/>
        <v>0.26262099999999994</v>
      </c>
      <c r="K204" s="15">
        <v>9.1914999999999998E-4</v>
      </c>
    </row>
    <row r="205" spans="2:11" x14ac:dyDescent="0.2">
      <c r="B205" s="21">
        <v>-0.5</v>
      </c>
      <c r="C205" s="21">
        <v>-0.161797</v>
      </c>
      <c r="D205" s="21">
        <v>0.31405899999999998</v>
      </c>
      <c r="E205" s="21">
        <v>0.62811799999999995</v>
      </c>
      <c r="F205" s="15">
        <v>5</v>
      </c>
      <c r="G205" s="15" t="s">
        <v>30</v>
      </c>
      <c r="H205" s="16" t="str" cm="1">
        <f t="array" ref="H205">INDEX($B$1:$E$1,0,MATCH(MAX($B205:$E205),$B205:$E205,0))</f>
        <v>DOUBLE</v>
      </c>
      <c r="I205" s="19" t="str" cm="1">
        <f t="array" ref="I205">INDEX($B$1:$E$1,0,MATCH(LARGE($B205:$E205,2),$B205:$E205,0))</f>
        <v>HIT</v>
      </c>
      <c r="J205" s="20">
        <f t="shared" si="3"/>
        <v>0.31405899999999998</v>
      </c>
      <c r="K205" s="15">
        <v>9.1914999999999998E-4</v>
      </c>
    </row>
    <row r="206" spans="2:11" x14ac:dyDescent="0.2">
      <c r="B206" s="21">
        <v>-0.5</v>
      </c>
      <c r="C206" s="21">
        <v>-0.16142699999999999</v>
      </c>
      <c r="D206" s="21">
        <v>-0.19225300000000001</v>
      </c>
      <c r="E206" s="21">
        <v>-0.38450499999999999</v>
      </c>
      <c r="F206" s="15">
        <v>5</v>
      </c>
      <c r="G206" s="15" t="s">
        <v>31</v>
      </c>
      <c r="H206" s="16" t="str" cm="1">
        <f t="array" ref="H206">INDEX($B$1:$E$1,0,MATCH(MAX($B206:$E206),$B206:$E206,0))</f>
        <v>STAND</v>
      </c>
      <c r="I206" s="19" t="str" cm="1">
        <f t="array" ref="I206">INDEX($B$1:$E$1,0,MATCH(LARGE($B206:$E206,2),$B206:$E206,0))</f>
        <v>HIT</v>
      </c>
      <c r="J206" s="20">
        <f t="shared" si="3"/>
        <v>3.082600000000002E-2</v>
      </c>
      <c r="K206" s="15">
        <v>9.1914999999999998E-4</v>
      </c>
    </row>
    <row r="207" spans="2:11" x14ac:dyDescent="0.2">
      <c r="B207" s="21">
        <v>-0.5</v>
      </c>
      <c r="C207" s="21">
        <v>-0.16106300000000001</v>
      </c>
      <c r="D207" s="21">
        <v>-0.25943300000000002</v>
      </c>
      <c r="E207" s="21">
        <v>-0.51886600000000005</v>
      </c>
      <c r="F207" s="15">
        <v>5</v>
      </c>
      <c r="G207" s="15" t="s">
        <v>32</v>
      </c>
      <c r="H207" s="16" t="str" cm="1">
        <f t="array" ref="H207">INDEX($B$1:$E$1,0,MATCH(MAX($B207:$E207),$B207:$E207,0))</f>
        <v>STAND</v>
      </c>
      <c r="I207" s="19" t="str" cm="1">
        <f t="array" ref="I207">INDEX($B$1:$E$1,0,MATCH(LARGE($B207:$E207,2),$B207:$E207,0))</f>
        <v>HIT</v>
      </c>
      <c r="J207" s="20">
        <f t="shared" si="3"/>
        <v>9.8370000000000013E-2</v>
      </c>
      <c r="K207" s="15">
        <v>8.8084999999999997E-4</v>
      </c>
    </row>
    <row r="208" spans="2:11" x14ac:dyDescent="0.2">
      <c r="B208" s="21">
        <v>-0.5</v>
      </c>
      <c r="C208" s="21">
        <v>-0.16175800000000001</v>
      </c>
      <c r="D208" s="21">
        <v>-0.32081900000000002</v>
      </c>
      <c r="E208" s="21">
        <v>-0.64163800000000004</v>
      </c>
      <c r="F208" s="15">
        <v>5</v>
      </c>
      <c r="G208" s="15" t="s">
        <v>33</v>
      </c>
      <c r="H208" s="16" t="str" cm="1">
        <f t="array" ref="H208">INDEX($B$1:$E$1,0,MATCH(MAX($B208:$E208),$B208:$E208,0))</f>
        <v>STAND</v>
      </c>
      <c r="I208" s="19" t="str" cm="1">
        <f t="array" ref="I208">INDEX($B$1:$E$1,0,MATCH(LARGE($B208:$E208,2),$B208:$E208,0))</f>
        <v>HIT</v>
      </c>
      <c r="J208" s="20">
        <f t="shared" si="3"/>
        <v>0.15906100000000001</v>
      </c>
      <c r="K208" s="15">
        <v>9.1914999999999998E-4</v>
      </c>
    </row>
    <row r="209" spans="2:11" x14ac:dyDescent="0.2">
      <c r="B209" s="21">
        <v>-0.5</v>
      </c>
      <c r="C209" s="21">
        <v>-0.16570299999999999</v>
      </c>
      <c r="D209" s="21">
        <v>-0.383461</v>
      </c>
      <c r="E209" s="21">
        <v>-0.76692199999999999</v>
      </c>
      <c r="F209" s="15">
        <v>5</v>
      </c>
      <c r="G209" s="15" t="s">
        <v>34</v>
      </c>
      <c r="H209" s="16" t="str" cm="1">
        <f t="array" ref="H209">INDEX($B$1:$E$1,0,MATCH(MAX($B209:$E209),$B209:$E209,0))</f>
        <v>STAND</v>
      </c>
      <c r="I209" s="19" t="str" cm="1">
        <f t="array" ref="I209">INDEX($B$1:$E$1,0,MATCH(LARGE($B209:$E209,2),$B209:$E209,0))</f>
        <v>HIT</v>
      </c>
      <c r="J209" s="20">
        <f t="shared" si="3"/>
        <v>0.21775800000000001</v>
      </c>
      <c r="K209" s="15">
        <v>9.1914999999999998E-4</v>
      </c>
    </row>
    <row r="210" spans="2:11" x14ac:dyDescent="0.2">
      <c r="B210" s="21">
        <v>-0.5</v>
      </c>
      <c r="C210" s="21">
        <v>0.67220100000000005</v>
      </c>
      <c r="D210" s="21">
        <v>0.25808300000000001</v>
      </c>
      <c r="E210" s="21">
        <v>0.51616700000000004</v>
      </c>
      <c r="F210" s="15">
        <v>5</v>
      </c>
      <c r="G210" s="15" t="s">
        <v>35</v>
      </c>
      <c r="H210" s="16" t="str" cm="1">
        <f t="array" ref="H210">INDEX($B$1:$E$1,0,MATCH(MAX($B210:$E210),$B210:$E210,0))</f>
        <v>STAND</v>
      </c>
      <c r="I210" s="19" t="str" cm="1">
        <f t="array" ref="I210">INDEX($B$1:$E$1,0,MATCH(LARGE($B210:$E210,2),$B210:$E210,0))</f>
        <v>DOUBLE</v>
      </c>
      <c r="J210" s="20">
        <f t="shared" si="3"/>
        <v>0.15603400000000001</v>
      </c>
      <c r="K210" s="15">
        <v>9.1914999999999998E-4</v>
      </c>
    </row>
    <row r="211" spans="2:11" x14ac:dyDescent="0.2">
      <c r="B211" s="21">
        <v>-0.5</v>
      </c>
      <c r="C211" s="21">
        <v>-0.16293199999999999</v>
      </c>
      <c r="D211" s="21">
        <v>0.31237799999999999</v>
      </c>
      <c r="E211" s="21">
        <v>0.62475599999999998</v>
      </c>
      <c r="F211" s="15">
        <v>5</v>
      </c>
      <c r="G211" s="15" t="s">
        <v>36</v>
      </c>
      <c r="H211" s="16" t="str" cm="1">
        <f t="array" ref="H211">INDEX($B$1:$E$1,0,MATCH(MAX($B211:$E211),$B211:$E211,0))</f>
        <v>DOUBLE</v>
      </c>
      <c r="I211" s="19" t="str" cm="1">
        <f t="array" ref="I211">INDEX($B$1:$E$1,0,MATCH(LARGE($B211:$E211,2),$B211:$E211,0))</f>
        <v>HIT</v>
      </c>
      <c r="J211" s="20">
        <f t="shared" si="3"/>
        <v>0.31237799999999999</v>
      </c>
      <c r="K211" s="15">
        <v>9.1914999999999998E-4</v>
      </c>
    </row>
    <row r="212" spans="2:11" x14ac:dyDescent="0.2">
      <c r="B212" s="21">
        <v>-0.5</v>
      </c>
      <c r="C212" s="21">
        <v>-0.16253200000000001</v>
      </c>
      <c r="D212" s="21">
        <v>-0.19389300000000001</v>
      </c>
      <c r="E212" s="21">
        <v>-0.38778600000000002</v>
      </c>
      <c r="F212" s="15">
        <v>5</v>
      </c>
      <c r="G212" s="15" t="s">
        <v>37</v>
      </c>
      <c r="H212" s="16" t="str" cm="1">
        <f t="array" ref="H212">INDEX($B$1:$E$1,0,MATCH(MAX($B212:$E212),$B212:$E212,0))</f>
        <v>STAND</v>
      </c>
      <c r="I212" s="19" t="str" cm="1">
        <f t="array" ref="I212">INDEX($B$1:$E$1,0,MATCH(LARGE($B212:$E212,2),$B212:$E212,0))</f>
        <v>HIT</v>
      </c>
      <c r="J212" s="20">
        <f t="shared" si="3"/>
        <v>3.1361E-2</v>
      </c>
      <c r="K212" s="15">
        <v>9.1914999999999998E-4</v>
      </c>
    </row>
    <row r="213" spans="2:11" x14ac:dyDescent="0.2">
      <c r="B213" s="21">
        <v>-0.5</v>
      </c>
      <c r="C213" s="21">
        <v>-0.162136</v>
      </c>
      <c r="D213" s="21">
        <v>-0.25344299999999997</v>
      </c>
      <c r="E213" s="21">
        <v>-0.50688599999999995</v>
      </c>
      <c r="F213" s="15">
        <v>5</v>
      </c>
      <c r="G213" s="15" t="s">
        <v>38</v>
      </c>
      <c r="H213" s="16" t="str" cm="1">
        <f t="array" ref="H213">INDEX($B$1:$E$1,0,MATCH(MAX($B213:$E213),$B213:$E213,0))</f>
        <v>STAND</v>
      </c>
      <c r="I213" s="19" t="str" cm="1">
        <f t="array" ref="I213">INDEX($B$1:$E$1,0,MATCH(LARGE($B213:$E213,2),$B213:$E213,0))</f>
        <v>HIT</v>
      </c>
      <c r="J213" s="20">
        <f t="shared" si="3"/>
        <v>9.1306999999999972E-2</v>
      </c>
      <c r="K213" s="15">
        <v>9.1914999999999998E-4</v>
      </c>
    </row>
    <row r="214" spans="2:11" x14ac:dyDescent="0.2">
      <c r="B214" s="21">
        <v>-0.5</v>
      </c>
      <c r="C214" s="21">
        <v>-0.161773</v>
      </c>
      <c r="D214" s="21">
        <v>-0.32031199999999999</v>
      </c>
      <c r="E214" s="21">
        <v>-0.64062300000000005</v>
      </c>
      <c r="F214" s="15">
        <v>5</v>
      </c>
      <c r="G214" s="15" t="s">
        <v>39</v>
      </c>
      <c r="H214" s="16" t="str" cm="1">
        <f t="array" ref="H214">INDEX($B$1:$E$1,0,MATCH(MAX($B214:$E214),$B214:$E214,0))</f>
        <v>STAND</v>
      </c>
      <c r="I214" s="19" t="str" cm="1">
        <f t="array" ref="I214">INDEX($B$1:$E$1,0,MATCH(LARGE($B214:$E214,2),$B214:$E214,0))</f>
        <v>HIT</v>
      </c>
      <c r="J214" s="20">
        <f t="shared" si="3"/>
        <v>0.15853899999999999</v>
      </c>
      <c r="K214" s="15">
        <v>8.8084999999999997E-4</v>
      </c>
    </row>
    <row r="215" spans="2:11" x14ac:dyDescent="0.2">
      <c r="B215" s="21">
        <v>-0.5</v>
      </c>
      <c r="C215" s="21">
        <v>-0.162468</v>
      </c>
      <c r="D215" s="21">
        <v>-0.38825300000000001</v>
      </c>
      <c r="E215" s="21">
        <v>-0.77650699999999995</v>
      </c>
      <c r="F215" s="15">
        <v>5</v>
      </c>
      <c r="G215" s="15" t="s">
        <v>40</v>
      </c>
      <c r="H215" s="16" t="str" cm="1">
        <f t="array" ref="H215">INDEX($B$1:$E$1,0,MATCH(MAX($B215:$E215),$B215:$E215,0))</f>
        <v>STAND</v>
      </c>
      <c r="I215" s="19" t="str" cm="1">
        <f t="array" ref="I215">INDEX($B$1:$E$1,0,MATCH(LARGE($B215:$E215,2),$B215:$E215,0))</f>
        <v>HIT</v>
      </c>
      <c r="J215" s="20">
        <f t="shared" si="3"/>
        <v>0.22578500000000001</v>
      </c>
      <c r="K215" s="15">
        <v>9.1914999999999998E-4</v>
      </c>
    </row>
    <row r="216" spans="2:11" x14ac:dyDescent="0.2">
      <c r="B216" s="21">
        <v>-0.5</v>
      </c>
      <c r="C216" s="21">
        <v>-0.16641400000000001</v>
      </c>
      <c r="D216" s="21">
        <v>-0.44990599999999997</v>
      </c>
      <c r="E216" s="21">
        <v>-0.89981100000000003</v>
      </c>
      <c r="F216" s="15">
        <v>5</v>
      </c>
      <c r="G216" s="15" t="s">
        <v>41</v>
      </c>
      <c r="H216" s="16" t="str" cm="1">
        <f t="array" ref="H216">INDEX($B$1:$E$1,0,MATCH(MAX($B216:$E216),$B216:$E216,0))</f>
        <v>STAND</v>
      </c>
      <c r="I216" s="19" t="str" cm="1">
        <f t="array" ref="I216">INDEX($B$1:$E$1,0,MATCH(LARGE($B216:$E216,2),$B216:$E216,0))</f>
        <v>HIT</v>
      </c>
      <c r="J216" s="20">
        <f t="shared" si="3"/>
        <v>0.28349199999999997</v>
      </c>
      <c r="K216" s="15">
        <v>9.1914999999999998E-4</v>
      </c>
    </row>
    <row r="217" spans="2:11" x14ac:dyDescent="0.2">
      <c r="B217" s="21">
        <v>-0.5</v>
      </c>
      <c r="C217" s="21">
        <v>-4.4795000000000001E-2</v>
      </c>
      <c r="D217" s="21">
        <v>-0.51818399999999998</v>
      </c>
      <c r="E217" s="21">
        <v>-1.0363690000000001</v>
      </c>
      <c r="F217" s="15">
        <v>5</v>
      </c>
      <c r="G217" s="15" t="s">
        <v>42</v>
      </c>
      <c r="H217" s="16" t="str" cm="1">
        <f t="array" ref="H217">INDEX($B$1:$E$1,0,MATCH(MAX($B217:$E217),$B217:$E217,0))</f>
        <v>STAND</v>
      </c>
      <c r="I217" s="19" t="str" cm="1">
        <f t="array" ref="I217">INDEX($B$1:$E$1,0,MATCH(LARGE($B217:$E217,2),$B217:$E217,0))</f>
        <v>SURR</v>
      </c>
      <c r="J217" s="20">
        <f t="shared" si="3"/>
        <v>0.45520499999999997</v>
      </c>
      <c r="K217" s="15">
        <v>9.1914999999999998E-4</v>
      </c>
    </row>
    <row r="218" spans="2:11" x14ac:dyDescent="0.2">
      <c r="B218" s="21">
        <v>-0.5</v>
      </c>
      <c r="C218" s="21">
        <v>1.5</v>
      </c>
      <c r="D218" s="21">
        <v>0.31118099999999999</v>
      </c>
      <c r="E218" s="21">
        <v>0.62236199999999997</v>
      </c>
      <c r="F218" s="15">
        <v>5</v>
      </c>
      <c r="G218" s="15" t="s">
        <v>43</v>
      </c>
      <c r="H218" s="16" t="str" cm="1">
        <f t="array" ref="H218">INDEX($B$1:$E$1,0,MATCH(MAX($B218:$E218),$B218:$E218,0))</f>
        <v>STAND</v>
      </c>
      <c r="I218" s="19" t="str" cm="1">
        <f t="array" ref="I218">INDEX($B$1:$E$1,0,MATCH(LARGE($B218:$E218,2),$B218:$E218,0))</f>
        <v>DOUBLE</v>
      </c>
      <c r="J218" s="20">
        <f t="shared" si="3"/>
        <v>0.87763800000000003</v>
      </c>
      <c r="K218" s="15">
        <v>3.6766099999999999E-3</v>
      </c>
    </row>
    <row r="219" spans="2:11" x14ac:dyDescent="0.2">
      <c r="B219" s="21">
        <v>-0.5</v>
      </c>
      <c r="C219" s="21">
        <v>-0.16362199999999999</v>
      </c>
      <c r="D219" s="21">
        <v>-0.18861</v>
      </c>
      <c r="E219" s="21">
        <v>-0.37722</v>
      </c>
      <c r="F219" s="15">
        <v>5</v>
      </c>
      <c r="G219" s="15" t="s">
        <v>44</v>
      </c>
      <c r="H219" s="16" t="str" cm="1">
        <f t="array" ref="H219">INDEX($B$1:$E$1,0,MATCH(MAX($B219:$E219),$B219:$E219,0))</f>
        <v>STAND</v>
      </c>
      <c r="I219" s="19" t="str" cm="1">
        <f t="array" ref="I219">INDEX($B$1:$E$1,0,MATCH(LARGE($B219:$E219,2),$B219:$E219,0))</f>
        <v>HIT</v>
      </c>
      <c r="J219" s="20">
        <f t="shared" si="3"/>
        <v>2.498800000000001E-2</v>
      </c>
      <c r="K219" s="15">
        <v>3.6766099999999999E-3</v>
      </c>
    </row>
    <row r="220" spans="2:11" x14ac:dyDescent="0.2">
      <c r="B220" s="21">
        <v>-0.5</v>
      </c>
      <c r="C220" s="21">
        <v>-0.16319600000000001</v>
      </c>
      <c r="D220" s="21">
        <v>-0.253882</v>
      </c>
      <c r="E220" s="21">
        <v>-0.50776399999999999</v>
      </c>
      <c r="F220" s="15">
        <v>5</v>
      </c>
      <c r="G220" s="15" t="s">
        <v>45</v>
      </c>
      <c r="H220" s="16" t="str" cm="1">
        <f t="array" ref="H220">INDEX($B$1:$E$1,0,MATCH(MAX($B220:$E220),$B220:$E220,0))</f>
        <v>STAND</v>
      </c>
      <c r="I220" s="19" t="str" cm="1">
        <f t="array" ref="I220">INDEX($B$1:$E$1,0,MATCH(LARGE($B220:$E220,2),$B220:$E220,0))</f>
        <v>HIT</v>
      </c>
      <c r="J220" s="20">
        <f t="shared" si="3"/>
        <v>9.0685999999999989E-2</v>
      </c>
      <c r="K220" s="15">
        <v>3.6766099999999999E-3</v>
      </c>
    </row>
    <row r="221" spans="2:11" x14ac:dyDescent="0.2">
      <c r="B221" s="21">
        <v>-0.5</v>
      </c>
      <c r="C221" s="21">
        <v>-0.162801</v>
      </c>
      <c r="D221" s="21">
        <v>-0.32037100000000002</v>
      </c>
      <c r="E221" s="21">
        <v>-0.64074200000000003</v>
      </c>
      <c r="F221" s="15">
        <v>5</v>
      </c>
      <c r="G221" s="15" t="s">
        <v>46</v>
      </c>
      <c r="H221" s="16" t="str" cm="1">
        <f t="array" ref="H221">INDEX($B$1:$E$1,0,MATCH(MAX($B221:$E221),$B221:$E221,0))</f>
        <v>STAND</v>
      </c>
      <c r="I221" s="19" t="str" cm="1">
        <f t="array" ref="I221">INDEX($B$1:$E$1,0,MATCH(LARGE($B221:$E221,2),$B221:$E221,0))</f>
        <v>HIT</v>
      </c>
      <c r="J221" s="20">
        <f t="shared" si="3"/>
        <v>0.15757000000000002</v>
      </c>
      <c r="K221" s="15">
        <v>3.6766099999999999E-3</v>
      </c>
    </row>
    <row r="222" spans="2:11" x14ac:dyDescent="0.2">
      <c r="B222" s="21">
        <v>-0.5</v>
      </c>
      <c r="C222" s="21">
        <v>-0.162437</v>
      </c>
      <c r="D222" s="21">
        <v>-0.38777600000000001</v>
      </c>
      <c r="E222" s="21">
        <v>-0.77555200000000002</v>
      </c>
      <c r="F222" s="15">
        <v>5</v>
      </c>
      <c r="G222" s="15" t="s">
        <v>47</v>
      </c>
      <c r="H222" s="16" t="str" cm="1">
        <f t="array" ref="H222">INDEX($B$1:$E$1,0,MATCH(MAX($B222:$E222),$B222:$E222,0))</f>
        <v>STAND</v>
      </c>
      <c r="I222" s="19" t="str" cm="1">
        <f t="array" ref="I222">INDEX($B$1:$E$1,0,MATCH(LARGE($B222:$E222,2),$B222:$E222,0))</f>
        <v>HIT</v>
      </c>
      <c r="J222" s="20">
        <f t="shared" si="3"/>
        <v>0.22533900000000001</v>
      </c>
      <c r="K222" s="15">
        <v>3.5234099999999998E-3</v>
      </c>
    </row>
    <row r="223" spans="2:11" x14ac:dyDescent="0.2">
      <c r="B223" s="21">
        <v>-0.5</v>
      </c>
      <c r="C223" s="21">
        <v>-0.163133</v>
      </c>
      <c r="D223" s="21">
        <v>-0.44882</v>
      </c>
      <c r="E223" s="21">
        <v>-0.89763999999999999</v>
      </c>
      <c r="F223" s="15">
        <v>5</v>
      </c>
      <c r="G223" s="15" t="s">
        <v>48</v>
      </c>
      <c r="H223" s="16" t="str" cm="1">
        <f t="array" ref="H223">INDEX($B$1:$E$1,0,MATCH(MAX($B223:$E223),$B223:$E223,0))</f>
        <v>STAND</v>
      </c>
      <c r="I223" s="19" t="str" cm="1">
        <f t="array" ref="I223">INDEX($B$1:$E$1,0,MATCH(LARGE($B223:$E223,2),$B223:$E223,0))</f>
        <v>HIT</v>
      </c>
      <c r="J223" s="20">
        <f t="shared" si="3"/>
        <v>0.28568700000000002</v>
      </c>
      <c r="K223" s="15">
        <v>3.6766099999999999E-3</v>
      </c>
    </row>
    <row r="224" spans="2:11" x14ac:dyDescent="0.2">
      <c r="B224" s="21">
        <v>-0.5</v>
      </c>
      <c r="C224" s="21">
        <v>-4.4650000000000002E-2</v>
      </c>
      <c r="D224" s="21">
        <v>-0.51817599999999997</v>
      </c>
      <c r="E224" s="21">
        <v>-1.0363530000000001</v>
      </c>
      <c r="F224" s="15">
        <v>5</v>
      </c>
      <c r="G224" s="15" t="s">
        <v>49</v>
      </c>
      <c r="H224" s="16" t="str" cm="1">
        <f t="array" ref="H224">INDEX($B$1:$E$1,0,MATCH(MAX($B224:$E224),$B224:$E224,0))</f>
        <v>STAND</v>
      </c>
      <c r="I224" s="19" t="str" cm="1">
        <f t="array" ref="I224">INDEX($B$1:$E$1,0,MATCH(LARGE($B224:$E224,2),$B224:$E224,0))</f>
        <v>SURR</v>
      </c>
      <c r="J224" s="20">
        <f t="shared" si="3"/>
        <v>0.45534999999999998</v>
      </c>
      <c r="K224" s="15">
        <v>3.6766099999999999E-3</v>
      </c>
    </row>
    <row r="225" spans="2:11" x14ac:dyDescent="0.2">
      <c r="B225" s="21">
        <v>-0.5</v>
      </c>
      <c r="C225" s="21">
        <v>0.20006699999999999</v>
      </c>
      <c r="D225" s="21">
        <v>-0.61136999999999997</v>
      </c>
      <c r="E225" s="21">
        <v>-1.2227399999999999</v>
      </c>
      <c r="F225" s="15">
        <v>5</v>
      </c>
      <c r="G225" s="15" t="s">
        <v>50</v>
      </c>
      <c r="H225" s="16" t="str" cm="1">
        <f t="array" ref="H225">INDEX($B$1:$E$1,0,MATCH(MAX($B225:$E225),$B225:$E225,0))</f>
        <v>STAND</v>
      </c>
      <c r="I225" s="19" t="str" cm="1">
        <f t="array" ref="I225">INDEX($B$1:$E$1,0,MATCH(LARGE($B225:$E225,2),$B225:$E225,0))</f>
        <v>SURR</v>
      </c>
      <c r="J225" s="20">
        <f t="shared" si="3"/>
        <v>0.70006699999999999</v>
      </c>
      <c r="K225" s="15">
        <v>3.6766099999999999E-3</v>
      </c>
    </row>
    <row r="226" spans="2:11" x14ac:dyDescent="0.2">
      <c r="B226" s="21">
        <v>-0.5</v>
      </c>
      <c r="C226" s="21">
        <v>0.44076900000000002</v>
      </c>
      <c r="D226" s="21">
        <v>-0.72326699999999999</v>
      </c>
      <c r="E226" s="21">
        <v>-1.446534</v>
      </c>
      <c r="F226" s="15">
        <v>5</v>
      </c>
      <c r="G226" s="15" t="s">
        <v>51</v>
      </c>
      <c r="H226" s="16" t="str" cm="1">
        <f t="array" ref="H226">INDEX($B$1:$E$1,0,MATCH(MAX($B226:$E226),$B226:$E226,0))</f>
        <v>STAND</v>
      </c>
      <c r="I226" s="19" t="str" cm="1">
        <f t="array" ref="I226">INDEX($B$1:$E$1,0,MATCH(LARGE($B226:$E226,2),$B226:$E226,0))</f>
        <v>SURR</v>
      </c>
      <c r="J226" s="20">
        <f t="shared" si="3"/>
        <v>0.94076899999999997</v>
      </c>
      <c r="K226" s="15">
        <v>3.6766099999999999E-3</v>
      </c>
    </row>
    <row r="227" spans="2:11" x14ac:dyDescent="0.2">
      <c r="B227" s="21">
        <v>-0.5</v>
      </c>
      <c r="C227" s="21">
        <v>-0.147343</v>
      </c>
      <c r="D227" s="21">
        <v>0.16267100000000001</v>
      </c>
      <c r="E227" s="21">
        <v>0.18792500000000001</v>
      </c>
      <c r="F227" s="15">
        <v>6</v>
      </c>
      <c r="G227" s="15" t="s">
        <v>7</v>
      </c>
      <c r="H227" s="16" t="str" cm="1">
        <f t="array" ref="H227">INDEX($B$1:$E$1,0,MATCH(MAX($B227:$E227),$B227:$E227,0))</f>
        <v>DOUBLE</v>
      </c>
      <c r="I227" s="19" t="str" cm="1">
        <f t="array" ref="I227">INDEX($B$1:$E$1,0,MATCH(LARGE($B227:$E227,2),$B227:$E227,0))</f>
        <v>HIT</v>
      </c>
      <c r="J227" s="20">
        <f t="shared" si="3"/>
        <v>2.5253999999999999E-2</v>
      </c>
      <c r="K227" s="15">
        <v>9.1914999999999998E-4</v>
      </c>
    </row>
    <row r="228" spans="2:11" x14ac:dyDescent="0.2">
      <c r="B228" s="21">
        <v>-0.5</v>
      </c>
      <c r="C228" s="21">
        <v>-0.146976</v>
      </c>
      <c r="D228" s="21">
        <v>0.14022599999999999</v>
      </c>
      <c r="E228" s="21">
        <v>0.18637400000000001</v>
      </c>
      <c r="F228" s="15">
        <v>6</v>
      </c>
      <c r="G228" s="15" t="s">
        <v>8</v>
      </c>
      <c r="H228" s="16" t="str" cm="1">
        <f t="array" ref="H228">INDEX($B$1:$E$1,0,MATCH(MAX($B228:$E228),$B228:$E228,0))</f>
        <v>DOUBLE</v>
      </c>
      <c r="I228" s="19" t="str" cm="1">
        <f t="array" ref="I228">INDEX($B$1:$E$1,0,MATCH(LARGE($B228:$E228,2),$B228:$E228,0))</f>
        <v>HIT</v>
      </c>
      <c r="J228" s="20">
        <f t="shared" si="3"/>
        <v>4.6148000000000022E-2</v>
      </c>
      <c r="K228" s="15">
        <v>9.1914999999999998E-4</v>
      </c>
    </row>
    <row r="229" spans="2:11" x14ac:dyDescent="0.2">
      <c r="B229" s="21">
        <v>-0.5</v>
      </c>
      <c r="C229" s="21">
        <v>-0.148613</v>
      </c>
      <c r="D229" s="21">
        <v>2.1679999999999998E-3</v>
      </c>
      <c r="E229" s="21">
        <v>-0.29722599999999999</v>
      </c>
      <c r="F229" s="15">
        <v>6</v>
      </c>
      <c r="G229" s="15" t="s">
        <v>9</v>
      </c>
      <c r="H229" s="16" t="str" cm="1">
        <f t="array" ref="H229">INDEX($B$1:$E$1,0,MATCH(MAX($B229:$E229),$B229:$E229,0))</f>
        <v>HIT</v>
      </c>
      <c r="I229" s="19" t="str" cm="1">
        <f t="array" ref="I229">INDEX($B$1:$E$1,0,MATCH(LARGE($B229:$E229,2),$B229:$E229,0))</f>
        <v>STAND</v>
      </c>
      <c r="J229" s="20">
        <f t="shared" si="3"/>
        <v>0.150781</v>
      </c>
      <c r="K229" s="15">
        <v>9.1914999999999998E-4</v>
      </c>
    </row>
    <row r="230" spans="2:11" x14ac:dyDescent="0.2">
      <c r="B230" s="21">
        <v>-0.5</v>
      </c>
      <c r="C230" s="21">
        <v>-0.14663499999999999</v>
      </c>
      <c r="D230" s="21">
        <v>0.11840199999999999</v>
      </c>
      <c r="E230" s="21">
        <v>0.182917</v>
      </c>
      <c r="F230" s="15">
        <v>6</v>
      </c>
      <c r="G230" s="15" t="s">
        <v>10</v>
      </c>
      <c r="H230" s="16" t="str" cm="1">
        <f t="array" ref="H230">INDEX($B$1:$E$1,0,MATCH(MAX($B230:$E230),$B230:$E230,0))</f>
        <v>DOUBLE</v>
      </c>
      <c r="I230" s="19" t="str" cm="1">
        <f t="array" ref="I230">INDEX($B$1:$E$1,0,MATCH(LARGE($B230:$E230,2),$B230:$E230,0))</f>
        <v>HIT</v>
      </c>
      <c r="J230" s="20">
        <f t="shared" si="3"/>
        <v>6.4515000000000003E-2</v>
      </c>
      <c r="K230" s="15">
        <v>9.1914999999999998E-4</v>
      </c>
    </row>
    <row r="231" spans="2:11" x14ac:dyDescent="0.2">
      <c r="B231" s="21">
        <v>-0.5</v>
      </c>
      <c r="C231" s="21">
        <v>-0.148262</v>
      </c>
      <c r="D231" s="21">
        <v>-8.6350000000000003E-3</v>
      </c>
      <c r="E231" s="21">
        <v>-0.27137499999999998</v>
      </c>
      <c r="F231" s="15">
        <v>6</v>
      </c>
      <c r="G231" s="15" t="s">
        <v>11</v>
      </c>
      <c r="H231" s="16" t="str" cm="1">
        <f t="array" ref="H231">INDEX($B$1:$E$1,0,MATCH(MAX($B231:$E231),$B231:$E231,0))</f>
        <v>HIT</v>
      </c>
      <c r="I231" s="19" t="str" cm="1">
        <f t="array" ref="I231">INDEX($B$1:$E$1,0,MATCH(LARGE($B231:$E231,2),$B231:$E231,0))</f>
        <v>STAND</v>
      </c>
      <c r="J231" s="20">
        <f t="shared" si="3"/>
        <v>0.139627</v>
      </c>
      <c r="K231" s="15">
        <v>9.1914999999999998E-4</v>
      </c>
    </row>
    <row r="232" spans="2:11" x14ac:dyDescent="0.2">
      <c r="B232" s="21">
        <v>-0.5</v>
      </c>
      <c r="C232" s="21">
        <v>-0.147894</v>
      </c>
      <c r="D232" s="21">
        <v>3.4005000000000001E-2</v>
      </c>
      <c r="E232" s="21">
        <v>-0.125555</v>
      </c>
      <c r="F232" s="15">
        <v>6</v>
      </c>
      <c r="G232" s="15" t="s">
        <v>12</v>
      </c>
      <c r="H232" s="16" t="str" cm="1">
        <f t="array" ref="H232">INDEX($B$1:$E$1,0,MATCH(MAX($B232:$E232),$B232:$E232,0))</f>
        <v>HIT</v>
      </c>
      <c r="I232" s="19" t="str" cm="1">
        <f t="array" ref="I232">INDEX($B$1:$E$1,0,MATCH(LARGE($B232:$E232,2),$B232:$E232,0))</f>
        <v>DOUBLE</v>
      </c>
      <c r="J232" s="20">
        <f t="shared" si="3"/>
        <v>0.15956000000000001</v>
      </c>
      <c r="K232" s="15">
        <v>9.1914999999999998E-4</v>
      </c>
    </row>
    <row r="233" spans="2:11" x14ac:dyDescent="0.2">
      <c r="B233" s="21">
        <v>-0.5</v>
      </c>
      <c r="C233" s="21">
        <v>-0.146311</v>
      </c>
      <c r="D233" s="21">
        <v>0.101516</v>
      </c>
      <c r="E233" s="21">
        <v>0.185557</v>
      </c>
      <c r="F233" s="15">
        <v>6</v>
      </c>
      <c r="G233" s="15" t="s">
        <v>13</v>
      </c>
      <c r="H233" s="16" t="str" cm="1">
        <f t="array" ref="H233">INDEX($B$1:$E$1,0,MATCH(MAX($B233:$E233),$B233:$E233,0))</f>
        <v>DOUBLE</v>
      </c>
      <c r="I233" s="19" t="str" cm="1">
        <f t="array" ref="I233">INDEX($B$1:$E$1,0,MATCH(LARGE($B233:$E233,2),$B233:$E233,0))</f>
        <v>HIT</v>
      </c>
      <c r="J233" s="20">
        <f t="shared" si="3"/>
        <v>8.4041000000000005E-2</v>
      </c>
      <c r="K233" s="15">
        <v>9.1914999999999998E-4</v>
      </c>
    </row>
    <row r="234" spans="2:11" x14ac:dyDescent="0.2">
      <c r="B234" s="21">
        <v>-0.5</v>
      </c>
      <c r="C234" s="21">
        <v>-0.147947</v>
      </c>
      <c r="D234" s="21">
        <v>3.5671000000000001E-2</v>
      </c>
      <c r="E234" s="21">
        <v>-0.12592400000000001</v>
      </c>
      <c r="F234" s="15">
        <v>6</v>
      </c>
      <c r="G234" s="15" t="s">
        <v>14</v>
      </c>
      <c r="H234" s="16" t="str" cm="1">
        <f t="array" ref="H234">INDEX($B$1:$E$1,0,MATCH(MAX($B234:$E234),$B234:$E234,0))</f>
        <v>HIT</v>
      </c>
      <c r="I234" s="19" t="str" cm="1">
        <f t="array" ref="I234">INDEX($B$1:$E$1,0,MATCH(LARGE($B234:$E234,2),$B234:$E234,0))</f>
        <v>DOUBLE</v>
      </c>
      <c r="J234" s="20">
        <f t="shared" si="3"/>
        <v>0.16159500000000002</v>
      </c>
      <c r="K234" s="15">
        <v>9.1914999999999998E-4</v>
      </c>
    </row>
    <row r="235" spans="2:11" x14ac:dyDescent="0.2">
      <c r="B235" s="21">
        <v>-0.5</v>
      </c>
      <c r="C235" s="21">
        <v>-0.14757899999999999</v>
      </c>
      <c r="D235" s="21">
        <v>0.122679</v>
      </c>
      <c r="E235" s="21">
        <v>0.10320600000000001</v>
      </c>
      <c r="F235" s="15">
        <v>6</v>
      </c>
      <c r="G235" s="15" t="s">
        <v>15</v>
      </c>
      <c r="H235" s="16" t="str" cm="1">
        <f t="array" ref="H235">INDEX($B$1:$E$1,0,MATCH(MAX($B235:$E235),$B235:$E235,0))</f>
        <v>HIT</v>
      </c>
      <c r="I235" s="19" t="str" cm="1">
        <f t="array" ref="I235">INDEX($B$1:$E$1,0,MATCH(LARGE($B235:$E235,2),$B235:$E235,0))</f>
        <v>DOUBLE</v>
      </c>
      <c r="J235" s="20">
        <f t="shared" si="3"/>
        <v>1.947299999999999E-2</v>
      </c>
      <c r="K235" s="15">
        <v>9.1914999999999998E-4</v>
      </c>
    </row>
    <row r="236" spans="2:11" x14ac:dyDescent="0.2">
      <c r="B236" s="21">
        <v>-0.5</v>
      </c>
      <c r="C236" s="21">
        <v>-0.14723800000000001</v>
      </c>
      <c r="D236" s="21">
        <v>0.20654800000000001</v>
      </c>
      <c r="E236" s="21">
        <v>0.33680500000000002</v>
      </c>
      <c r="F236" s="15">
        <v>6</v>
      </c>
      <c r="G236" s="15" t="s">
        <v>16</v>
      </c>
      <c r="H236" s="16" t="str" cm="1">
        <f t="array" ref="H236">INDEX($B$1:$E$1,0,MATCH(MAX($B236:$E236),$B236:$E236,0))</f>
        <v>DOUBLE</v>
      </c>
      <c r="I236" s="19" t="str" cm="1">
        <f t="array" ref="I236">INDEX($B$1:$E$1,0,MATCH(LARGE($B236:$E236,2),$B236:$E236,0))</f>
        <v>HIT</v>
      </c>
      <c r="J236" s="20">
        <f t="shared" si="3"/>
        <v>0.13025700000000001</v>
      </c>
      <c r="K236" s="15">
        <v>9.1914999999999998E-4</v>
      </c>
    </row>
    <row r="237" spans="2:11" x14ac:dyDescent="0.2">
      <c r="B237" s="21">
        <v>-0.5</v>
      </c>
      <c r="C237" s="21">
        <v>1.2005999999999999E-2</v>
      </c>
      <c r="D237" s="21">
        <v>0.12925400000000001</v>
      </c>
      <c r="E237" s="21">
        <v>0.25850699999999999</v>
      </c>
      <c r="F237" s="15">
        <v>6</v>
      </c>
      <c r="G237" s="15" t="s">
        <v>17</v>
      </c>
      <c r="H237" s="16" t="str" cm="1">
        <f t="array" ref="H237">INDEX($B$1:$E$1,0,MATCH(MAX($B237:$E237),$B237:$E237,0))</f>
        <v>DOUBLE</v>
      </c>
      <c r="I237" s="19" t="str" cm="1">
        <f t="array" ref="I237">INDEX($B$1:$E$1,0,MATCH(LARGE($B237:$E237,2),$B237:$E237,0))</f>
        <v>HIT</v>
      </c>
      <c r="J237" s="20">
        <f t="shared" si="3"/>
        <v>0.12925299999999998</v>
      </c>
      <c r="K237" s="15">
        <v>8.8084999999999997E-4</v>
      </c>
    </row>
    <row r="238" spans="2:11" x14ac:dyDescent="0.2">
      <c r="B238" s="21">
        <v>-0.5</v>
      </c>
      <c r="C238" s="21">
        <v>-0.15182699999999999</v>
      </c>
      <c r="D238" s="21">
        <v>0.118058</v>
      </c>
      <c r="E238" s="21">
        <v>9.3586000000000003E-2</v>
      </c>
      <c r="F238" s="15">
        <v>6</v>
      </c>
      <c r="G238" s="15" t="s">
        <v>18</v>
      </c>
      <c r="H238" s="16" t="str" cm="1">
        <f t="array" ref="H238">INDEX($B$1:$E$1,0,MATCH(MAX($B238:$E238),$B238:$E238,0))</f>
        <v>HIT</v>
      </c>
      <c r="I238" s="19" t="str" cm="1">
        <f t="array" ref="I238">INDEX($B$1:$E$1,0,MATCH(LARGE($B238:$E238,2),$B238:$E238,0))</f>
        <v>DOUBLE</v>
      </c>
      <c r="J238" s="20">
        <f t="shared" si="3"/>
        <v>2.4471999999999994E-2</v>
      </c>
      <c r="K238" s="15">
        <v>8.8084999999999997E-4</v>
      </c>
    </row>
    <row r="239" spans="2:11" x14ac:dyDescent="0.2">
      <c r="B239" s="21">
        <v>-0.5</v>
      </c>
      <c r="C239" s="21">
        <v>-0.15146000000000001</v>
      </c>
      <c r="D239" s="21">
        <v>0.20177600000000001</v>
      </c>
      <c r="E239" s="21">
        <v>0.32725500000000002</v>
      </c>
      <c r="F239" s="15">
        <v>6</v>
      </c>
      <c r="G239" s="15" t="s">
        <v>19</v>
      </c>
      <c r="H239" s="16" t="str" cm="1">
        <f t="array" ref="H239">INDEX($B$1:$E$1,0,MATCH(MAX($B239:$E239),$B239:$E239,0))</f>
        <v>DOUBLE</v>
      </c>
      <c r="I239" s="19" t="str" cm="1">
        <f t="array" ref="I239">INDEX($B$1:$E$1,0,MATCH(LARGE($B239:$E239,2),$B239:$E239,0))</f>
        <v>HIT</v>
      </c>
      <c r="J239" s="20">
        <f t="shared" si="3"/>
        <v>0.12547900000000001</v>
      </c>
      <c r="K239" s="15">
        <v>8.8084999999999997E-4</v>
      </c>
    </row>
    <row r="240" spans="2:11" x14ac:dyDescent="0.2">
      <c r="B240" s="21">
        <v>-0.5</v>
      </c>
      <c r="C240" s="21">
        <v>-0.151116</v>
      </c>
      <c r="D240" s="21">
        <v>0.29488500000000001</v>
      </c>
      <c r="E240" s="21">
        <v>0.58977000000000002</v>
      </c>
      <c r="F240" s="15">
        <v>6</v>
      </c>
      <c r="G240" s="15" t="s">
        <v>20</v>
      </c>
      <c r="H240" s="16" t="str" cm="1">
        <f t="array" ref="H240">INDEX($B$1:$E$1,0,MATCH(MAX($B240:$E240),$B240:$E240,0))</f>
        <v>DOUBLE</v>
      </c>
      <c r="I240" s="19" t="str" cm="1">
        <f t="array" ref="I240">INDEX($B$1:$E$1,0,MATCH(LARGE($B240:$E240,2),$B240:$E240,0))</f>
        <v>HIT</v>
      </c>
      <c r="J240" s="20">
        <f t="shared" si="3"/>
        <v>0.29488500000000001</v>
      </c>
      <c r="K240" s="15">
        <v>8.8084999999999997E-4</v>
      </c>
    </row>
    <row r="241" spans="2:11" x14ac:dyDescent="0.2">
      <c r="B241" s="21">
        <v>-0.5</v>
      </c>
      <c r="C241" s="21">
        <v>-0.15082599999999999</v>
      </c>
      <c r="D241" s="21">
        <v>0.34133200000000002</v>
      </c>
      <c r="E241" s="21">
        <v>0.68266499999999997</v>
      </c>
      <c r="F241" s="15">
        <v>6</v>
      </c>
      <c r="G241" s="15" t="s">
        <v>21</v>
      </c>
      <c r="H241" s="16" t="str" cm="1">
        <f t="array" ref="H241">INDEX($B$1:$E$1,0,MATCH(MAX($B241:$E241),$B241:$E241,0))</f>
        <v>DOUBLE</v>
      </c>
      <c r="I241" s="19" t="str" cm="1">
        <f t="array" ref="I241">INDEX($B$1:$E$1,0,MATCH(LARGE($B241:$E241,2),$B241:$E241,0))</f>
        <v>HIT</v>
      </c>
      <c r="J241" s="20">
        <f t="shared" si="3"/>
        <v>0.34133299999999994</v>
      </c>
      <c r="K241" s="15">
        <v>8.8084999999999997E-4</v>
      </c>
    </row>
    <row r="242" spans="2:11" x14ac:dyDescent="0.2">
      <c r="B242" s="21">
        <v>-0.5</v>
      </c>
      <c r="C242" s="21">
        <v>0.28048800000000002</v>
      </c>
      <c r="D242" s="21">
        <v>0.19140299999999999</v>
      </c>
      <c r="E242" s="21">
        <v>0.38280700000000001</v>
      </c>
      <c r="F242" s="15">
        <v>6</v>
      </c>
      <c r="G242" s="15" t="s">
        <v>22</v>
      </c>
      <c r="H242" s="16" t="str" cm="1">
        <f t="array" ref="H242">INDEX($B$1:$E$1,0,MATCH(MAX($B242:$E242),$B242:$E242,0))</f>
        <v>DOUBLE</v>
      </c>
      <c r="I242" s="19" t="str" cm="1">
        <f t="array" ref="I242">INDEX($B$1:$E$1,0,MATCH(LARGE($B242:$E242,2),$B242:$E242,0))</f>
        <v>STAND</v>
      </c>
      <c r="J242" s="20">
        <f t="shared" si="3"/>
        <v>0.10231899999999999</v>
      </c>
      <c r="K242" s="15">
        <v>9.1914999999999998E-4</v>
      </c>
    </row>
    <row r="243" spans="2:11" x14ac:dyDescent="0.2">
      <c r="B243" s="21">
        <v>-0.5</v>
      </c>
      <c r="C243" s="21">
        <v>-0.152586</v>
      </c>
      <c r="D243" s="21">
        <v>0.19858899999999999</v>
      </c>
      <c r="E243" s="21">
        <v>0.324158</v>
      </c>
      <c r="F243" s="15">
        <v>6</v>
      </c>
      <c r="G243" s="15" t="s">
        <v>23</v>
      </c>
      <c r="H243" s="16" t="str" cm="1">
        <f t="array" ref="H243">INDEX($B$1:$E$1,0,MATCH(MAX($B243:$E243),$B243:$E243,0))</f>
        <v>DOUBLE</v>
      </c>
      <c r="I243" s="19" t="str" cm="1">
        <f t="array" ref="I243">INDEX($B$1:$E$1,0,MATCH(LARGE($B243:$E243,2),$B243:$E243,0))</f>
        <v>HIT</v>
      </c>
      <c r="J243" s="20">
        <f t="shared" si="3"/>
        <v>0.12556900000000001</v>
      </c>
      <c r="K243" s="15">
        <v>9.1914999999999998E-4</v>
      </c>
    </row>
    <row r="244" spans="2:11" x14ac:dyDescent="0.2">
      <c r="B244" s="21">
        <v>-0.5</v>
      </c>
      <c r="C244" s="21">
        <v>-0.15221599999999999</v>
      </c>
      <c r="D244" s="21">
        <v>0.292827</v>
      </c>
      <c r="E244" s="21">
        <v>0.58565299999999998</v>
      </c>
      <c r="F244" s="15">
        <v>6</v>
      </c>
      <c r="G244" s="15" t="s">
        <v>24</v>
      </c>
      <c r="H244" s="16" t="str" cm="1">
        <f t="array" ref="H244">INDEX($B$1:$E$1,0,MATCH(MAX($B244:$E244),$B244:$E244,0))</f>
        <v>DOUBLE</v>
      </c>
      <c r="I244" s="19" t="str" cm="1">
        <f t="array" ref="I244">INDEX($B$1:$E$1,0,MATCH(LARGE($B244:$E244,2),$B244:$E244,0))</f>
        <v>HIT</v>
      </c>
      <c r="J244" s="20">
        <f t="shared" si="3"/>
        <v>0.29282599999999998</v>
      </c>
      <c r="K244" s="15">
        <v>9.1914999999999998E-4</v>
      </c>
    </row>
    <row r="245" spans="2:11" x14ac:dyDescent="0.2">
      <c r="B245" s="21">
        <v>-0.5</v>
      </c>
      <c r="C245" s="21">
        <v>-0.15189900000000001</v>
      </c>
      <c r="D245" s="21">
        <v>0.33898200000000001</v>
      </c>
      <c r="E245" s="21">
        <v>0.67796400000000001</v>
      </c>
      <c r="F245" s="15">
        <v>6</v>
      </c>
      <c r="G245" s="15" t="s">
        <v>25</v>
      </c>
      <c r="H245" s="16" t="str" cm="1">
        <f t="array" ref="H245">INDEX($B$1:$E$1,0,MATCH(MAX($B245:$E245),$B245:$E245,0))</f>
        <v>DOUBLE</v>
      </c>
      <c r="I245" s="19" t="str" cm="1">
        <f t="array" ref="I245">INDEX($B$1:$E$1,0,MATCH(LARGE($B245:$E245,2),$B245:$E245,0))</f>
        <v>HIT</v>
      </c>
      <c r="J245" s="20">
        <f t="shared" si="3"/>
        <v>0.33898200000000001</v>
      </c>
      <c r="K245" s="15">
        <v>9.1914999999999998E-4</v>
      </c>
    </row>
    <row r="246" spans="2:11" x14ac:dyDescent="0.2">
      <c r="B246" s="21">
        <v>-0.5</v>
      </c>
      <c r="C246" s="21">
        <v>-0.151583</v>
      </c>
      <c r="D246" s="21">
        <v>-0.17163100000000001</v>
      </c>
      <c r="E246" s="21">
        <v>-0.34326200000000001</v>
      </c>
      <c r="F246" s="15">
        <v>6</v>
      </c>
      <c r="G246" s="15" t="s">
        <v>26</v>
      </c>
      <c r="H246" s="16" t="str" cm="1">
        <f t="array" ref="H246">INDEX($B$1:$E$1,0,MATCH(MAX($B246:$E246),$B246:$E246,0))</f>
        <v>STAND</v>
      </c>
      <c r="I246" s="19" t="str" cm="1">
        <f t="array" ref="I246">INDEX($B$1:$E$1,0,MATCH(LARGE($B246:$E246,2),$B246:$E246,0))</f>
        <v>HIT</v>
      </c>
      <c r="J246" s="20">
        <f t="shared" si="3"/>
        <v>2.004800000000001E-2</v>
      </c>
      <c r="K246" s="15">
        <v>9.1914999999999998E-4</v>
      </c>
    </row>
    <row r="247" spans="2:11" x14ac:dyDescent="0.2">
      <c r="B247" s="21">
        <v>-0.5</v>
      </c>
      <c r="C247" s="21">
        <v>-0.15546399999999999</v>
      </c>
      <c r="D247" s="21">
        <v>-0.242507</v>
      </c>
      <c r="E247" s="21">
        <v>-0.485014</v>
      </c>
      <c r="F247" s="15">
        <v>6</v>
      </c>
      <c r="G247" s="15" t="s">
        <v>27</v>
      </c>
      <c r="H247" s="16" t="str" cm="1">
        <f t="array" ref="H247">INDEX($B$1:$E$1,0,MATCH(MAX($B247:$E247),$B247:$E247,0))</f>
        <v>STAND</v>
      </c>
      <c r="I247" s="19" t="str" cm="1">
        <f t="array" ref="I247">INDEX($B$1:$E$1,0,MATCH(LARGE($B247:$E247,2),$B247:$E247,0))</f>
        <v>HIT</v>
      </c>
      <c r="J247" s="20">
        <f t="shared" si="3"/>
        <v>8.7043000000000009E-2</v>
      </c>
      <c r="K247" s="15">
        <v>8.8084999999999997E-4</v>
      </c>
    </row>
    <row r="248" spans="2:11" x14ac:dyDescent="0.2">
      <c r="B248" s="21">
        <v>-0.5</v>
      </c>
      <c r="C248" s="21">
        <v>0.49392399999999997</v>
      </c>
      <c r="D248" s="21">
        <v>0.24013300000000001</v>
      </c>
      <c r="E248" s="21">
        <v>0.48026600000000003</v>
      </c>
      <c r="F248" s="15">
        <v>6</v>
      </c>
      <c r="G248" s="15" t="s">
        <v>28</v>
      </c>
      <c r="H248" s="16" t="str" cm="1">
        <f t="array" ref="H248">INDEX($B$1:$E$1,0,MATCH(MAX($B248:$E248),$B248:$E248,0))</f>
        <v>STAND</v>
      </c>
      <c r="I248" s="19" t="str" cm="1">
        <f t="array" ref="I248">INDEX($B$1:$E$1,0,MATCH(LARGE($B248:$E248,2),$B248:$E248,0))</f>
        <v>DOUBLE</v>
      </c>
      <c r="J248" s="20">
        <f t="shared" si="3"/>
        <v>1.3657999999999948E-2</v>
      </c>
      <c r="K248" s="15">
        <v>9.1914999999999998E-4</v>
      </c>
    </row>
    <row r="249" spans="2:11" x14ac:dyDescent="0.2">
      <c r="B249" s="21">
        <v>-0.5</v>
      </c>
      <c r="C249" s="21">
        <v>-0.15323600000000001</v>
      </c>
      <c r="D249" s="21">
        <v>0.29105799999999998</v>
      </c>
      <c r="E249" s="21">
        <v>0.582117</v>
      </c>
      <c r="F249" s="15">
        <v>6</v>
      </c>
      <c r="G249" s="15" t="s">
        <v>29</v>
      </c>
      <c r="H249" s="16" t="str" cm="1">
        <f t="array" ref="H249">INDEX($B$1:$E$1,0,MATCH(MAX($B249:$E249),$B249:$E249,0))</f>
        <v>DOUBLE</v>
      </c>
      <c r="I249" s="19" t="str" cm="1">
        <f t="array" ref="I249">INDEX($B$1:$E$1,0,MATCH(LARGE($B249:$E249,2),$B249:$E249,0))</f>
        <v>HIT</v>
      </c>
      <c r="J249" s="20">
        <f t="shared" si="3"/>
        <v>0.29105900000000001</v>
      </c>
      <c r="K249" s="15">
        <v>9.1914999999999998E-4</v>
      </c>
    </row>
    <row r="250" spans="2:11" x14ac:dyDescent="0.2">
      <c r="B250" s="21">
        <v>-0.5</v>
      </c>
      <c r="C250" s="21">
        <v>-0.152893</v>
      </c>
      <c r="D250" s="21">
        <v>0.337335</v>
      </c>
      <c r="E250" s="21">
        <v>0.67466899999999996</v>
      </c>
      <c r="F250" s="15">
        <v>6</v>
      </c>
      <c r="G250" s="15" t="s">
        <v>30</v>
      </c>
      <c r="H250" s="16" t="str" cm="1">
        <f t="array" ref="H250">INDEX($B$1:$E$1,0,MATCH(MAX($B250:$E250),$B250:$E250,0))</f>
        <v>DOUBLE</v>
      </c>
      <c r="I250" s="19" t="str" cm="1">
        <f t="array" ref="I250">INDEX($B$1:$E$1,0,MATCH(LARGE($B250:$E250,2),$B250:$E250,0))</f>
        <v>HIT</v>
      </c>
      <c r="J250" s="20">
        <f t="shared" si="3"/>
        <v>0.33733399999999997</v>
      </c>
      <c r="K250" s="15">
        <v>9.1914999999999998E-4</v>
      </c>
    </row>
    <row r="251" spans="2:11" x14ac:dyDescent="0.2">
      <c r="B251" s="21">
        <v>-0.5</v>
      </c>
      <c r="C251" s="21">
        <v>-0.15255099999999999</v>
      </c>
      <c r="D251" s="21">
        <v>-0.17263100000000001</v>
      </c>
      <c r="E251" s="21">
        <v>-0.34526200000000001</v>
      </c>
      <c r="F251" s="15">
        <v>6</v>
      </c>
      <c r="G251" s="15" t="s">
        <v>31</v>
      </c>
      <c r="H251" s="16" t="str" cm="1">
        <f t="array" ref="H251">INDEX($B$1:$E$1,0,MATCH(MAX($B251:$E251),$B251:$E251,0))</f>
        <v>STAND</v>
      </c>
      <c r="I251" s="19" t="str" cm="1">
        <f t="array" ref="I251">INDEX($B$1:$E$1,0,MATCH(LARGE($B251:$E251,2),$B251:$E251,0))</f>
        <v>HIT</v>
      </c>
      <c r="J251" s="20">
        <f t="shared" si="3"/>
        <v>2.0080000000000015E-2</v>
      </c>
      <c r="K251" s="15">
        <v>9.1914999999999998E-4</v>
      </c>
    </row>
    <row r="252" spans="2:11" x14ac:dyDescent="0.2">
      <c r="B252" s="21">
        <v>-0.5</v>
      </c>
      <c r="C252" s="21">
        <v>-0.15223500000000001</v>
      </c>
      <c r="D252" s="21">
        <v>-0.240648</v>
      </c>
      <c r="E252" s="21">
        <v>-0.48129499999999997</v>
      </c>
      <c r="F252" s="15">
        <v>6</v>
      </c>
      <c r="G252" s="15" t="s">
        <v>32</v>
      </c>
      <c r="H252" s="16" t="str" cm="1">
        <f t="array" ref="H252">INDEX($B$1:$E$1,0,MATCH(MAX($B252:$E252),$B252:$E252,0))</f>
        <v>STAND</v>
      </c>
      <c r="I252" s="19" t="str" cm="1">
        <f t="array" ref="I252">INDEX($B$1:$E$1,0,MATCH(LARGE($B252:$E252,2),$B252:$E252,0))</f>
        <v>HIT</v>
      </c>
      <c r="J252" s="20">
        <f t="shared" si="3"/>
        <v>8.8412999999999992E-2</v>
      </c>
      <c r="K252" s="15">
        <v>9.1914999999999998E-4</v>
      </c>
    </row>
    <row r="253" spans="2:11" x14ac:dyDescent="0.2">
      <c r="B253" s="21">
        <v>-0.5</v>
      </c>
      <c r="C253" s="21">
        <v>-0.156116</v>
      </c>
      <c r="D253" s="21">
        <v>-0.30418499999999998</v>
      </c>
      <c r="E253" s="21">
        <v>-0.608371</v>
      </c>
      <c r="F253" s="15">
        <v>6</v>
      </c>
      <c r="G253" s="15" t="s">
        <v>33</v>
      </c>
      <c r="H253" s="16" t="str" cm="1">
        <f t="array" ref="H253">INDEX($B$1:$E$1,0,MATCH(MAX($B253:$E253),$B253:$E253,0))</f>
        <v>STAND</v>
      </c>
      <c r="I253" s="19" t="str" cm="1">
        <f t="array" ref="I253">INDEX($B$1:$E$1,0,MATCH(LARGE($B253:$E253,2),$B253:$E253,0))</f>
        <v>HIT</v>
      </c>
      <c r="J253" s="20">
        <f t="shared" si="3"/>
        <v>0.14806899999999998</v>
      </c>
      <c r="K253" s="15">
        <v>8.8084999999999997E-4</v>
      </c>
    </row>
    <row r="254" spans="2:11" x14ac:dyDescent="0.2">
      <c r="B254" s="21">
        <v>-0.5</v>
      </c>
      <c r="C254" s="21">
        <v>-0.15687799999999999</v>
      </c>
      <c r="D254" s="21">
        <v>-0.365151</v>
      </c>
      <c r="E254" s="21">
        <v>-0.73030200000000001</v>
      </c>
      <c r="F254" s="15">
        <v>6</v>
      </c>
      <c r="G254" s="15" t="s">
        <v>34</v>
      </c>
      <c r="H254" s="16" t="str" cm="1">
        <f t="array" ref="H254">INDEX($B$1:$E$1,0,MATCH(MAX($B254:$E254),$B254:$E254,0))</f>
        <v>STAND</v>
      </c>
      <c r="I254" s="19" t="str" cm="1">
        <f t="array" ref="I254">INDEX($B$1:$E$1,0,MATCH(LARGE($B254:$E254,2),$B254:$E254,0))</f>
        <v>HIT</v>
      </c>
      <c r="J254" s="20">
        <f t="shared" si="3"/>
        <v>0.20827300000000001</v>
      </c>
      <c r="K254" s="15">
        <v>9.1914999999999998E-4</v>
      </c>
    </row>
    <row r="255" spans="2:11" x14ac:dyDescent="0.2">
      <c r="B255" s="21">
        <v>-0.5</v>
      </c>
      <c r="C255" s="21">
        <v>0.70260100000000003</v>
      </c>
      <c r="D255" s="21">
        <v>0.28668300000000002</v>
      </c>
      <c r="E255" s="21">
        <v>0.57336600000000004</v>
      </c>
      <c r="F255" s="15">
        <v>6</v>
      </c>
      <c r="G255" s="15" t="s">
        <v>35</v>
      </c>
      <c r="H255" s="16" t="str" cm="1">
        <f t="array" ref="H255">INDEX($B$1:$E$1,0,MATCH(MAX($B255:$E255),$B255:$E255,0))</f>
        <v>STAND</v>
      </c>
      <c r="I255" s="19" t="str" cm="1">
        <f t="array" ref="I255">INDEX($B$1:$E$1,0,MATCH(LARGE($B255:$E255,2),$B255:$E255,0))</f>
        <v>DOUBLE</v>
      </c>
      <c r="J255" s="20">
        <f t="shared" si="3"/>
        <v>0.12923499999999999</v>
      </c>
      <c r="K255" s="15">
        <v>9.1914999999999998E-4</v>
      </c>
    </row>
    <row r="256" spans="2:11" x14ac:dyDescent="0.2">
      <c r="B256" s="21">
        <v>-0.5</v>
      </c>
      <c r="C256" s="21">
        <v>-0.15387700000000001</v>
      </c>
      <c r="D256" s="21">
        <v>0.335808</v>
      </c>
      <c r="E256" s="21">
        <v>0.67161599999999999</v>
      </c>
      <c r="F256" s="15">
        <v>6</v>
      </c>
      <c r="G256" s="15" t="s">
        <v>36</v>
      </c>
      <c r="H256" s="16" t="str" cm="1">
        <f t="array" ref="H256">INDEX($B$1:$E$1,0,MATCH(MAX($B256:$E256),$B256:$E256,0))</f>
        <v>DOUBLE</v>
      </c>
      <c r="I256" s="19" t="str" cm="1">
        <f t="array" ref="I256">INDEX($B$1:$E$1,0,MATCH(LARGE($B256:$E256,2),$B256:$E256,0))</f>
        <v>HIT</v>
      </c>
      <c r="J256" s="20">
        <f t="shared" si="3"/>
        <v>0.335808</v>
      </c>
      <c r="K256" s="15">
        <v>9.1914999999999998E-4</v>
      </c>
    </row>
    <row r="257" spans="2:11" x14ac:dyDescent="0.2">
      <c r="B257" s="21">
        <v>-0.5</v>
      </c>
      <c r="C257" s="21">
        <v>-0.15350900000000001</v>
      </c>
      <c r="D257" s="21">
        <v>-0.174121</v>
      </c>
      <c r="E257" s="21">
        <v>-0.348242</v>
      </c>
      <c r="F257" s="15">
        <v>6</v>
      </c>
      <c r="G257" s="15" t="s">
        <v>37</v>
      </c>
      <c r="H257" s="16" t="str" cm="1">
        <f t="array" ref="H257">INDEX($B$1:$E$1,0,MATCH(MAX($B257:$E257),$B257:$E257,0))</f>
        <v>STAND</v>
      </c>
      <c r="I257" s="19" t="str" cm="1">
        <f t="array" ref="I257">INDEX($B$1:$E$1,0,MATCH(LARGE($B257:$E257,2),$B257:$E257,0))</f>
        <v>HIT</v>
      </c>
      <c r="J257" s="20">
        <f t="shared" si="3"/>
        <v>2.0611999999999991E-2</v>
      </c>
      <c r="K257" s="15">
        <v>9.1914999999999998E-4</v>
      </c>
    </row>
    <row r="258" spans="2:11" x14ac:dyDescent="0.2">
      <c r="B258" s="21">
        <v>-0.5</v>
      </c>
      <c r="C258" s="21">
        <v>-0.153167</v>
      </c>
      <c r="D258" s="21">
        <v>-0.23439699999999999</v>
      </c>
      <c r="E258" s="21">
        <v>-0.46879399999999999</v>
      </c>
      <c r="F258" s="15">
        <v>6</v>
      </c>
      <c r="G258" s="15" t="s">
        <v>38</v>
      </c>
      <c r="H258" s="16" t="str" cm="1">
        <f t="array" ref="H258">INDEX($B$1:$E$1,0,MATCH(MAX($B258:$E258),$B258:$E258,0))</f>
        <v>STAND</v>
      </c>
      <c r="I258" s="19" t="str" cm="1">
        <f t="array" ref="I258">INDEX($B$1:$E$1,0,MATCH(LARGE($B258:$E258,2),$B258:$E258,0))</f>
        <v>HIT</v>
      </c>
      <c r="J258" s="20">
        <f t="shared" ref="J258:J321" si="4">(LARGE(B258:E258,1))-(LARGE(B258:E258,2))</f>
        <v>8.1229999999999997E-2</v>
      </c>
      <c r="K258" s="15">
        <v>9.1914999999999998E-4</v>
      </c>
    </row>
    <row r="259" spans="2:11" x14ac:dyDescent="0.2">
      <c r="B259" s="21">
        <v>-0.5</v>
      </c>
      <c r="C259" s="21">
        <v>-0.15285099999999999</v>
      </c>
      <c r="D259" s="21">
        <v>-0.30194399999999999</v>
      </c>
      <c r="E259" s="21">
        <v>-0.60388799999999998</v>
      </c>
      <c r="F259" s="15">
        <v>6</v>
      </c>
      <c r="G259" s="15" t="s">
        <v>39</v>
      </c>
      <c r="H259" s="16" t="str" cm="1">
        <f t="array" ref="H259">INDEX($B$1:$E$1,0,MATCH(MAX($B259:$E259),$B259:$E259,0))</f>
        <v>STAND</v>
      </c>
      <c r="I259" s="19" t="str" cm="1">
        <f t="array" ref="I259">INDEX($B$1:$E$1,0,MATCH(LARGE($B259:$E259,2),$B259:$E259,0))</f>
        <v>HIT</v>
      </c>
      <c r="J259" s="20">
        <f t="shared" si="4"/>
        <v>0.149093</v>
      </c>
      <c r="K259" s="15">
        <v>9.1914999999999998E-4</v>
      </c>
    </row>
    <row r="260" spans="2:11" x14ac:dyDescent="0.2">
      <c r="B260" s="21">
        <v>-0.5</v>
      </c>
      <c r="C260" s="21">
        <v>-0.15673599999999999</v>
      </c>
      <c r="D260" s="21">
        <v>-0.371282</v>
      </c>
      <c r="E260" s="21">
        <v>-0.74256500000000003</v>
      </c>
      <c r="F260" s="15">
        <v>6</v>
      </c>
      <c r="G260" s="15" t="s">
        <v>40</v>
      </c>
      <c r="H260" s="16" t="str" cm="1">
        <f t="array" ref="H260">INDEX($B$1:$E$1,0,MATCH(MAX($B260:$E260),$B260:$E260,0))</f>
        <v>STAND</v>
      </c>
      <c r="I260" s="19" t="str" cm="1">
        <f t="array" ref="I260">INDEX($B$1:$E$1,0,MATCH(LARGE($B260:$E260,2),$B260:$E260,0))</f>
        <v>HIT</v>
      </c>
      <c r="J260" s="20">
        <f t="shared" si="4"/>
        <v>0.21454600000000001</v>
      </c>
      <c r="K260" s="15">
        <v>8.8084999999999997E-4</v>
      </c>
    </row>
    <row r="261" spans="2:11" x14ac:dyDescent="0.2">
      <c r="B261" s="21">
        <v>-0.5</v>
      </c>
      <c r="C261" s="21">
        <v>-0.15745899999999999</v>
      </c>
      <c r="D261" s="21">
        <v>-0.42548999999999998</v>
      </c>
      <c r="E261" s="21">
        <v>-0.85097999999999996</v>
      </c>
      <c r="F261" s="15">
        <v>6</v>
      </c>
      <c r="G261" s="15" t="s">
        <v>41</v>
      </c>
      <c r="H261" s="16" t="str" cm="1">
        <f t="array" ref="H261">INDEX($B$1:$E$1,0,MATCH(MAX($B261:$E261),$B261:$E261,0))</f>
        <v>STAND</v>
      </c>
      <c r="I261" s="19" t="str" cm="1">
        <f t="array" ref="I261">INDEX($B$1:$E$1,0,MATCH(LARGE($B261:$E261,2),$B261:$E261,0))</f>
        <v>HIT</v>
      </c>
      <c r="J261" s="20">
        <f t="shared" si="4"/>
        <v>0.26803100000000002</v>
      </c>
      <c r="K261" s="15">
        <v>9.1914999999999998E-4</v>
      </c>
    </row>
    <row r="262" spans="2:11" x14ac:dyDescent="0.2">
      <c r="B262" s="21">
        <v>-0.5</v>
      </c>
      <c r="C262" s="21">
        <v>8.2839999999999997E-3</v>
      </c>
      <c r="D262" s="21">
        <v>-0.50467899999999999</v>
      </c>
      <c r="E262" s="21">
        <v>-1.0093589999999999</v>
      </c>
      <c r="F262" s="15">
        <v>6</v>
      </c>
      <c r="G262" s="15" t="s">
        <v>42</v>
      </c>
      <c r="H262" s="16" t="str" cm="1">
        <f t="array" ref="H262">INDEX($B$1:$E$1,0,MATCH(MAX($B262:$E262),$B262:$E262,0))</f>
        <v>STAND</v>
      </c>
      <c r="I262" s="19" t="str" cm="1">
        <f t="array" ref="I262">INDEX($B$1:$E$1,0,MATCH(LARGE($B262:$E262,2),$B262:$E262,0))</f>
        <v>SURR</v>
      </c>
      <c r="J262" s="20">
        <f t="shared" si="4"/>
        <v>0.50828399999999996</v>
      </c>
      <c r="K262" s="15">
        <v>9.1914999999999998E-4</v>
      </c>
    </row>
    <row r="263" spans="2:11" x14ac:dyDescent="0.2">
      <c r="B263" s="21">
        <v>-0.5</v>
      </c>
      <c r="C263" s="21">
        <v>1.5</v>
      </c>
      <c r="D263" s="21">
        <v>0.33492100000000002</v>
      </c>
      <c r="E263" s="21">
        <v>0.66984299999999997</v>
      </c>
      <c r="F263" s="15">
        <v>6</v>
      </c>
      <c r="G263" s="15" t="s">
        <v>43</v>
      </c>
      <c r="H263" s="16" t="str" cm="1">
        <f t="array" ref="H263">INDEX($B$1:$E$1,0,MATCH(MAX($B263:$E263),$B263:$E263,0))</f>
        <v>STAND</v>
      </c>
      <c r="I263" s="19" t="str" cm="1">
        <f t="array" ref="I263">INDEX($B$1:$E$1,0,MATCH(LARGE($B263:$E263,2),$B263:$E263,0))</f>
        <v>DOUBLE</v>
      </c>
      <c r="J263" s="20">
        <f t="shared" si="4"/>
        <v>0.83015700000000003</v>
      </c>
      <c r="K263" s="15">
        <v>3.6766099999999999E-3</v>
      </c>
    </row>
    <row r="264" spans="2:11" x14ac:dyDescent="0.2">
      <c r="B264" s="21">
        <v>-0.5</v>
      </c>
      <c r="C264" s="21">
        <v>-0.154694</v>
      </c>
      <c r="D264" s="21">
        <v>-0.16875599999999999</v>
      </c>
      <c r="E264" s="21">
        <v>-0.33751300000000001</v>
      </c>
      <c r="F264" s="15">
        <v>6</v>
      </c>
      <c r="G264" s="15" t="s">
        <v>44</v>
      </c>
      <c r="H264" s="16" t="str" cm="1">
        <f t="array" ref="H264">INDEX($B$1:$E$1,0,MATCH(MAX($B264:$E264),$B264:$E264,0))</f>
        <v>STAND</v>
      </c>
      <c r="I264" s="19" t="str" cm="1">
        <f t="array" ref="I264">INDEX($B$1:$E$1,0,MATCH(LARGE($B264:$E264,2),$B264:$E264,0))</f>
        <v>HIT</v>
      </c>
      <c r="J264" s="20">
        <f t="shared" si="4"/>
        <v>1.4061999999999991E-2</v>
      </c>
      <c r="K264" s="15">
        <v>3.6766099999999999E-3</v>
      </c>
    </row>
    <row r="265" spans="2:11" x14ac:dyDescent="0.2">
      <c r="B265" s="21">
        <v>-0.5</v>
      </c>
      <c r="C265" s="21">
        <v>-0.15432599999999999</v>
      </c>
      <c r="D265" s="21">
        <v>-0.23463300000000001</v>
      </c>
      <c r="E265" s="21">
        <v>-0.46926699999999999</v>
      </c>
      <c r="F265" s="15">
        <v>6</v>
      </c>
      <c r="G265" s="15" t="s">
        <v>45</v>
      </c>
      <c r="H265" s="16" t="str" cm="1">
        <f t="array" ref="H265">INDEX($B$1:$E$1,0,MATCH(MAX($B265:$E265),$B265:$E265,0))</f>
        <v>STAND</v>
      </c>
      <c r="I265" s="19" t="str" cm="1">
        <f t="array" ref="I265">INDEX($B$1:$E$1,0,MATCH(LARGE($B265:$E265,2),$B265:$E265,0))</f>
        <v>HIT</v>
      </c>
      <c r="J265" s="20">
        <f t="shared" si="4"/>
        <v>8.0307000000000017E-2</v>
      </c>
      <c r="K265" s="15">
        <v>3.6766099999999999E-3</v>
      </c>
    </row>
    <row r="266" spans="2:11" x14ac:dyDescent="0.2">
      <c r="B266" s="21">
        <v>-0.5</v>
      </c>
      <c r="C266" s="21">
        <v>-0.15398400000000001</v>
      </c>
      <c r="D266" s="21">
        <v>-0.30196000000000001</v>
      </c>
      <c r="E266" s="21">
        <v>-0.60391899999999998</v>
      </c>
      <c r="F266" s="15">
        <v>6</v>
      </c>
      <c r="G266" s="15" t="s">
        <v>46</v>
      </c>
      <c r="H266" s="16" t="str" cm="1">
        <f t="array" ref="H266">INDEX($B$1:$E$1,0,MATCH(MAX($B266:$E266),$B266:$E266,0))</f>
        <v>STAND</v>
      </c>
      <c r="I266" s="19" t="str" cm="1">
        <f t="array" ref="I266">INDEX($B$1:$E$1,0,MATCH(LARGE($B266:$E266,2),$B266:$E266,0))</f>
        <v>HIT</v>
      </c>
      <c r="J266" s="20">
        <f t="shared" si="4"/>
        <v>0.147976</v>
      </c>
      <c r="K266" s="15">
        <v>3.6766099999999999E-3</v>
      </c>
    </row>
    <row r="267" spans="2:11" x14ac:dyDescent="0.2">
      <c r="B267" s="21">
        <v>-0.5</v>
      </c>
      <c r="C267" s="21">
        <v>-0.15367</v>
      </c>
      <c r="D267" s="21">
        <v>-0.36929200000000001</v>
      </c>
      <c r="E267" s="21">
        <v>-0.73858400000000002</v>
      </c>
      <c r="F267" s="15">
        <v>6</v>
      </c>
      <c r="G267" s="15" t="s">
        <v>47</v>
      </c>
      <c r="H267" s="16" t="str" cm="1">
        <f t="array" ref="H267">INDEX($B$1:$E$1,0,MATCH(MAX($B267:$E267),$B267:$E267,0))</f>
        <v>STAND</v>
      </c>
      <c r="I267" s="19" t="str" cm="1">
        <f t="array" ref="I267">INDEX($B$1:$E$1,0,MATCH(LARGE($B267:$E267,2),$B267:$E267,0))</f>
        <v>HIT</v>
      </c>
      <c r="J267" s="20">
        <f t="shared" si="4"/>
        <v>0.21562200000000001</v>
      </c>
      <c r="K267" s="15">
        <v>3.6766099999999999E-3</v>
      </c>
    </row>
    <row r="268" spans="2:11" x14ac:dyDescent="0.2">
      <c r="B268" s="21">
        <v>-0.5</v>
      </c>
      <c r="C268" s="21">
        <v>-0.15751599999999999</v>
      </c>
      <c r="D268" s="21">
        <v>-0.425431</v>
      </c>
      <c r="E268" s="21">
        <v>-0.85086099999999998</v>
      </c>
      <c r="F268" s="15">
        <v>6</v>
      </c>
      <c r="G268" s="15" t="s">
        <v>48</v>
      </c>
      <c r="H268" s="16" t="str" cm="1">
        <f t="array" ref="H268">INDEX($B$1:$E$1,0,MATCH(MAX($B268:$E268),$B268:$E268,0))</f>
        <v>STAND</v>
      </c>
      <c r="I268" s="19" t="str" cm="1">
        <f t="array" ref="I268">INDEX($B$1:$E$1,0,MATCH(LARGE($B268:$E268,2),$B268:$E268,0))</f>
        <v>HIT</v>
      </c>
      <c r="J268" s="20">
        <f t="shared" si="4"/>
        <v>0.26791500000000001</v>
      </c>
      <c r="K268" s="15">
        <v>3.5234099999999998E-3</v>
      </c>
    </row>
    <row r="269" spans="2:11" x14ac:dyDescent="0.2">
      <c r="B269" s="21">
        <v>-0.5</v>
      </c>
      <c r="C269" s="21">
        <v>8.3300000000000006E-3</v>
      </c>
      <c r="D269" s="21">
        <v>-0.50464399999999998</v>
      </c>
      <c r="E269" s="21">
        <v>-1.009287</v>
      </c>
      <c r="F269" s="15">
        <v>6</v>
      </c>
      <c r="G269" s="15" t="s">
        <v>49</v>
      </c>
      <c r="H269" s="16" t="str" cm="1">
        <f t="array" ref="H269">INDEX($B$1:$E$1,0,MATCH(MAX($B269:$E269),$B269:$E269,0))</f>
        <v>STAND</v>
      </c>
      <c r="I269" s="19" t="str" cm="1">
        <f t="array" ref="I269">INDEX($B$1:$E$1,0,MATCH(LARGE($B269:$E269,2),$B269:$E269,0))</f>
        <v>SURR</v>
      </c>
      <c r="J269" s="20">
        <f t="shared" si="4"/>
        <v>0.50832999999999995</v>
      </c>
      <c r="K269" s="15">
        <v>3.6766099999999999E-3</v>
      </c>
    </row>
    <row r="270" spans="2:11" x14ac:dyDescent="0.2">
      <c r="B270" s="21">
        <v>-0.5</v>
      </c>
      <c r="C270" s="21">
        <v>0.281026</v>
      </c>
      <c r="D270" s="21">
        <v>-0.60406700000000002</v>
      </c>
      <c r="E270" s="21">
        <v>-1.2081329999999999</v>
      </c>
      <c r="F270" s="15">
        <v>6</v>
      </c>
      <c r="G270" s="15" t="s">
        <v>50</v>
      </c>
      <c r="H270" s="16" t="str" cm="1">
        <f t="array" ref="H270">INDEX($B$1:$E$1,0,MATCH(MAX($B270:$E270),$B270:$E270,0))</f>
        <v>STAND</v>
      </c>
      <c r="I270" s="19" t="str" cm="1">
        <f t="array" ref="I270">INDEX($B$1:$E$1,0,MATCH(LARGE($B270:$E270,2),$B270:$E270,0))</f>
        <v>SURR</v>
      </c>
      <c r="J270" s="20">
        <f t="shared" si="4"/>
        <v>0.781026</v>
      </c>
      <c r="K270" s="15">
        <v>3.6766099999999999E-3</v>
      </c>
    </row>
    <row r="271" spans="2:11" x14ac:dyDescent="0.2">
      <c r="B271" s="21">
        <v>-0.5</v>
      </c>
      <c r="C271" s="21">
        <v>0.49412299999999998</v>
      </c>
      <c r="D271" s="21">
        <v>-0.72005600000000003</v>
      </c>
      <c r="E271" s="21">
        <v>-1.4401120000000001</v>
      </c>
      <c r="F271" s="15">
        <v>6</v>
      </c>
      <c r="G271" s="15" t="s">
        <v>51</v>
      </c>
      <c r="H271" s="16" t="str" cm="1">
        <f t="array" ref="H271">INDEX($B$1:$E$1,0,MATCH(MAX($B271:$E271),$B271:$E271,0))</f>
        <v>STAND</v>
      </c>
      <c r="I271" s="19" t="str" cm="1">
        <f t="array" ref="I271">INDEX($B$1:$E$1,0,MATCH(LARGE($B271:$E271,2),$B271:$E271,0))</f>
        <v>SURR</v>
      </c>
      <c r="J271" s="20">
        <f t="shared" si="4"/>
        <v>0.99412299999999998</v>
      </c>
      <c r="K271" s="15">
        <v>3.6766099999999999E-3</v>
      </c>
    </row>
    <row r="272" spans="2:11" x14ac:dyDescent="0.2">
      <c r="B272" s="21">
        <v>-0.5</v>
      </c>
      <c r="C272" s="21">
        <v>-0.47318500000000002</v>
      </c>
      <c r="D272" s="21">
        <v>0.120174</v>
      </c>
      <c r="E272" s="21">
        <v>-0.179483</v>
      </c>
      <c r="F272" s="15">
        <v>7</v>
      </c>
      <c r="G272" s="15" t="s">
        <v>7</v>
      </c>
      <c r="H272" s="16" t="str" cm="1">
        <f t="array" ref="H272">INDEX($B$1:$E$1,0,MATCH(MAX($B272:$E272),$B272:$E272,0))</f>
        <v>HIT</v>
      </c>
      <c r="I272" s="19" t="str" cm="1">
        <f t="array" ref="I272">INDEX($B$1:$E$1,0,MATCH(LARGE($B272:$E272,2),$B272:$E272,0))</f>
        <v>DOUBLE</v>
      </c>
      <c r="J272" s="20">
        <f t="shared" si="4"/>
        <v>0.29965700000000001</v>
      </c>
      <c r="K272" s="15">
        <v>9.1914999999999998E-4</v>
      </c>
    </row>
    <row r="273" spans="2:11" x14ac:dyDescent="0.2">
      <c r="B273" s="21">
        <v>-0.5</v>
      </c>
      <c r="C273" s="21">
        <v>-0.47286099999999998</v>
      </c>
      <c r="D273" s="21">
        <v>7.6539999999999997E-2</v>
      </c>
      <c r="E273" s="21">
        <v>-0.18224099999999999</v>
      </c>
      <c r="F273" s="15">
        <v>7</v>
      </c>
      <c r="G273" s="15" t="s">
        <v>8</v>
      </c>
      <c r="H273" s="16" t="str" cm="1">
        <f t="array" ref="H273">INDEX($B$1:$E$1,0,MATCH(MAX($B273:$E273),$B273:$E273,0))</f>
        <v>HIT</v>
      </c>
      <c r="I273" s="19" t="str" cm="1">
        <f t="array" ref="I273">INDEX($B$1:$E$1,0,MATCH(LARGE($B273:$E273,2),$B273:$E273,0))</f>
        <v>DOUBLE</v>
      </c>
      <c r="J273" s="20">
        <f t="shared" si="4"/>
        <v>0.25878099999999998</v>
      </c>
      <c r="K273" s="15">
        <v>9.1914999999999998E-4</v>
      </c>
    </row>
    <row r="274" spans="2:11" x14ac:dyDescent="0.2">
      <c r="B274" s="21">
        <v>-0.5</v>
      </c>
      <c r="C274" s="21">
        <v>-0.47428700000000001</v>
      </c>
      <c r="D274" s="21">
        <v>-0.119481</v>
      </c>
      <c r="E274" s="21">
        <v>-0.94857400000000003</v>
      </c>
      <c r="F274" s="15">
        <v>7</v>
      </c>
      <c r="G274" s="15" t="s">
        <v>9</v>
      </c>
      <c r="H274" s="16" t="str" cm="1">
        <f t="array" ref="H274">INDEX($B$1:$E$1,0,MATCH(MAX($B274:$E274),$B274:$E274,0))</f>
        <v>HIT</v>
      </c>
      <c r="I274" s="19" t="str" cm="1">
        <f t="array" ref="I274">INDEX($B$1:$E$1,0,MATCH(LARGE($B274:$E274,2),$B274:$E274,0))</f>
        <v>STAND</v>
      </c>
      <c r="J274" s="20">
        <f t="shared" si="4"/>
        <v>0.35480600000000001</v>
      </c>
      <c r="K274" s="15">
        <v>9.1914999999999998E-4</v>
      </c>
    </row>
    <row r="275" spans="2:11" x14ac:dyDescent="0.2">
      <c r="B275" s="21">
        <v>-0.5</v>
      </c>
      <c r="C275" s="21">
        <v>-0.47251199999999999</v>
      </c>
      <c r="D275" s="21">
        <v>3.6406000000000001E-2</v>
      </c>
      <c r="E275" s="21">
        <v>-0.17716000000000001</v>
      </c>
      <c r="F275" s="15">
        <v>7</v>
      </c>
      <c r="G275" s="15" t="s">
        <v>10</v>
      </c>
      <c r="H275" s="16" t="str" cm="1">
        <f t="array" ref="H275">INDEX($B$1:$E$1,0,MATCH(MAX($B275:$E275),$B275:$E275,0))</f>
        <v>HIT</v>
      </c>
      <c r="I275" s="19" t="str" cm="1">
        <f t="array" ref="I275">INDEX($B$1:$E$1,0,MATCH(LARGE($B275:$E275,2),$B275:$E275,0))</f>
        <v>DOUBLE</v>
      </c>
      <c r="J275" s="20">
        <f t="shared" si="4"/>
        <v>0.21356600000000001</v>
      </c>
      <c r="K275" s="15">
        <v>9.1914999999999998E-4</v>
      </c>
    </row>
    <row r="276" spans="2:11" x14ac:dyDescent="0.2">
      <c r="B276" s="21">
        <v>-0.5</v>
      </c>
      <c r="C276" s="21">
        <v>-0.47394700000000001</v>
      </c>
      <c r="D276" s="21">
        <v>-0.15374599999999999</v>
      </c>
      <c r="E276" s="21">
        <v>-0.89022400000000002</v>
      </c>
      <c r="F276" s="15">
        <v>7</v>
      </c>
      <c r="G276" s="15" t="s">
        <v>11</v>
      </c>
      <c r="H276" s="16" t="str" cm="1">
        <f t="array" ref="H276">INDEX($B$1:$E$1,0,MATCH(MAX($B276:$E276),$B276:$E276,0))</f>
        <v>HIT</v>
      </c>
      <c r="I276" s="19" t="str" cm="1">
        <f t="array" ref="I276">INDEX($B$1:$E$1,0,MATCH(LARGE($B276:$E276,2),$B276:$E276,0))</f>
        <v>STAND</v>
      </c>
      <c r="J276" s="20">
        <f t="shared" si="4"/>
        <v>0.32020100000000001</v>
      </c>
      <c r="K276" s="15">
        <v>9.1914999999999998E-4</v>
      </c>
    </row>
    <row r="277" spans="2:11" x14ac:dyDescent="0.2">
      <c r="B277" s="21">
        <v>-0.5</v>
      </c>
      <c r="C277" s="21">
        <v>-0.47362199999999999</v>
      </c>
      <c r="D277" s="21">
        <v>-6.9120000000000001E-2</v>
      </c>
      <c r="E277" s="21">
        <v>-0.58182400000000001</v>
      </c>
      <c r="F277" s="15">
        <v>7</v>
      </c>
      <c r="G277" s="15" t="s">
        <v>12</v>
      </c>
      <c r="H277" s="16" t="str" cm="1">
        <f t="array" ref="H277">INDEX($B$1:$E$1,0,MATCH(MAX($B277:$E277),$B277:$E277,0))</f>
        <v>HIT</v>
      </c>
      <c r="I277" s="19" t="str" cm="1">
        <f t="array" ref="I277">INDEX($B$1:$E$1,0,MATCH(LARGE($B277:$E277,2),$B277:$E277,0))</f>
        <v>STAND</v>
      </c>
      <c r="J277" s="20">
        <f t="shared" si="4"/>
        <v>0.40450199999999997</v>
      </c>
      <c r="K277" s="15">
        <v>9.1914999999999998E-4</v>
      </c>
    </row>
    <row r="278" spans="2:11" x14ac:dyDescent="0.2">
      <c r="B278" s="21">
        <v>-0.5</v>
      </c>
      <c r="C278" s="21">
        <v>-0.473968</v>
      </c>
      <c r="D278" s="21">
        <v>-7.8820000000000001E-3</v>
      </c>
      <c r="E278" s="21">
        <v>-0.18434400000000001</v>
      </c>
      <c r="F278" s="15">
        <v>7</v>
      </c>
      <c r="G278" s="15" t="s">
        <v>13</v>
      </c>
      <c r="H278" s="16" t="str" cm="1">
        <f t="array" ref="H278">INDEX($B$1:$E$1,0,MATCH(MAX($B278:$E278),$B278:$E278,0))</f>
        <v>HIT</v>
      </c>
      <c r="I278" s="19" t="str" cm="1">
        <f t="array" ref="I278">INDEX($B$1:$E$1,0,MATCH(LARGE($B278:$E278,2),$B278:$E278,0))</f>
        <v>DOUBLE</v>
      </c>
      <c r="J278" s="20">
        <f t="shared" si="4"/>
        <v>0.17646200000000001</v>
      </c>
      <c r="K278" s="15">
        <v>9.1914999999999998E-4</v>
      </c>
    </row>
    <row r="279" spans="2:11" x14ac:dyDescent="0.2">
      <c r="B279" s="21">
        <v>-0.5</v>
      </c>
      <c r="C279" s="21">
        <v>-0.47540399999999999</v>
      </c>
      <c r="D279" s="21">
        <v>-6.8651000000000004E-2</v>
      </c>
      <c r="E279" s="21">
        <v>-0.58540599999999998</v>
      </c>
      <c r="F279" s="15">
        <v>7</v>
      </c>
      <c r="G279" s="15" t="s">
        <v>14</v>
      </c>
      <c r="H279" s="16" t="str" cm="1">
        <f t="array" ref="H279">INDEX($B$1:$E$1,0,MATCH(MAX($B279:$E279),$B279:$E279,0))</f>
        <v>HIT</v>
      </c>
      <c r="I279" s="19" t="str" cm="1">
        <f t="array" ref="I279">INDEX($B$1:$E$1,0,MATCH(LARGE($B279:$E279,2),$B279:$E279,0))</f>
        <v>STAND</v>
      </c>
      <c r="J279" s="20">
        <f t="shared" si="4"/>
        <v>0.40675299999999998</v>
      </c>
      <c r="K279" s="15">
        <v>9.1914999999999998E-4</v>
      </c>
    </row>
    <row r="280" spans="2:11" x14ac:dyDescent="0.2">
      <c r="B280" s="21">
        <v>-0.5</v>
      </c>
      <c r="C280" s="21">
        <v>-0.47507899999999997</v>
      </c>
      <c r="D280" s="21">
        <v>8.3844000000000002E-2</v>
      </c>
      <c r="E280" s="21">
        <v>-0.17861299999999999</v>
      </c>
      <c r="F280" s="15">
        <v>7</v>
      </c>
      <c r="G280" s="15" t="s">
        <v>15</v>
      </c>
      <c r="H280" s="16" t="str" cm="1">
        <f t="array" ref="H280">INDEX($B$1:$E$1,0,MATCH(MAX($B280:$E280),$B280:$E280,0))</f>
        <v>HIT</v>
      </c>
      <c r="I280" s="19" t="str" cm="1">
        <f t="array" ref="I280">INDEX($B$1:$E$1,0,MATCH(LARGE($B280:$E280,2),$B280:$E280,0))</f>
        <v>DOUBLE</v>
      </c>
      <c r="J280" s="20">
        <f t="shared" si="4"/>
        <v>0.262457</v>
      </c>
      <c r="K280" s="15">
        <v>9.1914999999999998E-4</v>
      </c>
    </row>
    <row r="281" spans="2:11" x14ac:dyDescent="0.2">
      <c r="B281" s="21">
        <v>-0.5</v>
      </c>
      <c r="C281" s="21">
        <v>-0.47473700000000002</v>
      </c>
      <c r="D281" s="21">
        <v>0.17629900000000001</v>
      </c>
      <c r="E281" s="21">
        <v>0.118144</v>
      </c>
      <c r="F281" s="15">
        <v>7</v>
      </c>
      <c r="G281" s="15" t="s">
        <v>16</v>
      </c>
      <c r="H281" s="16" t="str" cm="1">
        <f t="array" ref="H281">INDEX($B$1:$E$1,0,MATCH(MAX($B281:$E281),$B281:$E281,0))</f>
        <v>HIT</v>
      </c>
      <c r="I281" s="19" t="str" cm="1">
        <f t="array" ref="I281">INDEX($B$1:$E$1,0,MATCH(LARGE($B281:$E281,2),$B281:$E281,0))</f>
        <v>DOUBLE</v>
      </c>
      <c r="J281" s="20">
        <f t="shared" si="4"/>
        <v>5.8155000000000012E-2</v>
      </c>
      <c r="K281" s="15">
        <v>9.1914999999999998E-4</v>
      </c>
    </row>
    <row r="282" spans="2:11" x14ac:dyDescent="0.2">
      <c r="B282" s="21">
        <v>-0.5</v>
      </c>
      <c r="C282" s="21">
        <v>-0.103826</v>
      </c>
      <c r="D282" s="21">
        <v>5.4705999999999998E-2</v>
      </c>
      <c r="E282" s="21">
        <v>-8.8570000000000003E-3</v>
      </c>
      <c r="F282" s="15">
        <v>7</v>
      </c>
      <c r="G282" s="15" t="s">
        <v>17</v>
      </c>
      <c r="H282" s="16" t="str" cm="1">
        <f t="array" ref="H282">INDEX($B$1:$E$1,0,MATCH(MAX($B282:$E282),$B282:$E282,0))</f>
        <v>HIT</v>
      </c>
      <c r="I282" s="19" t="str" cm="1">
        <f t="array" ref="I282">INDEX($B$1:$E$1,0,MATCH(LARGE($B282:$E282,2),$B282:$E282,0))</f>
        <v>DOUBLE</v>
      </c>
      <c r="J282" s="20">
        <f t="shared" si="4"/>
        <v>6.3562999999999995E-2</v>
      </c>
      <c r="K282" s="15">
        <v>9.1914999999999998E-4</v>
      </c>
    </row>
    <row r="283" spans="2:11" x14ac:dyDescent="0.2">
      <c r="B283" s="21">
        <v>-0.5</v>
      </c>
      <c r="C283" s="21">
        <v>-0.476165</v>
      </c>
      <c r="D283" s="21">
        <v>8.3939E-2</v>
      </c>
      <c r="E283" s="21">
        <v>-0.180927</v>
      </c>
      <c r="F283" s="15">
        <v>7</v>
      </c>
      <c r="G283" s="15" t="s">
        <v>18</v>
      </c>
      <c r="H283" s="16" t="str" cm="1">
        <f t="array" ref="H283">INDEX($B$1:$E$1,0,MATCH(MAX($B283:$E283),$B283:$E283,0))</f>
        <v>HIT</v>
      </c>
      <c r="I283" s="19" t="str" cm="1">
        <f t="array" ref="I283">INDEX($B$1:$E$1,0,MATCH(LARGE($B283:$E283,2),$B283:$E283,0))</f>
        <v>DOUBLE</v>
      </c>
      <c r="J283" s="20">
        <f t="shared" si="4"/>
        <v>0.26486599999999999</v>
      </c>
      <c r="K283" s="15">
        <v>9.1914999999999998E-4</v>
      </c>
    </row>
    <row r="284" spans="2:11" x14ac:dyDescent="0.2">
      <c r="B284" s="21">
        <v>-0.5</v>
      </c>
      <c r="C284" s="21">
        <v>-0.47583799999999998</v>
      </c>
      <c r="D284" s="21">
        <v>0.17607300000000001</v>
      </c>
      <c r="E284" s="21">
        <v>0.115952</v>
      </c>
      <c r="F284" s="15">
        <v>7</v>
      </c>
      <c r="G284" s="15" t="s">
        <v>19</v>
      </c>
      <c r="H284" s="16" t="str" cm="1">
        <f t="array" ref="H284">INDEX($B$1:$E$1,0,MATCH(MAX($B284:$E284),$B284:$E284,0))</f>
        <v>HIT</v>
      </c>
      <c r="I284" s="19" t="str" cm="1">
        <f t="array" ref="I284">INDEX($B$1:$E$1,0,MATCH(LARGE($B284:$E284,2),$B284:$E284,0))</f>
        <v>DOUBLE</v>
      </c>
      <c r="J284" s="20">
        <f t="shared" si="4"/>
        <v>6.0121000000000008E-2</v>
      </c>
      <c r="K284" s="15">
        <v>9.1914999999999998E-4</v>
      </c>
    </row>
    <row r="285" spans="2:11" x14ac:dyDescent="0.2">
      <c r="B285" s="21">
        <v>-0.5</v>
      </c>
      <c r="C285" s="21">
        <v>-0.47552299999999997</v>
      </c>
      <c r="D285" s="21">
        <v>0.26157900000000001</v>
      </c>
      <c r="E285" s="21">
        <v>0.40601500000000001</v>
      </c>
      <c r="F285" s="15">
        <v>7</v>
      </c>
      <c r="G285" s="15" t="s">
        <v>20</v>
      </c>
      <c r="H285" s="16" t="str" cm="1">
        <f t="array" ref="H285">INDEX($B$1:$E$1,0,MATCH(MAX($B285:$E285),$B285:$E285,0))</f>
        <v>DOUBLE</v>
      </c>
      <c r="I285" s="19" t="str" cm="1">
        <f t="array" ref="I285">INDEX($B$1:$E$1,0,MATCH(LARGE($B285:$E285,2),$B285:$E285,0))</f>
        <v>HIT</v>
      </c>
      <c r="J285" s="20">
        <f t="shared" si="4"/>
        <v>0.14443600000000001</v>
      </c>
      <c r="K285" s="15">
        <v>9.1914999999999998E-4</v>
      </c>
    </row>
    <row r="286" spans="2:11" x14ac:dyDescent="0.2">
      <c r="B286" s="21">
        <v>-0.5</v>
      </c>
      <c r="C286" s="21">
        <v>-0.47697699999999998</v>
      </c>
      <c r="D286" s="21">
        <v>0.29341099999999998</v>
      </c>
      <c r="E286" s="21">
        <v>0.469748</v>
      </c>
      <c r="F286" s="15">
        <v>7</v>
      </c>
      <c r="G286" s="15" t="s">
        <v>21</v>
      </c>
      <c r="H286" s="16" t="str" cm="1">
        <f t="array" ref="H286">INDEX($B$1:$E$1,0,MATCH(MAX($B286:$E286),$B286:$E286,0))</f>
        <v>DOUBLE</v>
      </c>
      <c r="I286" s="19" t="str" cm="1">
        <f t="array" ref="I286">INDEX($B$1:$E$1,0,MATCH(LARGE($B286:$E286,2),$B286:$E286,0))</f>
        <v>HIT</v>
      </c>
      <c r="J286" s="20">
        <f t="shared" si="4"/>
        <v>0.17633700000000002</v>
      </c>
      <c r="K286" s="15">
        <v>9.1914999999999998E-4</v>
      </c>
    </row>
    <row r="287" spans="2:11" x14ac:dyDescent="0.2">
      <c r="B287" s="21">
        <v>-0.5</v>
      </c>
      <c r="C287" s="21">
        <v>0.40186100000000002</v>
      </c>
      <c r="D287" s="21">
        <v>0.171872</v>
      </c>
      <c r="E287" s="21">
        <v>0.223664</v>
      </c>
      <c r="F287" s="15">
        <v>7</v>
      </c>
      <c r="G287" s="15" t="s">
        <v>22</v>
      </c>
      <c r="H287" s="16" t="str" cm="1">
        <f t="array" ref="H287">INDEX($B$1:$E$1,0,MATCH(MAX($B287:$E287),$B287:$E287,0))</f>
        <v>STAND</v>
      </c>
      <c r="I287" s="19" t="str" cm="1">
        <f t="array" ref="I287">INDEX($B$1:$E$1,0,MATCH(LARGE($B287:$E287,2),$B287:$E287,0))</f>
        <v>DOUBLE</v>
      </c>
      <c r="J287" s="20">
        <f t="shared" si="4"/>
        <v>0.17819700000000002</v>
      </c>
      <c r="K287" s="15">
        <v>8.8084999999999997E-4</v>
      </c>
    </row>
    <row r="288" spans="2:11" x14ac:dyDescent="0.2">
      <c r="B288" s="21">
        <v>-0.5</v>
      </c>
      <c r="C288" s="21">
        <v>-0.476858</v>
      </c>
      <c r="D288" s="21">
        <v>0.17427599999999999</v>
      </c>
      <c r="E288" s="21">
        <v>0.113595</v>
      </c>
      <c r="F288" s="15">
        <v>7</v>
      </c>
      <c r="G288" s="15" t="s">
        <v>23</v>
      </c>
      <c r="H288" s="16" t="str" cm="1">
        <f t="array" ref="H288">INDEX($B$1:$E$1,0,MATCH(MAX($B288:$E288),$B288:$E288,0))</f>
        <v>HIT</v>
      </c>
      <c r="I288" s="19" t="str" cm="1">
        <f t="array" ref="I288">INDEX($B$1:$E$1,0,MATCH(LARGE($B288:$E288,2),$B288:$E288,0))</f>
        <v>DOUBLE</v>
      </c>
      <c r="J288" s="20">
        <f t="shared" si="4"/>
        <v>6.0680999999999985E-2</v>
      </c>
      <c r="K288" s="15">
        <v>8.8084999999999997E-4</v>
      </c>
    </row>
    <row r="289" spans="2:11" x14ac:dyDescent="0.2">
      <c r="B289" s="21">
        <v>-0.5</v>
      </c>
      <c r="C289" s="21">
        <v>-0.47655799999999998</v>
      </c>
      <c r="D289" s="21">
        <v>0.26033400000000001</v>
      </c>
      <c r="E289" s="21">
        <v>0.401418</v>
      </c>
      <c r="F289" s="15">
        <v>7</v>
      </c>
      <c r="G289" s="15" t="s">
        <v>24</v>
      </c>
      <c r="H289" s="16" t="str" cm="1">
        <f t="array" ref="H289">INDEX($B$1:$E$1,0,MATCH(MAX($B289:$E289),$B289:$E289,0))</f>
        <v>DOUBLE</v>
      </c>
      <c r="I289" s="19" t="str" cm="1">
        <f t="array" ref="I289">INDEX($B$1:$E$1,0,MATCH(LARGE($B289:$E289,2),$B289:$E289,0))</f>
        <v>HIT</v>
      </c>
      <c r="J289" s="20">
        <f t="shared" si="4"/>
        <v>0.14108399999999999</v>
      </c>
      <c r="K289" s="15">
        <v>8.8084999999999997E-4</v>
      </c>
    </row>
    <row r="290" spans="2:11" x14ac:dyDescent="0.2">
      <c r="B290" s="21">
        <v>-0.5</v>
      </c>
      <c r="C290" s="21">
        <v>-0.476217</v>
      </c>
      <c r="D290" s="21">
        <v>0.29286800000000002</v>
      </c>
      <c r="E290" s="21">
        <v>0.46764800000000001</v>
      </c>
      <c r="F290" s="15">
        <v>7</v>
      </c>
      <c r="G290" s="15" t="s">
        <v>25</v>
      </c>
      <c r="H290" s="16" t="str" cm="1">
        <f t="array" ref="H290">INDEX($B$1:$E$1,0,MATCH(MAX($B290:$E290),$B290:$E290,0))</f>
        <v>DOUBLE</v>
      </c>
      <c r="I290" s="19" t="str" cm="1">
        <f t="array" ref="I290">INDEX($B$1:$E$1,0,MATCH(LARGE($B290:$E290,2),$B290:$E290,0))</f>
        <v>HIT</v>
      </c>
      <c r="J290" s="20">
        <f t="shared" si="4"/>
        <v>0.17477999999999999</v>
      </c>
      <c r="K290" s="15">
        <v>8.8084999999999997E-4</v>
      </c>
    </row>
    <row r="291" spans="2:11" x14ac:dyDescent="0.2">
      <c r="B291" s="21">
        <v>-0.5</v>
      </c>
      <c r="C291" s="21">
        <v>-0.47767199999999999</v>
      </c>
      <c r="D291" s="21">
        <v>-0.21957699999999999</v>
      </c>
      <c r="E291" s="21">
        <v>-0.51814899999999997</v>
      </c>
      <c r="F291" s="15">
        <v>7</v>
      </c>
      <c r="G291" s="15" t="s">
        <v>26</v>
      </c>
      <c r="H291" s="16" t="str" cm="1">
        <f t="array" ref="H291">INDEX($B$1:$E$1,0,MATCH(MAX($B291:$E291),$B291:$E291,0))</f>
        <v>HIT</v>
      </c>
      <c r="I291" s="19" t="str" cm="1">
        <f t="array" ref="I291">INDEX($B$1:$E$1,0,MATCH(LARGE($B291:$E291,2),$B291:$E291,0))</f>
        <v>STAND</v>
      </c>
      <c r="J291" s="20">
        <f t="shared" si="4"/>
        <v>0.25809499999999996</v>
      </c>
      <c r="K291" s="15">
        <v>8.8084999999999997E-4</v>
      </c>
    </row>
    <row r="292" spans="2:11" x14ac:dyDescent="0.2">
      <c r="B292" s="21">
        <v>-0.5</v>
      </c>
      <c r="C292" s="21">
        <v>-0.478433</v>
      </c>
      <c r="D292" s="21">
        <v>-0.27842800000000001</v>
      </c>
      <c r="E292" s="21">
        <v>-0.60651500000000003</v>
      </c>
      <c r="F292" s="15">
        <v>7</v>
      </c>
      <c r="G292" s="15" t="s">
        <v>27</v>
      </c>
      <c r="H292" s="16" t="str" cm="1">
        <f t="array" ref="H292">INDEX($B$1:$E$1,0,MATCH(MAX($B292:$E292),$B292:$E292,0))</f>
        <v>HIT</v>
      </c>
      <c r="I292" s="19" t="str" cm="1">
        <f t="array" ref="I292">INDEX($B$1:$E$1,0,MATCH(LARGE($B292:$E292,2),$B292:$E292,0))</f>
        <v>STAND</v>
      </c>
      <c r="J292" s="20">
        <f t="shared" si="4"/>
        <v>0.20000499999999999</v>
      </c>
      <c r="K292" s="15">
        <v>8.8084999999999997E-4</v>
      </c>
    </row>
    <row r="293" spans="2:11" x14ac:dyDescent="0.2">
      <c r="B293" s="21">
        <v>-0.5</v>
      </c>
      <c r="C293" s="21">
        <v>0.615734</v>
      </c>
      <c r="D293" s="21">
        <v>0.22095600000000001</v>
      </c>
      <c r="E293" s="21">
        <v>0.32056000000000001</v>
      </c>
      <c r="F293" s="15">
        <v>7</v>
      </c>
      <c r="G293" s="15" t="s">
        <v>28</v>
      </c>
      <c r="H293" s="16" t="str" cm="1">
        <f t="array" ref="H293">INDEX($B$1:$E$1,0,MATCH(MAX($B293:$E293),$B293:$E293,0))</f>
        <v>STAND</v>
      </c>
      <c r="I293" s="19" t="str" cm="1">
        <f t="array" ref="I293">INDEX($B$1:$E$1,0,MATCH(LARGE($B293:$E293,2),$B293:$E293,0))</f>
        <v>DOUBLE</v>
      </c>
      <c r="J293" s="20">
        <f t="shared" si="4"/>
        <v>0.29517399999999999</v>
      </c>
      <c r="K293" s="15">
        <v>9.1914999999999998E-4</v>
      </c>
    </row>
    <row r="294" spans="2:11" x14ac:dyDescent="0.2">
      <c r="B294" s="21">
        <v>-0.5</v>
      </c>
      <c r="C294" s="21">
        <v>-0.47742200000000001</v>
      </c>
      <c r="D294" s="21">
        <v>0.25857599999999997</v>
      </c>
      <c r="E294" s="21">
        <v>0.39634200000000003</v>
      </c>
      <c r="F294" s="15">
        <v>7</v>
      </c>
      <c r="G294" s="15" t="s">
        <v>29</v>
      </c>
      <c r="H294" s="16" t="str" cm="1">
        <f t="array" ref="H294">INDEX($B$1:$E$1,0,MATCH(MAX($B294:$E294),$B294:$E294,0))</f>
        <v>DOUBLE</v>
      </c>
      <c r="I294" s="19" t="str" cm="1">
        <f t="array" ref="I294">INDEX($B$1:$E$1,0,MATCH(LARGE($B294:$E294,2),$B294:$E294,0))</f>
        <v>HIT</v>
      </c>
      <c r="J294" s="20">
        <f t="shared" si="4"/>
        <v>0.13776600000000006</v>
      </c>
      <c r="K294" s="15">
        <v>9.1914999999999998E-4</v>
      </c>
    </row>
    <row r="295" spans="2:11" x14ac:dyDescent="0.2">
      <c r="B295" s="21">
        <v>-0.5</v>
      </c>
      <c r="C295" s="21">
        <v>-0.47709600000000002</v>
      </c>
      <c r="D295" s="21">
        <v>0.29216399999999998</v>
      </c>
      <c r="E295" s="21">
        <v>0.46453299999999997</v>
      </c>
      <c r="F295" s="15">
        <v>7</v>
      </c>
      <c r="G295" s="15" t="s">
        <v>30</v>
      </c>
      <c r="H295" s="16" t="str" cm="1">
        <f t="array" ref="H295">INDEX($B$1:$E$1,0,MATCH(MAX($B295:$E295),$B295:$E295,0))</f>
        <v>DOUBLE</v>
      </c>
      <c r="I295" s="19" t="str" cm="1">
        <f t="array" ref="I295">INDEX($B$1:$E$1,0,MATCH(LARGE($B295:$E295,2),$B295:$E295,0))</f>
        <v>HIT</v>
      </c>
      <c r="J295" s="20">
        <f t="shared" si="4"/>
        <v>0.17236899999999999</v>
      </c>
      <c r="K295" s="15">
        <v>9.1914999999999998E-4</v>
      </c>
    </row>
    <row r="296" spans="2:11" x14ac:dyDescent="0.2">
      <c r="B296" s="21">
        <v>-0.5</v>
      </c>
      <c r="C296" s="21">
        <v>-0.47675600000000001</v>
      </c>
      <c r="D296" s="21">
        <v>-0.21793399999999999</v>
      </c>
      <c r="E296" s="21">
        <v>-0.515629</v>
      </c>
      <c r="F296" s="15">
        <v>7</v>
      </c>
      <c r="G296" s="15" t="s">
        <v>31</v>
      </c>
      <c r="H296" s="16" t="str" cm="1">
        <f t="array" ref="H296">INDEX($B$1:$E$1,0,MATCH(MAX($B296:$E296),$B296:$E296,0))</f>
        <v>HIT</v>
      </c>
      <c r="I296" s="19" t="str" cm="1">
        <f t="array" ref="I296">INDEX($B$1:$E$1,0,MATCH(LARGE($B296:$E296,2),$B296:$E296,0))</f>
        <v>STAND</v>
      </c>
      <c r="J296" s="20">
        <f t="shared" si="4"/>
        <v>0.258822</v>
      </c>
      <c r="K296" s="15">
        <v>9.1914999999999998E-4</v>
      </c>
    </row>
    <row r="297" spans="2:11" x14ac:dyDescent="0.2">
      <c r="B297" s="21">
        <v>-0.5</v>
      </c>
      <c r="C297" s="21">
        <v>-0.47821000000000002</v>
      </c>
      <c r="D297" s="21">
        <v>-0.27814499999999998</v>
      </c>
      <c r="E297" s="21">
        <v>-0.605877</v>
      </c>
      <c r="F297" s="15">
        <v>7</v>
      </c>
      <c r="G297" s="15" t="s">
        <v>32</v>
      </c>
      <c r="H297" s="16" t="str" cm="1">
        <f t="array" ref="H297">INDEX($B$1:$E$1,0,MATCH(MAX($B297:$E297),$B297:$E297,0))</f>
        <v>HIT</v>
      </c>
      <c r="I297" s="19" t="str" cm="1">
        <f t="array" ref="I297">INDEX($B$1:$E$1,0,MATCH(LARGE($B297:$E297,2),$B297:$E297,0))</f>
        <v>STAND</v>
      </c>
      <c r="J297" s="20">
        <f t="shared" si="4"/>
        <v>0.20006500000000005</v>
      </c>
      <c r="K297" s="15">
        <v>9.1914999999999998E-4</v>
      </c>
    </row>
    <row r="298" spans="2:11" x14ac:dyDescent="0.2">
      <c r="B298" s="21">
        <v>-0.5</v>
      </c>
      <c r="C298" s="21">
        <v>-0.47897499999999998</v>
      </c>
      <c r="D298" s="21">
        <v>-0.32549299999999998</v>
      </c>
      <c r="E298" s="21">
        <v>-0.67833699999999997</v>
      </c>
      <c r="F298" s="15">
        <v>7</v>
      </c>
      <c r="G298" s="15" t="s">
        <v>33</v>
      </c>
      <c r="H298" s="16" t="str" cm="1">
        <f t="array" ref="H298">INDEX($B$1:$E$1,0,MATCH(MAX($B298:$E298),$B298:$E298,0))</f>
        <v>HIT</v>
      </c>
      <c r="I298" s="19" t="str" cm="1">
        <f t="array" ref="I298">INDEX($B$1:$E$1,0,MATCH(LARGE($B298:$E298,2),$B298:$E298,0))</f>
        <v>STAND</v>
      </c>
      <c r="J298" s="20">
        <f t="shared" si="4"/>
        <v>0.15348200000000001</v>
      </c>
      <c r="K298" s="15">
        <v>9.1914999999999998E-4</v>
      </c>
    </row>
    <row r="299" spans="2:11" x14ac:dyDescent="0.2">
      <c r="B299" s="21">
        <v>-0.5</v>
      </c>
      <c r="C299" s="21">
        <v>-0.47963499999999998</v>
      </c>
      <c r="D299" s="21">
        <v>-0.36254700000000001</v>
      </c>
      <c r="E299" s="21">
        <v>-0.73570999999999998</v>
      </c>
      <c r="F299" s="15">
        <v>7</v>
      </c>
      <c r="G299" s="15" t="s">
        <v>34</v>
      </c>
      <c r="H299" s="16" t="str" cm="1">
        <f t="array" ref="H299">INDEX($B$1:$E$1,0,MATCH(MAX($B299:$E299),$B299:$E299,0))</f>
        <v>HIT</v>
      </c>
      <c r="I299" s="19" t="str" cm="1">
        <f t="array" ref="I299">INDEX($B$1:$E$1,0,MATCH(LARGE($B299:$E299,2),$B299:$E299,0))</f>
        <v>STAND</v>
      </c>
      <c r="J299" s="20">
        <f t="shared" si="4"/>
        <v>0.11708799999999997</v>
      </c>
      <c r="K299" s="15">
        <v>8.8084999999999997E-4</v>
      </c>
    </row>
    <row r="300" spans="2:11" x14ac:dyDescent="0.2">
      <c r="B300" s="21">
        <v>-0.5</v>
      </c>
      <c r="C300" s="21">
        <v>0.77327299999999999</v>
      </c>
      <c r="D300" s="21">
        <v>0.25464700000000001</v>
      </c>
      <c r="E300" s="21">
        <v>0.385938</v>
      </c>
      <c r="F300" s="15">
        <v>7</v>
      </c>
      <c r="G300" s="15" t="s">
        <v>35</v>
      </c>
      <c r="H300" s="16" t="str" cm="1">
        <f t="array" ref="H300">INDEX($B$1:$E$1,0,MATCH(MAX($B300:$E300),$B300:$E300,0))</f>
        <v>STAND</v>
      </c>
      <c r="I300" s="19" t="str" cm="1">
        <f t="array" ref="I300">INDEX($B$1:$E$1,0,MATCH(LARGE($B300:$E300,2),$B300:$E300,0))</f>
        <v>DOUBLE</v>
      </c>
      <c r="J300" s="20">
        <f t="shared" si="4"/>
        <v>0.38733499999999998</v>
      </c>
      <c r="K300" s="15">
        <v>9.1914999999999998E-4</v>
      </c>
    </row>
    <row r="301" spans="2:11" x14ac:dyDescent="0.2">
      <c r="B301" s="21">
        <v>-0.5</v>
      </c>
      <c r="C301" s="21">
        <v>-0.47828399999999999</v>
      </c>
      <c r="D301" s="21">
        <v>0.29174099999999997</v>
      </c>
      <c r="E301" s="21">
        <v>0.461868</v>
      </c>
      <c r="F301" s="15">
        <v>7</v>
      </c>
      <c r="G301" s="15" t="s">
        <v>36</v>
      </c>
      <c r="H301" s="16" t="str" cm="1">
        <f t="array" ref="H301">INDEX($B$1:$E$1,0,MATCH(MAX($B301:$E301),$B301:$E301,0))</f>
        <v>DOUBLE</v>
      </c>
      <c r="I301" s="19" t="str" cm="1">
        <f t="array" ref="I301">INDEX($B$1:$E$1,0,MATCH(LARGE($B301:$E301,2),$B301:$E301,0))</f>
        <v>HIT</v>
      </c>
      <c r="J301" s="20">
        <f t="shared" si="4"/>
        <v>0.17012700000000003</v>
      </c>
      <c r="K301" s="15">
        <v>9.1914999999999998E-4</v>
      </c>
    </row>
    <row r="302" spans="2:11" x14ac:dyDescent="0.2">
      <c r="B302" s="21">
        <v>-0.5</v>
      </c>
      <c r="C302" s="21">
        <v>-0.47795900000000002</v>
      </c>
      <c r="D302" s="21">
        <v>-0.21824099999999999</v>
      </c>
      <c r="E302" s="21">
        <v>-0.51806099999999999</v>
      </c>
      <c r="F302" s="15">
        <v>7</v>
      </c>
      <c r="G302" s="15" t="s">
        <v>37</v>
      </c>
      <c r="H302" s="16" t="str" cm="1">
        <f t="array" ref="H302">INDEX($B$1:$E$1,0,MATCH(MAX($B302:$E302),$B302:$E302,0))</f>
        <v>HIT</v>
      </c>
      <c r="I302" s="19" t="str" cm="1">
        <f t="array" ref="I302">INDEX($B$1:$E$1,0,MATCH(LARGE($B302:$E302,2),$B302:$E302,0))</f>
        <v>STAND</v>
      </c>
      <c r="J302" s="20">
        <f t="shared" si="4"/>
        <v>0.259718</v>
      </c>
      <c r="K302" s="15">
        <v>9.1914999999999998E-4</v>
      </c>
    </row>
    <row r="303" spans="2:11" x14ac:dyDescent="0.2">
      <c r="B303" s="21">
        <v>-0.5</v>
      </c>
      <c r="C303" s="21">
        <v>-0.47761900000000002</v>
      </c>
      <c r="D303" s="21">
        <v>-0.26978099999999999</v>
      </c>
      <c r="E303" s="21">
        <v>-0.58928800000000003</v>
      </c>
      <c r="F303" s="15">
        <v>7</v>
      </c>
      <c r="G303" s="15" t="s">
        <v>38</v>
      </c>
      <c r="H303" s="16" t="str" cm="1">
        <f t="array" ref="H303">INDEX($B$1:$E$1,0,MATCH(MAX($B303:$E303),$B303:$E303,0))</f>
        <v>HIT</v>
      </c>
      <c r="I303" s="19" t="str" cm="1">
        <f t="array" ref="I303">INDEX($B$1:$E$1,0,MATCH(LARGE($B303:$E303,2),$B303:$E303,0))</f>
        <v>STAND</v>
      </c>
      <c r="J303" s="20">
        <f t="shared" si="4"/>
        <v>0.20783800000000002</v>
      </c>
      <c r="K303" s="15">
        <v>9.1914999999999998E-4</v>
      </c>
    </row>
    <row r="304" spans="2:11" x14ac:dyDescent="0.2">
      <c r="B304" s="21">
        <v>-0.5</v>
      </c>
      <c r="C304" s="21">
        <v>-0.47907499999999997</v>
      </c>
      <c r="D304" s="21">
        <v>-0.32541199999999998</v>
      </c>
      <c r="E304" s="21">
        <v>-0.67725299999999999</v>
      </c>
      <c r="F304" s="15">
        <v>7</v>
      </c>
      <c r="G304" s="15" t="s">
        <v>39</v>
      </c>
      <c r="H304" s="16" t="str" cm="1">
        <f t="array" ref="H304">INDEX($B$1:$E$1,0,MATCH(MAX($B304:$E304),$B304:$E304,0))</f>
        <v>HIT</v>
      </c>
      <c r="I304" s="19" t="str" cm="1">
        <f t="array" ref="I304">INDEX($B$1:$E$1,0,MATCH(LARGE($B304:$E304,2),$B304:$E304,0))</f>
        <v>STAND</v>
      </c>
      <c r="J304" s="20">
        <f t="shared" si="4"/>
        <v>0.15366299999999999</v>
      </c>
      <c r="K304" s="15">
        <v>9.1914999999999998E-4</v>
      </c>
    </row>
    <row r="305" spans="2:11" x14ac:dyDescent="0.2">
      <c r="B305" s="21">
        <v>-0.5</v>
      </c>
      <c r="C305" s="21">
        <v>-0.47980099999999998</v>
      </c>
      <c r="D305" s="21">
        <v>-0.36874299999999999</v>
      </c>
      <c r="E305" s="21">
        <v>-0.74813700000000005</v>
      </c>
      <c r="F305" s="15">
        <v>7</v>
      </c>
      <c r="G305" s="15" t="s">
        <v>40</v>
      </c>
      <c r="H305" s="16" t="str" cm="1">
        <f t="array" ref="H305">INDEX($B$1:$E$1,0,MATCH(MAX($B305:$E305),$B305:$E305,0))</f>
        <v>HIT</v>
      </c>
      <c r="I305" s="19" t="str" cm="1">
        <f t="array" ref="I305">INDEX($B$1:$E$1,0,MATCH(LARGE($B305:$E305,2),$B305:$E305,0))</f>
        <v>STAND</v>
      </c>
      <c r="J305" s="20">
        <f t="shared" si="4"/>
        <v>0.11105799999999999</v>
      </c>
      <c r="K305" s="15">
        <v>9.1914999999999998E-4</v>
      </c>
    </row>
    <row r="306" spans="2:11" x14ac:dyDescent="0.2">
      <c r="B306" s="21">
        <v>-0.5</v>
      </c>
      <c r="C306" s="21">
        <v>-0.48050300000000001</v>
      </c>
      <c r="D306" s="21">
        <v>-0.40843200000000002</v>
      </c>
      <c r="E306" s="21">
        <v>-0.81686499999999995</v>
      </c>
      <c r="F306" s="15">
        <v>7</v>
      </c>
      <c r="G306" s="15" t="s">
        <v>41</v>
      </c>
      <c r="H306" s="16" t="str" cm="1">
        <f t="array" ref="H306">INDEX($B$1:$E$1,0,MATCH(MAX($B306:$E306),$B306:$E306,0))</f>
        <v>HIT</v>
      </c>
      <c r="I306" s="19" t="str" cm="1">
        <f t="array" ref="I306">INDEX($B$1:$E$1,0,MATCH(LARGE($B306:$E306,2),$B306:$E306,0))</f>
        <v>STAND</v>
      </c>
      <c r="J306" s="20">
        <f t="shared" si="4"/>
        <v>7.2070999999999996E-2</v>
      </c>
      <c r="K306" s="15">
        <v>8.8084999999999997E-4</v>
      </c>
    </row>
    <row r="307" spans="2:11" x14ac:dyDescent="0.2">
      <c r="B307" s="21">
        <v>-0.5</v>
      </c>
      <c r="C307" s="21">
        <v>-0.10972999999999999</v>
      </c>
      <c r="D307" s="21">
        <v>-0.47807500000000003</v>
      </c>
      <c r="E307" s="21">
        <v>-0.95615000000000006</v>
      </c>
      <c r="F307" s="15">
        <v>7</v>
      </c>
      <c r="G307" s="15" t="s">
        <v>42</v>
      </c>
      <c r="H307" s="16" t="str" cm="1">
        <f t="array" ref="H307">INDEX($B$1:$E$1,0,MATCH(MAX($B307:$E307),$B307:$E307,0))</f>
        <v>STAND</v>
      </c>
      <c r="I307" s="19" t="str" cm="1">
        <f t="array" ref="I307">INDEX($B$1:$E$1,0,MATCH(LARGE($B307:$E307,2),$B307:$E307,0))</f>
        <v>HIT</v>
      </c>
      <c r="J307" s="20">
        <f t="shared" si="4"/>
        <v>0.36834500000000003</v>
      </c>
      <c r="K307" s="15">
        <v>9.1914999999999998E-4</v>
      </c>
    </row>
    <row r="308" spans="2:11" x14ac:dyDescent="0.2">
      <c r="B308" s="21">
        <v>-0.5</v>
      </c>
      <c r="C308" s="21">
        <v>1.5</v>
      </c>
      <c r="D308" s="21">
        <v>0.291217</v>
      </c>
      <c r="E308" s="21">
        <v>0.46376299999999998</v>
      </c>
      <c r="F308" s="15">
        <v>7</v>
      </c>
      <c r="G308" s="15" t="s">
        <v>43</v>
      </c>
      <c r="H308" s="16" t="str" cm="1">
        <f t="array" ref="H308">INDEX($B$1:$E$1,0,MATCH(MAX($B308:$E308),$B308:$E308,0))</f>
        <v>STAND</v>
      </c>
      <c r="I308" s="19" t="str" cm="1">
        <f t="array" ref="I308">INDEX($B$1:$E$1,0,MATCH(LARGE($B308:$E308,2),$B308:$E308,0))</f>
        <v>DOUBLE</v>
      </c>
      <c r="J308" s="20">
        <f t="shared" si="4"/>
        <v>1.0362370000000001</v>
      </c>
      <c r="K308" s="15">
        <v>3.6766099999999999E-3</v>
      </c>
    </row>
    <row r="309" spans="2:11" x14ac:dyDescent="0.2">
      <c r="B309" s="21">
        <v>-0.5</v>
      </c>
      <c r="C309" s="21">
        <v>-0.474935</v>
      </c>
      <c r="D309" s="21">
        <v>-0.21263799999999999</v>
      </c>
      <c r="E309" s="21">
        <v>-0.50485500000000005</v>
      </c>
      <c r="F309" s="15">
        <v>7</v>
      </c>
      <c r="G309" s="15" t="s">
        <v>44</v>
      </c>
      <c r="H309" s="16" t="str" cm="1">
        <f t="array" ref="H309">INDEX($B$1:$E$1,0,MATCH(MAX($B309:$E309),$B309:$E309,0))</f>
        <v>HIT</v>
      </c>
      <c r="I309" s="19" t="str" cm="1">
        <f t="array" ref="I309">INDEX($B$1:$E$1,0,MATCH(LARGE($B309:$E309,2),$B309:$E309,0))</f>
        <v>STAND</v>
      </c>
      <c r="J309" s="20">
        <f t="shared" si="4"/>
        <v>0.262297</v>
      </c>
      <c r="K309" s="15">
        <v>3.6766099999999999E-3</v>
      </c>
    </row>
    <row r="310" spans="2:11" x14ac:dyDescent="0.2">
      <c r="B310" s="21">
        <v>-0.5</v>
      </c>
      <c r="C310" s="21">
        <v>-0.474609</v>
      </c>
      <c r="D310" s="21">
        <v>-0.26926699999999998</v>
      </c>
      <c r="E310" s="21">
        <v>-0.58665</v>
      </c>
      <c r="F310" s="15">
        <v>7</v>
      </c>
      <c r="G310" s="15" t="s">
        <v>45</v>
      </c>
      <c r="H310" s="16" t="str" cm="1">
        <f t="array" ref="H310">INDEX($B$1:$E$1,0,MATCH(MAX($B310:$E310),$B310:$E310,0))</f>
        <v>HIT</v>
      </c>
      <c r="I310" s="19" t="str" cm="1">
        <f t="array" ref="I310">INDEX($B$1:$E$1,0,MATCH(LARGE($B310:$E310,2),$B310:$E310,0))</f>
        <v>STAND</v>
      </c>
      <c r="J310" s="20">
        <f t="shared" si="4"/>
        <v>0.20534200000000002</v>
      </c>
      <c r="K310" s="15">
        <v>3.6766099999999999E-3</v>
      </c>
    </row>
    <row r="311" spans="2:11" x14ac:dyDescent="0.2">
      <c r="B311" s="21">
        <v>-0.5</v>
      </c>
      <c r="C311" s="21">
        <v>-0.474271</v>
      </c>
      <c r="D311" s="21">
        <v>-0.32456699999999999</v>
      </c>
      <c r="E311" s="21">
        <v>-0.67423999999999995</v>
      </c>
      <c r="F311" s="15">
        <v>7</v>
      </c>
      <c r="G311" s="15" t="s">
        <v>46</v>
      </c>
      <c r="H311" s="16" t="str" cm="1">
        <f t="array" ref="H311">INDEX($B$1:$E$1,0,MATCH(MAX($B311:$E311),$B311:$E311,0))</f>
        <v>HIT</v>
      </c>
      <c r="I311" s="19" t="str" cm="1">
        <f t="array" ref="I311">INDEX($B$1:$E$1,0,MATCH(LARGE($B311:$E311,2),$B311:$E311,0))</f>
        <v>STAND</v>
      </c>
      <c r="J311" s="20">
        <f t="shared" si="4"/>
        <v>0.149704</v>
      </c>
      <c r="K311" s="15">
        <v>3.6766099999999999E-3</v>
      </c>
    </row>
    <row r="312" spans="2:11" x14ac:dyDescent="0.2">
      <c r="B312" s="21">
        <v>-0.5</v>
      </c>
      <c r="C312" s="21">
        <v>-0.47570800000000002</v>
      </c>
      <c r="D312" s="21">
        <v>-0.368927</v>
      </c>
      <c r="E312" s="21">
        <v>-0.74686399999999997</v>
      </c>
      <c r="F312" s="15">
        <v>7</v>
      </c>
      <c r="G312" s="15" t="s">
        <v>47</v>
      </c>
      <c r="H312" s="16" t="str" cm="1">
        <f t="array" ref="H312">INDEX($B$1:$E$1,0,MATCH(MAX($B312:$E312),$B312:$E312,0))</f>
        <v>HIT</v>
      </c>
      <c r="I312" s="19" t="str" cm="1">
        <f t="array" ref="I312">INDEX($B$1:$E$1,0,MATCH(LARGE($B312:$E312,2),$B312:$E312,0))</f>
        <v>STAND</v>
      </c>
      <c r="J312" s="20">
        <f t="shared" si="4"/>
        <v>0.10678100000000001</v>
      </c>
      <c r="K312" s="15">
        <v>3.6766099999999999E-3</v>
      </c>
    </row>
    <row r="313" spans="2:11" x14ac:dyDescent="0.2">
      <c r="B313" s="21">
        <v>-0.5</v>
      </c>
      <c r="C313" s="21">
        <v>-0.47647600000000001</v>
      </c>
      <c r="D313" s="21">
        <v>-0.40862399999999999</v>
      </c>
      <c r="E313" s="21">
        <v>-0.81724699999999995</v>
      </c>
      <c r="F313" s="15">
        <v>7</v>
      </c>
      <c r="G313" s="15" t="s">
        <v>48</v>
      </c>
      <c r="H313" s="16" t="str" cm="1">
        <f t="array" ref="H313">INDEX($B$1:$E$1,0,MATCH(MAX($B313:$E313),$B313:$E313,0))</f>
        <v>HIT</v>
      </c>
      <c r="I313" s="19" t="str" cm="1">
        <f t="array" ref="I313">INDEX($B$1:$E$1,0,MATCH(LARGE($B313:$E313,2),$B313:$E313,0))</f>
        <v>STAND</v>
      </c>
      <c r="J313" s="20">
        <f t="shared" si="4"/>
        <v>6.7852000000000023E-2</v>
      </c>
      <c r="K313" s="15">
        <v>3.6766099999999999E-3</v>
      </c>
    </row>
    <row r="314" spans="2:11" x14ac:dyDescent="0.2">
      <c r="B314" s="21">
        <v>-0.5</v>
      </c>
      <c r="C314" s="21">
        <v>-0.108885</v>
      </c>
      <c r="D314" s="21">
        <v>-0.47838000000000003</v>
      </c>
      <c r="E314" s="21">
        <v>-0.95676000000000005</v>
      </c>
      <c r="F314" s="15">
        <v>7</v>
      </c>
      <c r="G314" s="15" t="s">
        <v>49</v>
      </c>
      <c r="H314" s="16" t="str" cm="1">
        <f t="array" ref="H314">INDEX($B$1:$E$1,0,MATCH(MAX($B314:$E314),$B314:$E314,0))</f>
        <v>STAND</v>
      </c>
      <c r="I314" s="19" t="str" cm="1">
        <f t="array" ref="I314">INDEX($B$1:$E$1,0,MATCH(LARGE($B314:$E314,2),$B314:$E314,0))</f>
        <v>HIT</v>
      </c>
      <c r="J314" s="20">
        <f t="shared" si="4"/>
        <v>0.36949500000000002</v>
      </c>
      <c r="K314" s="15">
        <v>3.5234099999999998E-3</v>
      </c>
    </row>
    <row r="315" spans="2:11" x14ac:dyDescent="0.2">
      <c r="B315" s="21">
        <v>-0.5</v>
      </c>
      <c r="C315" s="21">
        <v>0.39774300000000001</v>
      </c>
      <c r="D315" s="21">
        <v>-0.58733999999999997</v>
      </c>
      <c r="E315" s="21">
        <v>-1.1746810000000001</v>
      </c>
      <c r="F315" s="15">
        <v>7</v>
      </c>
      <c r="G315" s="15" t="s">
        <v>50</v>
      </c>
      <c r="H315" s="16" t="str" cm="1">
        <f t="array" ref="H315">INDEX($B$1:$E$1,0,MATCH(MAX($B315:$E315),$B315:$E315,0))</f>
        <v>STAND</v>
      </c>
      <c r="I315" s="19" t="str" cm="1">
        <f t="array" ref="I315">INDEX($B$1:$E$1,0,MATCH(LARGE($B315:$E315,2),$B315:$E315,0))</f>
        <v>SURR</v>
      </c>
      <c r="J315" s="20">
        <f t="shared" si="4"/>
        <v>0.89774299999999996</v>
      </c>
      <c r="K315" s="15">
        <v>3.6766099999999999E-3</v>
      </c>
    </row>
    <row r="316" spans="2:11" x14ac:dyDescent="0.2">
      <c r="B316" s="21">
        <v>-0.5</v>
      </c>
      <c r="C316" s="21">
        <v>0.61504700000000001</v>
      </c>
      <c r="D316" s="21">
        <v>-0.71275599999999995</v>
      </c>
      <c r="E316" s="21">
        <v>-1.425513</v>
      </c>
      <c r="F316" s="15">
        <v>7</v>
      </c>
      <c r="G316" s="15" t="s">
        <v>51</v>
      </c>
      <c r="H316" s="16" t="str" cm="1">
        <f t="array" ref="H316">INDEX($B$1:$E$1,0,MATCH(MAX($B316:$E316),$B316:$E316,0))</f>
        <v>STAND</v>
      </c>
      <c r="I316" s="19" t="str" cm="1">
        <f t="array" ref="I316">INDEX($B$1:$E$1,0,MATCH(LARGE($B316:$E316,2),$B316:$E316,0))</f>
        <v>SURR</v>
      </c>
      <c r="J316" s="20">
        <f t="shared" si="4"/>
        <v>1.1150470000000001</v>
      </c>
      <c r="K316" s="15">
        <v>3.6766099999999999E-3</v>
      </c>
    </row>
    <row r="317" spans="2:11" x14ac:dyDescent="0.2">
      <c r="B317" s="21">
        <v>-0.5</v>
      </c>
      <c r="C317" s="21">
        <v>-0.51001300000000005</v>
      </c>
      <c r="D317" s="21">
        <v>5.1834999999999999E-2</v>
      </c>
      <c r="E317" s="21">
        <v>-0.31409900000000002</v>
      </c>
      <c r="F317" s="15">
        <v>8</v>
      </c>
      <c r="G317" s="15" t="s">
        <v>7</v>
      </c>
      <c r="H317" s="16" t="str" cm="1">
        <f t="array" ref="H317">INDEX($B$1:$E$1,0,MATCH(MAX($B317:$E317),$B317:$E317,0))</f>
        <v>HIT</v>
      </c>
      <c r="I317" s="19" t="str" cm="1">
        <f t="array" ref="I317">INDEX($B$1:$E$1,0,MATCH(LARGE($B317:$E317,2),$B317:$E317,0))</f>
        <v>DOUBLE</v>
      </c>
      <c r="J317" s="20">
        <f t="shared" si="4"/>
        <v>0.36593400000000004</v>
      </c>
      <c r="K317" s="15">
        <v>9.1914999999999998E-4</v>
      </c>
    </row>
    <row r="318" spans="2:11" x14ac:dyDescent="0.2">
      <c r="B318" s="21">
        <v>-0.5</v>
      </c>
      <c r="C318" s="21">
        <v>-0.50966400000000001</v>
      </c>
      <c r="D318" s="21">
        <v>1.6478E-2</v>
      </c>
      <c r="E318" s="21">
        <v>-0.30506</v>
      </c>
      <c r="F318" s="15">
        <v>8</v>
      </c>
      <c r="G318" s="15" t="s">
        <v>8</v>
      </c>
      <c r="H318" s="16" t="str" cm="1">
        <f t="array" ref="H318">INDEX($B$1:$E$1,0,MATCH(MAX($B318:$E318),$B318:$E318,0))</f>
        <v>HIT</v>
      </c>
      <c r="I318" s="19" t="str" cm="1">
        <f t="array" ref="I318">INDEX($B$1:$E$1,0,MATCH(LARGE($B318:$E318,2),$B318:$E318,0))</f>
        <v>DOUBLE</v>
      </c>
      <c r="J318" s="20">
        <f t="shared" si="4"/>
        <v>0.32153799999999999</v>
      </c>
      <c r="K318" s="15">
        <v>9.1914999999999998E-4</v>
      </c>
    </row>
    <row r="319" spans="2:11" x14ac:dyDescent="0.2">
      <c r="B319" s="21">
        <v>-0.5</v>
      </c>
      <c r="C319" s="21">
        <v>-0.510907</v>
      </c>
      <c r="D319" s="21">
        <v>-0.187166</v>
      </c>
      <c r="E319" s="21">
        <v>-1.0218149999999999</v>
      </c>
      <c r="F319" s="15">
        <v>8</v>
      </c>
      <c r="G319" s="15" t="s">
        <v>9</v>
      </c>
      <c r="H319" s="16" t="str" cm="1">
        <f t="array" ref="H319">INDEX($B$1:$E$1,0,MATCH(MAX($B319:$E319),$B319:$E319,0))</f>
        <v>HIT</v>
      </c>
      <c r="I319" s="19" t="str" cm="1">
        <f t="array" ref="I319">INDEX($B$1:$E$1,0,MATCH(LARGE($B319:$E319,2),$B319:$E319,0))</f>
        <v>SURR</v>
      </c>
      <c r="J319" s="20">
        <f t="shared" si="4"/>
        <v>0.312834</v>
      </c>
      <c r="K319" s="15">
        <v>9.1914999999999998E-4</v>
      </c>
    </row>
    <row r="320" spans="2:11" x14ac:dyDescent="0.2">
      <c r="B320" s="21">
        <v>-0.5</v>
      </c>
      <c r="C320" s="21">
        <v>-0.51109700000000002</v>
      </c>
      <c r="D320" s="21">
        <v>-2.8403999999999999E-2</v>
      </c>
      <c r="E320" s="21">
        <v>-0.314303</v>
      </c>
      <c r="F320" s="15">
        <v>8</v>
      </c>
      <c r="G320" s="15" t="s">
        <v>10</v>
      </c>
      <c r="H320" s="16" t="str" cm="1">
        <f t="array" ref="H320">INDEX($B$1:$E$1,0,MATCH(MAX($B320:$E320),$B320:$E320,0))</f>
        <v>HIT</v>
      </c>
      <c r="I320" s="19" t="str" cm="1">
        <f t="array" ref="I320">INDEX($B$1:$E$1,0,MATCH(LARGE($B320:$E320,2),$B320:$E320,0))</f>
        <v>DOUBLE</v>
      </c>
      <c r="J320" s="20">
        <f t="shared" si="4"/>
        <v>0.28589900000000001</v>
      </c>
      <c r="K320" s="15">
        <v>9.1914999999999998E-4</v>
      </c>
    </row>
    <row r="321" spans="2:11" x14ac:dyDescent="0.2">
      <c r="B321" s="21">
        <v>-0.5</v>
      </c>
      <c r="C321" s="21">
        <v>-0.51234000000000002</v>
      </c>
      <c r="D321" s="21">
        <v>-0.21972</v>
      </c>
      <c r="E321" s="21">
        <v>-1.004683</v>
      </c>
      <c r="F321" s="15">
        <v>8</v>
      </c>
      <c r="G321" s="15" t="s">
        <v>11</v>
      </c>
      <c r="H321" s="16" t="str" cm="1">
        <f t="array" ref="H321">INDEX($B$1:$E$1,0,MATCH(MAX($B321:$E321),$B321:$E321,0))</f>
        <v>HIT</v>
      </c>
      <c r="I321" s="19" t="str" cm="1">
        <f t="array" ref="I321">INDEX($B$1:$E$1,0,MATCH(LARGE($B321:$E321,2),$B321:$E321,0))</f>
        <v>SURR</v>
      </c>
      <c r="J321" s="20">
        <f t="shared" si="4"/>
        <v>0.28027999999999997</v>
      </c>
      <c r="K321" s="15">
        <v>9.1914999999999998E-4</v>
      </c>
    </row>
    <row r="322" spans="2:11" x14ac:dyDescent="0.2">
      <c r="B322" s="21">
        <v>-0.5</v>
      </c>
      <c r="C322" s="21">
        <v>-0.51200000000000001</v>
      </c>
      <c r="D322" s="21">
        <v>-0.213278</v>
      </c>
      <c r="E322" s="21">
        <v>-0.84735199999999999</v>
      </c>
      <c r="F322" s="15">
        <v>8</v>
      </c>
      <c r="G322" s="15" t="s">
        <v>12</v>
      </c>
      <c r="H322" s="16" t="str" cm="1">
        <f t="array" ref="H322">INDEX($B$1:$E$1,0,MATCH(MAX($B322:$E322),$B322:$E322,0))</f>
        <v>HIT</v>
      </c>
      <c r="I322" s="19" t="str" cm="1">
        <f t="array" ref="I322">INDEX($B$1:$E$1,0,MATCH(LARGE($B322:$E322,2),$B322:$E322,0))</f>
        <v>SURR</v>
      </c>
      <c r="J322" s="20">
        <f t="shared" ref="J322:J385" si="5">(LARGE(B322:E322,1))-(LARGE(B322:E322,2))</f>
        <v>0.28672200000000003</v>
      </c>
      <c r="K322" s="15">
        <v>9.1914999999999998E-4</v>
      </c>
    </row>
    <row r="323" spans="2:11" x14ac:dyDescent="0.2">
      <c r="B323" s="21">
        <v>-0.5</v>
      </c>
      <c r="C323" s="21">
        <v>-0.51103299999999996</v>
      </c>
      <c r="D323" s="21">
        <v>-6.9391999999999995E-2</v>
      </c>
      <c r="E323" s="21">
        <v>-0.31715100000000002</v>
      </c>
      <c r="F323" s="15">
        <v>8</v>
      </c>
      <c r="G323" s="15" t="s">
        <v>13</v>
      </c>
      <c r="H323" s="16" t="str" cm="1">
        <f t="array" ref="H323">INDEX($B$1:$E$1,0,MATCH(MAX($B323:$E323),$B323:$E323,0))</f>
        <v>HIT</v>
      </c>
      <c r="I323" s="19" t="str" cm="1">
        <f t="array" ref="I323">INDEX($B$1:$E$1,0,MATCH(LARGE($B323:$E323,2),$B323:$E323,0))</f>
        <v>DOUBLE</v>
      </c>
      <c r="J323" s="20">
        <f t="shared" si="5"/>
        <v>0.24775900000000001</v>
      </c>
      <c r="K323" s="15">
        <v>9.1914999999999998E-4</v>
      </c>
    </row>
    <row r="324" spans="2:11" x14ac:dyDescent="0.2">
      <c r="B324" s="21">
        <v>-0.5</v>
      </c>
      <c r="C324" s="21">
        <v>-0.51227699999999998</v>
      </c>
      <c r="D324" s="21">
        <v>-0.211671</v>
      </c>
      <c r="E324" s="21">
        <v>-0.84788799999999998</v>
      </c>
      <c r="F324" s="15">
        <v>8</v>
      </c>
      <c r="G324" s="15" t="s">
        <v>14</v>
      </c>
      <c r="H324" s="16" t="str" cm="1">
        <f t="array" ref="H324">INDEX($B$1:$E$1,0,MATCH(MAX($B324:$E324),$B324:$E324,0))</f>
        <v>HIT</v>
      </c>
      <c r="I324" s="19" t="str" cm="1">
        <f t="array" ref="I324">INDEX($B$1:$E$1,0,MATCH(LARGE($B324:$E324,2),$B324:$E324,0))</f>
        <v>SURR</v>
      </c>
      <c r="J324" s="20">
        <f t="shared" si="5"/>
        <v>0.288329</v>
      </c>
      <c r="K324" s="15">
        <v>9.1914999999999998E-4</v>
      </c>
    </row>
    <row r="325" spans="2:11" x14ac:dyDescent="0.2">
      <c r="B325" s="21">
        <v>-0.5</v>
      </c>
      <c r="C325" s="21">
        <v>-0.51193500000000003</v>
      </c>
      <c r="D325" s="21">
        <v>-5.9455000000000001E-2</v>
      </c>
      <c r="E325" s="21">
        <v>-0.448044</v>
      </c>
      <c r="F325" s="15">
        <v>8</v>
      </c>
      <c r="G325" s="15" t="s">
        <v>15</v>
      </c>
      <c r="H325" s="16" t="str" cm="1">
        <f t="array" ref="H325">INDEX($B$1:$E$1,0,MATCH(MAX($B325:$E325),$B325:$E325,0))</f>
        <v>HIT</v>
      </c>
      <c r="I325" s="19" t="str" cm="1">
        <f t="array" ref="I325">INDEX($B$1:$E$1,0,MATCH(LARGE($B325:$E325,2),$B325:$E325,0))</f>
        <v>DOUBLE</v>
      </c>
      <c r="J325" s="20">
        <f t="shared" si="5"/>
        <v>0.38858900000000002</v>
      </c>
      <c r="K325" s="15">
        <v>9.1914999999999998E-4</v>
      </c>
    </row>
    <row r="326" spans="2:11" x14ac:dyDescent="0.2">
      <c r="B326" s="21">
        <v>-0.5</v>
      </c>
      <c r="C326" s="21">
        <v>-0.51339100000000004</v>
      </c>
      <c r="D326" s="21">
        <v>9.9919999999999995E-2</v>
      </c>
      <c r="E326" s="21">
        <v>-2.1689E-2</v>
      </c>
      <c r="F326" s="15">
        <v>8</v>
      </c>
      <c r="G326" s="15" t="s">
        <v>16</v>
      </c>
      <c r="H326" s="16" t="str" cm="1">
        <f t="array" ref="H326">INDEX($B$1:$E$1,0,MATCH(MAX($B326:$E326),$B326:$E326,0))</f>
        <v>HIT</v>
      </c>
      <c r="I326" s="19" t="str" cm="1">
        <f t="array" ref="I326">INDEX($B$1:$E$1,0,MATCH(LARGE($B326:$E326,2),$B326:$E326,0))</f>
        <v>DOUBLE</v>
      </c>
      <c r="J326" s="20">
        <f t="shared" si="5"/>
        <v>0.12160899999999999</v>
      </c>
      <c r="K326" s="15">
        <v>9.1914999999999998E-4</v>
      </c>
    </row>
    <row r="327" spans="2:11" x14ac:dyDescent="0.2">
      <c r="B327" s="21">
        <v>-0.5</v>
      </c>
      <c r="C327" s="21">
        <v>-0.38258300000000001</v>
      </c>
      <c r="D327" s="21">
        <v>-7.1749999999999994E-2</v>
      </c>
      <c r="E327" s="21">
        <v>-0.25134000000000001</v>
      </c>
      <c r="F327" s="15">
        <v>8</v>
      </c>
      <c r="G327" s="15" t="s">
        <v>17</v>
      </c>
      <c r="H327" s="16" t="str" cm="1">
        <f t="array" ref="H327">INDEX($B$1:$E$1,0,MATCH(MAX($B327:$E327),$B327:$E327,0))</f>
        <v>HIT</v>
      </c>
      <c r="I327" s="19" t="str" cm="1">
        <f t="array" ref="I327">INDEX($B$1:$E$1,0,MATCH(LARGE($B327:$E327,2),$B327:$E327,0))</f>
        <v>DOUBLE</v>
      </c>
      <c r="J327" s="20">
        <f t="shared" si="5"/>
        <v>0.17959000000000003</v>
      </c>
      <c r="K327" s="15">
        <v>9.1914999999999998E-4</v>
      </c>
    </row>
    <row r="328" spans="2:11" x14ac:dyDescent="0.2">
      <c r="B328" s="21">
        <v>-0.5</v>
      </c>
      <c r="C328" s="21">
        <v>-0.51293100000000003</v>
      </c>
      <c r="D328" s="21">
        <v>-5.9214000000000003E-2</v>
      </c>
      <c r="E328" s="21">
        <v>-0.44993100000000003</v>
      </c>
      <c r="F328" s="15">
        <v>8</v>
      </c>
      <c r="G328" s="15" t="s">
        <v>18</v>
      </c>
      <c r="H328" s="16" t="str" cm="1">
        <f t="array" ref="H328">INDEX($B$1:$E$1,0,MATCH(MAX($B328:$E328),$B328:$E328,0))</f>
        <v>HIT</v>
      </c>
      <c r="I328" s="19" t="str" cm="1">
        <f t="array" ref="I328">INDEX($B$1:$E$1,0,MATCH(LARGE($B328:$E328,2),$B328:$E328,0))</f>
        <v>DOUBLE</v>
      </c>
      <c r="J328" s="20">
        <f t="shared" si="5"/>
        <v>0.39071700000000004</v>
      </c>
      <c r="K328" s="15">
        <v>9.1914999999999998E-4</v>
      </c>
    </row>
    <row r="329" spans="2:11" x14ac:dyDescent="0.2">
      <c r="B329" s="21">
        <v>-0.5</v>
      </c>
      <c r="C329" s="21">
        <v>-0.51261500000000004</v>
      </c>
      <c r="D329" s="21">
        <v>0.101203</v>
      </c>
      <c r="E329" s="21">
        <v>-2.0122000000000001E-2</v>
      </c>
      <c r="F329" s="15">
        <v>8</v>
      </c>
      <c r="G329" s="15" t="s">
        <v>19</v>
      </c>
      <c r="H329" s="16" t="str" cm="1">
        <f t="array" ref="H329">INDEX($B$1:$E$1,0,MATCH(MAX($B329:$E329),$B329:$E329,0))</f>
        <v>HIT</v>
      </c>
      <c r="I329" s="19" t="str" cm="1">
        <f t="array" ref="I329">INDEX($B$1:$E$1,0,MATCH(LARGE($B329:$E329,2),$B329:$E329,0))</f>
        <v>DOUBLE</v>
      </c>
      <c r="J329" s="20">
        <f t="shared" si="5"/>
        <v>0.121325</v>
      </c>
      <c r="K329" s="15">
        <v>9.1914999999999998E-4</v>
      </c>
    </row>
    <row r="330" spans="2:11" x14ac:dyDescent="0.2">
      <c r="B330" s="21">
        <v>-0.5</v>
      </c>
      <c r="C330" s="21">
        <v>-0.514046</v>
      </c>
      <c r="D330" s="21">
        <v>0.19961999999999999</v>
      </c>
      <c r="E330" s="21">
        <v>0.291603</v>
      </c>
      <c r="F330" s="15">
        <v>8</v>
      </c>
      <c r="G330" s="15" t="s">
        <v>20</v>
      </c>
      <c r="H330" s="16" t="str" cm="1">
        <f t="array" ref="H330">INDEX($B$1:$E$1,0,MATCH(MAX($B330:$E330),$B330:$E330,0))</f>
        <v>DOUBLE</v>
      </c>
      <c r="I330" s="19" t="str" cm="1">
        <f t="array" ref="I330">INDEX($B$1:$E$1,0,MATCH(LARGE($B330:$E330,2),$B330:$E330,0))</f>
        <v>HIT</v>
      </c>
      <c r="J330" s="20">
        <f t="shared" si="5"/>
        <v>9.1983000000000009E-2</v>
      </c>
      <c r="K330" s="15">
        <v>9.1914999999999998E-4</v>
      </c>
    </row>
    <row r="331" spans="2:11" x14ac:dyDescent="0.2">
      <c r="B331" s="21">
        <v>-0.5</v>
      </c>
      <c r="C331" s="21">
        <v>-0.51397999999999999</v>
      </c>
      <c r="D331" s="21">
        <v>0.23017299999999999</v>
      </c>
      <c r="E331" s="21">
        <v>0.35345599999999999</v>
      </c>
      <c r="F331" s="15">
        <v>8</v>
      </c>
      <c r="G331" s="15" t="s">
        <v>21</v>
      </c>
      <c r="H331" s="16" t="str" cm="1">
        <f t="array" ref="H331">INDEX($B$1:$E$1,0,MATCH(MAX($B331:$E331),$B331:$E331,0))</f>
        <v>DOUBLE</v>
      </c>
      <c r="I331" s="19" t="str" cm="1">
        <f t="array" ref="I331">INDEX($B$1:$E$1,0,MATCH(LARGE($B331:$E331,2),$B331:$E331,0))</f>
        <v>HIT</v>
      </c>
      <c r="J331" s="20">
        <f t="shared" si="5"/>
        <v>0.123283</v>
      </c>
      <c r="K331" s="15">
        <v>9.1914999999999998E-4</v>
      </c>
    </row>
    <row r="332" spans="2:11" x14ac:dyDescent="0.2">
      <c r="B332" s="21">
        <v>-0.5</v>
      </c>
      <c r="C332" s="21">
        <v>0.108057</v>
      </c>
      <c r="D332" s="21">
        <v>4.1028000000000002E-2</v>
      </c>
      <c r="E332" s="21">
        <v>-2.8188999999999999E-2</v>
      </c>
      <c r="F332" s="15">
        <v>8</v>
      </c>
      <c r="G332" s="15" t="s">
        <v>22</v>
      </c>
      <c r="H332" s="16" t="str" cm="1">
        <f t="array" ref="H332">INDEX($B$1:$E$1,0,MATCH(MAX($B332:$E332),$B332:$E332,0))</f>
        <v>STAND</v>
      </c>
      <c r="I332" s="19" t="str" cm="1">
        <f t="array" ref="I332">INDEX($B$1:$E$1,0,MATCH(LARGE($B332:$E332,2),$B332:$E332,0))</f>
        <v>HIT</v>
      </c>
      <c r="J332" s="20">
        <f t="shared" si="5"/>
        <v>6.7029000000000005E-2</v>
      </c>
      <c r="K332" s="15">
        <v>9.1914999999999998E-4</v>
      </c>
    </row>
    <row r="333" spans="2:11" x14ac:dyDescent="0.2">
      <c r="B333" s="21">
        <v>-0.5</v>
      </c>
      <c r="C333" s="21">
        <v>-0.51353700000000002</v>
      </c>
      <c r="D333" s="21">
        <v>9.9740999999999996E-2</v>
      </c>
      <c r="E333" s="21">
        <v>-2.1682E-2</v>
      </c>
      <c r="F333" s="15">
        <v>8</v>
      </c>
      <c r="G333" s="15" t="s">
        <v>23</v>
      </c>
      <c r="H333" s="16" t="str" cm="1">
        <f t="array" ref="H333">INDEX($B$1:$E$1,0,MATCH(MAX($B333:$E333),$B333:$E333,0))</f>
        <v>HIT</v>
      </c>
      <c r="I333" s="19" t="str" cm="1">
        <f t="array" ref="I333">INDEX($B$1:$E$1,0,MATCH(LARGE($B333:$E333,2),$B333:$E333,0))</f>
        <v>DOUBLE</v>
      </c>
      <c r="J333" s="20">
        <f t="shared" si="5"/>
        <v>0.121423</v>
      </c>
      <c r="K333" s="15">
        <v>9.1914999999999998E-4</v>
      </c>
    </row>
    <row r="334" spans="2:11" x14ac:dyDescent="0.2">
      <c r="B334" s="21">
        <v>-0.5</v>
      </c>
      <c r="C334" s="21">
        <v>-0.51319599999999999</v>
      </c>
      <c r="D334" s="21">
        <v>0.200742</v>
      </c>
      <c r="E334" s="21">
        <v>0.29260000000000003</v>
      </c>
      <c r="F334" s="15">
        <v>8</v>
      </c>
      <c r="G334" s="15" t="s">
        <v>24</v>
      </c>
      <c r="H334" s="16" t="str" cm="1">
        <f t="array" ref="H334">INDEX($B$1:$E$1,0,MATCH(MAX($B334:$E334),$B334:$E334,0))</f>
        <v>DOUBLE</v>
      </c>
      <c r="I334" s="19" t="str" cm="1">
        <f t="array" ref="I334">INDEX($B$1:$E$1,0,MATCH(LARGE($B334:$E334,2),$B334:$E334,0))</f>
        <v>HIT</v>
      </c>
      <c r="J334" s="20">
        <f t="shared" si="5"/>
        <v>9.1858000000000023E-2</v>
      </c>
      <c r="K334" s="15">
        <v>9.1914999999999998E-4</v>
      </c>
    </row>
    <row r="335" spans="2:11" x14ac:dyDescent="0.2">
      <c r="B335" s="21">
        <v>-0.5</v>
      </c>
      <c r="C335" s="21">
        <v>-0.51462699999999995</v>
      </c>
      <c r="D335" s="21">
        <v>0.22878599999999999</v>
      </c>
      <c r="E335" s="21">
        <v>0.34909899999999999</v>
      </c>
      <c r="F335" s="15">
        <v>8</v>
      </c>
      <c r="G335" s="15" t="s">
        <v>25</v>
      </c>
      <c r="H335" s="16" t="str" cm="1">
        <f t="array" ref="H335">INDEX($B$1:$E$1,0,MATCH(MAX($B335:$E335),$B335:$E335,0))</f>
        <v>DOUBLE</v>
      </c>
      <c r="I335" s="19" t="str" cm="1">
        <f t="array" ref="I335">INDEX($B$1:$E$1,0,MATCH(LARGE($B335:$E335,2),$B335:$E335,0))</f>
        <v>HIT</v>
      </c>
      <c r="J335" s="20">
        <f t="shared" si="5"/>
        <v>0.120313</v>
      </c>
      <c r="K335" s="15">
        <v>9.1914999999999998E-4</v>
      </c>
    </row>
    <row r="336" spans="2:11" x14ac:dyDescent="0.2">
      <c r="B336" s="21">
        <v>-0.5</v>
      </c>
      <c r="C336" s="21">
        <v>-0.51456100000000005</v>
      </c>
      <c r="D336" s="21">
        <v>-0.27920200000000001</v>
      </c>
      <c r="E336" s="21">
        <v>-0.63047399999999998</v>
      </c>
      <c r="F336" s="15">
        <v>8</v>
      </c>
      <c r="G336" s="15" t="s">
        <v>26</v>
      </c>
      <c r="H336" s="16" t="str" cm="1">
        <f t="array" ref="H336">INDEX($B$1:$E$1,0,MATCH(MAX($B336:$E336),$B336:$E336,0))</f>
        <v>HIT</v>
      </c>
      <c r="I336" s="19" t="str" cm="1">
        <f t="array" ref="I336">INDEX($B$1:$E$1,0,MATCH(LARGE($B336:$E336,2),$B336:$E336,0))</f>
        <v>SURR</v>
      </c>
      <c r="J336" s="20">
        <f t="shared" si="5"/>
        <v>0.22079799999999999</v>
      </c>
      <c r="K336" s="15">
        <v>9.1914999999999998E-4</v>
      </c>
    </row>
    <row r="337" spans="2:11" x14ac:dyDescent="0.2">
      <c r="B337" s="21">
        <v>-0.5</v>
      </c>
      <c r="C337" s="21">
        <v>-0.51522100000000004</v>
      </c>
      <c r="D337" s="21">
        <v>-0.33467799999999998</v>
      </c>
      <c r="E337" s="21">
        <v>-0.71475</v>
      </c>
      <c r="F337" s="15">
        <v>8</v>
      </c>
      <c r="G337" s="15" t="s">
        <v>27</v>
      </c>
      <c r="H337" s="16" t="str" cm="1">
        <f t="array" ref="H337">INDEX($B$1:$E$1,0,MATCH(MAX($B337:$E337),$B337:$E337,0))</f>
        <v>HIT</v>
      </c>
      <c r="I337" s="19" t="str" cm="1">
        <f t="array" ref="I337">INDEX($B$1:$E$1,0,MATCH(LARGE($B337:$E337,2),$B337:$E337,0))</f>
        <v>SURR</v>
      </c>
      <c r="J337" s="20">
        <f t="shared" si="5"/>
        <v>0.16532200000000002</v>
      </c>
      <c r="K337" s="15">
        <v>9.1914999999999998E-4</v>
      </c>
    </row>
    <row r="338" spans="2:11" x14ac:dyDescent="0.2">
      <c r="B338" s="21">
        <v>-0.5</v>
      </c>
      <c r="C338" s="21">
        <v>0.59589599999999998</v>
      </c>
      <c r="D338" s="21">
        <v>0.15290400000000001</v>
      </c>
      <c r="E338" s="21">
        <v>0.193997</v>
      </c>
      <c r="F338" s="15">
        <v>8</v>
      </c>
      <c r="G338" s="15" t="s">
        <v>28</v>
      </c>
      <c r="H338" s="16" t="str" cm="1">
        <f t="array" ref="H338">INDEX($B$1:$E$1,0,MATCH(MAX($B338:$E338),$B338:$E338,0))</f>
        <v>STAND</v>
      </c>
      <c r="I338" s="19" t="str" cm="1">
        <f t="array" ref="I338">INDEX($B$1:$E$1,0,MATCH(LARGE($B338:$E338,2),$B338:$E338,0))</f>
        <v>DOUBLE</v>
      </c>
      <c r="J338" s="20">
        <f t="shared" si="5"/>
        <v>0.40189900000000001</v>
      </c>
      <c r="K338" s="15">
        <v>8.8084999999999997E-4</v>
      </c>
    </row>
    <row r="339" spans="2:11" x14ac:dyDescent="0.2">
      <c r="B339" s="21">
        <v>-0.5</v>
      </c>
      <c r="C339" s="21">
        <v>-0.51440200000000003</v>
      </c>
      <c r="D339" s="21">
        <v>0.19917799999999999</v>
      </c>
      <c r="E339" s="21">
        <v>0.28756399999999999</v>
      </c>
      <c r="F339" s="15">
        <v>8</v>
      </c>
      <c r="G339" s="15" t="s">
        <v>29</v>
      </c>
      <c r="H339" s="16" t="str" cm="1">
        <f t="array" ref="H339">INDEX($B$1:$E$1,0,MATCH(MAX($B339:$E339),$B339:$E339,0))</f>
        <v>DOUBLE</v>
      </c>
      <c r="I339" s="19" t="str" cm="1">
        <f t="array" ref="I339">INDEX($B$1:$E$1,0,MATCH(LARGE($B339:$E339,2),$B339:$E339,0))</f>
        <v>HIT</v>
      </c>
      <c r="J339" s="20">
        <f t="shared" si="5"/>
        <v>8.8385999999999992E-2</v>
      </c>
      <c r="K339" s="15">
        <v>8.8084999999999997E-4</v>
      </c>
    </row>
    <row r="340" spans="2:11" x14ac:dyDescent="0.2">
      <c r="B340" s="21">
        <v>-0.5</v>
      </c>
      <c r="C340" s="21">
        <v>-0.51406200000000002</v>
      </c>
      <c r="D340" s="21">
        <v>0.22856099999999999</v>
      </c>
      <c r="E340" s="21">
        <v>0.34740500000000002</v>
      </c>
      <c r="F340" s="15">
        <v>8</v>
      </c>
      <c r="G340" s="15" t="s">
        <v>30</v>
      </c>
      <c r="H340" s="16" t="str" cm="1">
        <f t="array" ref="H340">INDEX($B$1:$E$1,0,MATCH(MAX($B340:$E340),$B340:$E340,0))</f>
        <v>DOUBLE</v>
      </c>
      <c r="I340" s="19" t="str" cm="1">
        <f t="array" ref="I340">INDEX($B$1:$E$1,0,MATCH(LARGE($B340:$E340,2),$B340:$E340,0))</f>
        <v>HIT</v>
      </c>
      <c r="J340" s="20">
        <f t="shared" si="5"/>
        <v>0.11884400000000003</v>
      </c>
      <c r="K340" s="15">
        <v>8.8084999999999997E-4</v>
      </c>
    </row>
    <row r="341" spans="2:11" x14ac:dyDescent="0.2">
      <c r="B341" s="21">
        <v>-0.5</v>
      </c>
      <c r="C341" s="21">
        <v>-0.51549299999999998</v>
      </c>
      <c r="D341" s="21">
        <v>-0.27905799999999997</v>
      </c>
      <c r="E341" s="21">
        <v>-0.63194799999999995</v>
      </c>
      <c r="F341" s="15">
        <v>8</v>
      </c>
      <c r="G341" s="15" t="s">
        <v>31</v>
      </c>
      <c r="H341" s="16" t="str" cm="1">
        <f t="array" ref="H341">INDEX($B$1:$E$1,0,MATCH(MAX($B341:$E341),$B341:$E341,0))</f>
        <v>HIT</v>
      </c>
      <c r="I341" s="19" t="str" cm="1">
        <f t="array" ref="I341">INDEX($B$1:$E$1,0,MATCH(LARGE($B341:$E341,2),$B341:$E341,0))</f>
        <v>SURR</v>
      </c>
      <c r="J341" s="20">
        <f t="shared" si="5"/>
        <v>0.22094200000000003</v>
      </c>
      <c r="K341" s="15">
        <v>8.8084999999999997E-4</v>
      </c>
    </row>
    <row r="342" spans="2:11" x14ac:dyDescent="0.2">
      <c r="B342" s="21">
        <v>-0.5</v>
      </c>
      <c r="C342" s="21">
        <v>-0.51542900000000003</v>
      </c>
      <c r="D342" s="21">
        <v>-0.33349400000000001</v>
      </c>
      <c r="E342" s="21">
        <v>-0.71250400000000003</v>
      </c>
      <c r="F342" s="15">
        <v>8</v>
      </c>
      <c r="G342" s="15" t="s">
        <v>32</v>
      </c>
      <c r="H342" s="16" t="str" cm="1">
        <f t="array" ref="H342">INDEX($B$1:$E$1,0,MATCH(MAX($B342:$E342),$B342:$E342,0))</f>
        <v>HIT</v>
      </c>
      <c r="I342" s="19" t="str" cm="1">
        <f t="array" ref="I342">INDEX($B$1:$E$1,0,MATCH(LARGE($B342:$E342,2),$B342:$E342,0))</f>
        <v>SURR</v>
      </c>
      <c r="J342" s="20">
        <f t="shared" si="5"/>
        <v>0.16650599999999999</v>
      </c>
      <c r="K342" s="15">
        <v>8.8084999999999997E-4</v>
      </c>
    </row>
    <row r="343" spans="2:11" x14ac:dyDescent="0.2">
      <c r="B343" s="21">
        <v>-0.5</v>
      </c>
      <c r="C343" s="21">
        <v>-0.51605000000000001</v>
      </c>
      <c r="D343" s="21">
        <v>-0.371477</v>
      </c>
      <c r="E343" s="21">
        <v>-0.76755899999999999</v>
      </c>
      <c r="F343" s="15">
        <v>8</v>
      </c>
      <c r="G343" s="15" t="s">
        <v>33</v>
      </c>
      <c r="H343" s="16" t="str" cm="1">
        <f t="array" ref="H343">INDEX($B$1:$E$1,0,MATCH(MAX($B343:$E343),$B343:$E343,0))</f>
        <v>HIT</v>
      </c>
      <c r="I343" s="19" t="str" cm="1">
        <f t="array" ref="I343">INDEX($B$1:$E$1,0,MATCH(LARGE($B343:$E343,2),$B343:$E343,0))</f>
        <v>SURR</v>
      </c>
      <c r="J343" s="20">
        <f t="shared" si="5"/>
        <v>0.128523</v>
      </c>
      <c r="K343" s="15">
        <v>8.8084999999999997E-4</v>
      </c>
    </row>
    <row r="344" spans="2:11" x14ac:dyDescent="0.2">
      <c r="B344" s="21">
        <v>-0.5</v>
      </c>
      <c r="C344" s="21">
        <v>-0.51663800000000004</v>
      </c>
      <c r="D344" s="21">
        <v>-0.41094199999999997</v>
      </c>
      <c r="E344" s="21">
        <v>-0.83147199999999999</v>
      </c>
      <c r="F344" s="15">
        <v>8</v>
      </c>
      <c r="G344" s="15" t="s">
        <v>34</v>
      </c>
      <c r="H344" s="16" t="str" cm="1">
        <f t="array" ref="H344">INDEX($B$1:$E$1,0,MATCH(MAX($B344:$E344),$B344:$E344,0))</f>
        <v>HIT</v>
      </c>
      <c r="I344" s="19" t="str" cm="1">
        <f t="array" ref="I344">INDEX($B$1:$E$1,0,MATCH(LARGE($B344:$E344,2),$B344:$E344,0))</f>
        <v>SURR</v>
      </c>
      <c r="J344" s="20">
        <f t="shared" si="5"/>
        <v>8.9058000000000026E-2</v>
      </c>
      <c r="K344" s="15">
        <v>8.8084999999999997E-4</v>
      </c>
    </row>
    <row r="345" spans="2:11" x14ac:dyDescent="0.2">
      <c r="B345" s="21">
        <v>-0.5</v>
      </c>
      <c r="C345" s="21">
        <v>0.79065799999999997</v>
      </c>
      <c r="D345" s="21">
        <v>0.193713</v>
      </c>
      <c r="E345" s="21">
        <v>0.27747300000000003</v>
      </c>
      <c r="F345" s="15">
        <v>8</v>
      </c>
      <c r="G345" s="15" t="s">
        <v>35</v>
      </c>
      <c r="H345" s="16" t="str" cm="1">
        <f t="array" ref="H345">INDEX($B$1:$E$1,0,MATCH(MAX($B345:$E345),$B345:$E345,0))</f>
        <v>STAND</v>
      </c>
      <c r="I345" s="19" t="str" cm="1">
        <f t="array" ref="I345">INDEX($B$1:$E$1,0,MATCH(LARGE($B345:$E345,2),$B345:$E345,0))</f>
        <v>DOUBLE</v>
      </c>
      <c r="J345" s="20">
        <f t="shared" si="5"/>
        <v>0.513185</v>
      </c>
      <c r="K345" s="15">
        <v>9.1914999999999998E-4</v>
      </c>
    </row>
    <row r="346" spans="2:11" x14ac:dyDescent="0.2">
      <c r="B346" s="21">
        <v>-0.5</v>
      </c>
      <c r="C346" s="21">
        <v>-0.51105500000000004</v>
      </c>
      <c r="D346" s="21">
        <v>0.22761500000000001</v>
      </c>
      <c r="E346" s="21">
        <v>0.34697899999999998</v>
      </c>
      <c r="F346" s="15">
        <v>8</v>
      </c>
      <c r="G346" s="15" t="s">
        <v>36</v>
      </c>
      <c r="H346" s="16" t="str" cm="1">
        <f t="array" ref="H346">INDEX($B$1:$E$1,0,MATCH(MAX($B346:$E346),$B346:$E346,0))</f>
        <v>DOUBLE</v>
      </c>
      <c r="I346" s="19" t="str" cm="1">
        <f t="array" ref="I346">INDEX($B$1:$E$1,0,MATCH(LARGE($B346:$E346,2),$B346:$E346,0))</f>
        <v>HIT</v>
      </c>
      <c r="J346" s="20">
        <f t="shared" si="5"/>
        <v>0.11936399999999997</v>
      </c>
      <c r="K346" s="15">
        <v>9.1914999999999998E-4</v>
      </c>
    </row>
    <row r="347" spans="2:11" x14ac:dyDescent="0.2">
      <c r="B347" s="21">
        <v>-0.5</v>
      </c>
      <c r="C347" s="21">
        <v>-0.51071500000000003</v>
      </c>
      <c r="D347" s="21">
        <v>-0.27864699999999998</v>
      </c>
      <c r="E347" s="21">
        <v>-0.62964900000000001</v>
      </c>
      <c r="F347" s="15">
        <v>8</v>
      </c>
      <c r="G347" s="15" t="s">
        <v>37</v>
      </c>
      <c r="H347" s="16" t="str" cm="1">
        <f t="array" ref="H347">INDEX($B$1:$E$1,0,MATCH(MAX($B347:$E347),$B347:$E347,0))</f>
        <v>HIT</v>
      </c>
      <c r="I347" s="19" t="str" cm="1">
        <f t="array" ref="I347">INDEX($B$1:$E$1,0,MATCH(LARGE($B347:$E347,2),$B347:$E347,0))</f>
        <v>SURR</v>
      </c>
      <c r="J347" s="20">
        <f t="shared" si="5"/>
        <v>0.22135300000000002</v>
      </c>
      <c r="K347" s="15">
        <v>9.1914999999999998E-4</v>
      </c>
    </row>
    <row r="348" spans="2:11" x14ac:dyDescent="0.2">
      <c r="B348" s="21">
        <v>-0.5</v>
      </c>
      <c r="C348" s="21">
        <v>-0.51214800000000005</v>
      </c>
      <c r="D348" s="21">
        <v>-0.32601000000000002</v>
      </c>
      <c r="E348" s="21">
        <v>-0.69619900000000001</v>
      </c>
      <c r="F348" s="15">
        <v>8</v>
      </c>
      <c r="G348" s="15" t="s">
        <v>38</v>
      </c>
      <c r="H348" s="16" t="str" cm="1">
        <f t="array" ref="H348">INDEX($B$1:$E$1,0,MATCH(MAX($B348:$E348),$B348:$E348,0))</f>
        <v>HIT</v>
      </c>
      <c r="I348" s="19" t="str" cm="1">
        <f t="array" ref="I348">INDEX($B$1:$E$1,0,MATCH(LARGE($B348:$E348,2),$B348:$E348,0))</f>
        <v>SURR</v>
      </c>
      <c r="J348" s="20">
        <f t="shared" si="5"/>
        <v>0.17398999999999998</v>
      </c>
      <c r="K348" s="15">
        <v>9.1914999999999998E-4</v>
      </c>
    </row>
    <row r="349" spans="2:11" x14ac:dyDescent="0.2">
      <c r="B349" s="21">
        <v>-0.5</v>
      </c>
      <c r="C349" s="21">
        <v>-0.51206499999999999</v>
      </c>
      <c r="D349" s="21">
        <v>-0.371556</v>
      </c>
      <c r="E349" s="21">
        <v>-0.765428</v>
      </c>
      <c r="F349" s="15">
        <v>8</v>
      </c>
      <c r="G349" s="15" t="s">
        <v>39</v>
      </c>
      <c r="H349" s="16" t="str" cm="1">
        <f t="array" ref="H349">INDEX($B$1:$E$1,0,MATCH(MAX($B349:$E349),$B349:$E349,0))</f>
        <v>HIT</v>
      </c>
      <c r="I349" s="19" t="str" cm="1">
        <f t="array" ref="I349">INDEX($B$1:$E$1,0,MATCH(LARGE($B349:$E349,2),$B349:$E349,0))</f>
        <v>SURR</v>
      </c>
      <c r="J349" s="20">
        <f t="shared" si="5"/>
        <v>0.128444</v>
      </c>
      <c r="K349" s="15">
        <v>9.1914999999999998E-4</v>
      </c>
    </row>
    <row r="350" spans="2:11" x14ac:dyDescent="0.2">
      <c r="B350" s="21">
        <v>-0.5</v>
      </c>
      <c r="C350" s="21">
        <v>-0.51272799999999996</v>
      </c>
      <c r="D350" s="21">
        <v>-0.41741299999999998</v>
      </c>
      <c r="E350" s="21">
        <v>-0.84376899999999999</v>
      </c>
      <c r="F350" s="15">
        <v>8</v>
      </c>
      <c r="G350" s="15" t="s">
        <v>40</v>
      </c>
      <c r="H350" s="16" t="str" cm="1">
        <f t="array" ref="H350">INDEX($B$1:$E$1,0,MATCH(MAX($B350:$E350),$B350:$E350,0))</f>
        <v>HIT</v>
      </c>
      <c r="I350" s="19" t="str" cm="1">
        <f t="array" ref="I350">INDEX($B$1:$E$1,0,MATCH(LARGE($B350:$E350,2),$B350:$E350,0))</f>
        <v>SURR</v>
      </c>
      <c r="J350" s="20">
        <f t="shared" si="5"/>
        <v>8.2587000000000022E-2</v>
      </c>
      <c r="K350" s="15">
        <v>9.1914999999999998E-4</v>
      </c>
    </row>
    <row r="351" spans="2:11" x14ac:dyDescent="0.2">
      <c r="B351" s="21">
        <v>-0.5</v>
      </c>
      <c r="C351" s="21">
        <v>-0.51331599999999999</v>
      </c>
      <c r="D351" s="21">
        <v>-0.453627</v>
      </c>
      <c r="E351" s="21">
        <v>-0.90725299999999998</v>
      </c>
      <c r="F351" s="15">
        <v>8</v>
      </c>
      <c r="G351" s="15" t="s">
        <v>41</v>
      </c>
      <c r="H351" s="16" t="str" cm="1">
        <f t="array" ref="H351">INDEX($B$1:$E$1,0,MATCH(MAX($B351:$E351),$B351:$E351,0))</f>
        <v>HIT</v>
      </c>
      <c r="I351" s="19" t="str" cm="1">
        <f t="array" ref="I351">INDEX($B$1:$E$1,0,MATCH(LARGE($B351:$E351,2),$B351:$E351,0))</f>
        <v>SURR</v>
      </c>
      <c r="J351" s="20">
        <f t="shared" si="5"/>
        <v>4.6372999999999998E-2</v>
      </c>
      <c r="K351" s="15">
        <v>9.1914999999999998E-4</v>
      </c>
    </row>
    <row r="352" spans="2:11" x14ac:dyDescent="0.2">
      <c r="B352" s="21">
        <v>-0.5</v>
      </c>
      <c r="C352" s="21">
        <v>-0.38748700000000003</v>
      </c>
      <c r="D352" s="21">
        <v>-0.50119400000000003</v>
      </c>
      <c r="E352" s="21">
        <v>-1.0023869999999999</v>
      </c>
      <c r="F352" s="15">
        <v>8</v>
      </c>
      <c r="G352" s="15" t="s">
        <v>42</v>
      </c>
      <c r="H352" s="16" t="str" cm="1">
        <f t="array" ref="H352">INDEX($B$1:$E$1,0,MATCH(MAX($B352:$E352),$B352:$E352,0))</f>
        <v>STAND</v>
      </c>
      <c r="I352" s="19" t="str" cm="1">
        <f t="array" ref="I352">INDEX($B$1:$E$1,0,MATCH(LARGE($B352:$E352,2),$B352:$E352,0))</f>
        <v>SURR</v>
      </c>
      <c r="J352" s="20">
        <f t="shared" si="5"/>
        <v>0.11251299999999997</v>
      </c>
      <c r="K352" s="15">
        <v>8.8084999999999997E-4</v>
      </c>
    </row>
    <row r="353" spans="2:11" x14ac:dyDescent="0.2">
      <c r="B353" s="21">
        <v>-0.5</v>
      </c>
      <c r="C353" s="21">
        <v>1.5</v>
      </c>
      <c r="D353" s="21">
        <v>0.228515</v>
      </c>
      <c r="E353" s="21">
        <v>0.34778799999999999</v>
      </c>
      <c r="F353" s="15">
        <v>8</v>
      </c>
      <c r="G353" s="15" t="s">
        <v>43</v>
      </c>
      <c r="H353" s="16" t="str" cm="1">
        <f t="array" ref="H353">INDEX($B$1:$E$1,0,MATCH(MAX($B353:$E353),$B353:$E353,0))</f>
        <v>STAND</v>
      </c>
      <c r="I353" s="19" t="str" cm="1">
        <f t="array" ref="I353">INDEX($B$1:$E$1,0,MATCH(LARGE($B353:$E353,2),$B353:$E353,0))</f>
        <v>DOUBLE</v>
      </c>
      <c r="J353" s="20">
        <f t="shared" si="5"/>
        <v>1.152212</v>
      </c>
      <c r="K353" s="15">
        <v>3.6766099999999999E-3</v>
      </c>
    </row>
    <row r="354" spans="2:11" x14ac:dyDescent="0.2">
      <c r="B354" s="21">
        <v>-0.5</v>
      </c>
      <c r="C354" s="21">
        <v>-0.51163400000000003</v>
      </c>
      <c r="D354" s="21">
        <v>-0.27200200000000002</v>
      </c>
      <c r="E354" s="21">
        <v>-0.61734199999999995</v>
      </c>
      <c r="F354" s="15">
        <v>8</v>
      </c>
      <c r="G354" s="15" t="s">
        <v>44</v>
      </c>
      <c r="H354" s="16" t="str" cm="1">
        <f t="array" ref="H354">INDEX($B$1:$E$1,0,MATCH(MAX($B354:$E354),$B354:$E354,0))</f>
        <v>HIT</v>
      </c>
      <c r="I354" s="19" t="str" cm="1">
        <f t="array" ref="I354">INDEX($B$1:$E$1,0,MATCH(LARGE($B354:$E354,2),$B354:$E354,0))</f>
        <v>SURR</v>
      </c>
      <c r="J354" s="20">
        <f t="shared" si="5"/>
        <v>0.22799799999999998</v>
      </c>
      <c r="K354" s="15">
        <v>3.6766099999999999E-3</v>
      </c>
    </row>
    <row r="355" spans="2:11" x14ac:dyDescent="0.2">
      <c r="B355" s="21">
        <v>-0.5</v>
      </c>
      <c r="C355" s="21">
        <v>-0.51129500000000005</v>
      </c>
      <c r="D355" s="21">
        <v>-0.32442500000000002</v>
      </c>
      <c r="E355" s="21">
        <v>-0.69334700000000005</v>
      </c>
      <c r="F355" s="15">
        <v>8</v>
      </c>
      <c r="G355" s="15" t="s">
        <v>45</v>
      </c>
      <c r="H355" s="16" t="str" cm="1">
        <f t="array" ref="H355">INDEX($B$1:$E$1,0,MATCH(MAX($B355:$E355),$B355:$E355,0))</f>
        <v>HIT</v>
      </c>
      <c r="I355" s="19" t="str" cm="1">
        <f t="array" ref="I355">INDEX($B$1:$E$1,0,MATCH(LARGE($B355:$E355,2),$B355:$E355,0))</f>
        <v>SURR</v>
      </c>
      <c r="J355" s="20">
        <f t="shared" si="5"/>
        <v>0.17557499999999998</v>
      </c>
      <c r="K355" s="15">
        <v>3.6766099999999999E-3</v>
      </c>
    </row>
    <row r="356" spans="2:11" x14ac:dyDescent="0.2">
      <c r="B356" s="21">
        <v>-0.5</v>
      </c>
      <c r="C356" s="21">
        <v>-0.51270800000000005</v>
      </c>
      <c r="D356" s="21">
        <v>-0.36960599999999999</v>
      </c>
      <c r="E356" s="21">
        <v>-0.76197999999999999</v>
      </c>
      <c r="F356" s="15">
        <v>8</v>
      </c>
      <c r="G356" s="15" t="s">
        <v>46</v>
      </c>
      <c r="H356" s="16" t="str" cm="1">
        <f t="array" ref="H356">INDEX($B$1:$E$1,0,MATCH(MAX($B356:$E356),$B356:$E356,0))</f>
        <v>HIT</v>
      </c>
      <c r="I356" s="19" t="str" cm="1">
        <f t="array" ref="I356">INDEX($B$1:$E$1,0,MATCH(LARGE($B356:$E356,2),$B356:$E356,0))</f>
        <v>SURR</v>
      </c>
      <c r="J356" s="20">
        <f t="shared" si="5"/>
        <v>0.13039400000000001</v>
      </c>
      <c r="K356" s="15">
        <v>3.6766099999999999E-3</v>
      </c>
    </row>
    <row r="357" spans="2:11" x14ac:dyDescent="0.2">
      <c r="B357" s="21">
        <v>-0.5</v>
      </c>
      <c r="C357" s="21">
        <v>-0.51264699999999996</v>
      </c>
      <c r="D357" s="21">
        <v>-0.41691</v>
      </c>
      <c r="E357" s="21">
        <v>-0.84185299999999996</v>
      </c>
      <c r="F357" s="15">
        <v>8</v>
      </c>
      <c r="G357" s="15" t="s">
        <v>47</v>
      </c>
      <c r="H357" s="16" t="str" cm="1">
        <f t="array" ref="H357">INDEX($B$1:$E$1,0,MATCH(MAX($B357:$E357),$B357:$E357,0))</f>
        <v>HIT</v>
      </c>
      <c r="I357" s="19" t="str" cm="1">
        <f t="array" ref="I357">INDEX($B$1:$E$1,0,MATCH(LARGE($B357:$E357,2),$B357:$E357,0))</f>
        <v>SURR</v>
      </c>
      <c r="J357" s="20">
        <f t="shared" si="5"/>
        <v>8.3089999999999997E-2</v>
      </c>
      <c r="K357" s="15">
        <v>3.6766099999999999E-3</v>
      </c>
    </row>
    <row r="358" spans="2:11" x14ac:dyDescent="0.2">
      <c r="B358" s="21">
        <v>-0.5</v>
      </c>
      <c r="C358" s="21">
        <v>-0.51330900000000002</v>
      </c>
      <c r="D358" s="21">
        <v>-0.45312999999999998</v>
      </c>
      <c r="E358" s="21">
        <v>-0.90626099999999998</v>
      </c>
      <c r="F358" s="15">
        <v>8</v>
      </c>
      <c r="G358" s="15" t="s">
        <v>48</v>
      </c>
      <c r="H358" s="16" t="str" cm="1">
        <f t="array" ref="H358">INDEX($B$1:$E$1,0,MATCH(MAX($B358:$E358),$B358:$E358,0))</f>
        <v>HIT</v>
      </c>
      <c r="I358" s="19" t="str" cm="1">
        <f t="array" ref="I358">INDEX($B$1:$E$1,0,MATCH(LARGE($B358:$E358,2),$B358:$E358,0))</f>
        <v>SURR</v>
      </c>
      <c r="J358" s="20">
        <f t="shared" si="5"/>
        <v>4.6870000000000023E-2</v>
      </c>
      <c r="K358" s="15">
        <v>3.6766099999999999E-3</v>
      </c>
    </row>
    <row r="359" spans="2:11" x14ac:dyDescent="0.2">
      <c r="B359" s="21">
        <v>-0.5</v>
      </c>
      <c r="C359" s="21">
        <v>-0.38423299999999999</v>
      </c>
      <c r="D359" s="21">
        <v>-0.50096700000000005</v>
      </c>
      <c r="E359" s="21">
        <v>-1.0019340000000001</v>
      </c>
      <c r="F359" s="15">
        <v>8</v>
      </c>
      <c r="G359" s="15" t="s">
        <v>49</v>
      </c>
      <c r="H359" s="16" t="str" cm="1">
        <f t="array" ref="H359">INDEX($B$1:$E$1,0,MATCH(MAX($B359:$E359),$B359:$E359,0))</f>
        <v>STAND</v>
      </c>
      <c r="I359" s="19" t="str" cm="1">
        <f t="array" ref="I359">INDEX($B$1:$E$1,0,MATCH(LARGE($B359:$E359,2),$B359:$E359,0))</f>
        <v>SURR</v>
      </c>
      <c r="J359" s="20">
        <f t="shared" si="5"/>
        <v>0.11576700000000001</v>
      </c>
      <c r="K359" s="15">
        <v>3.6766099999999999E-3</v>
      </c>
    </row>
    <row r="360" spans="2:11" x14ac:dyDescent="0.2">
      <c r="B360" s="21">
        <v>-0.5</v>
      </c>
      <c r="C360" s="21">
        <v>0.104057</v>
      </c>
      <c r="D360" s="21">
        <v>-0.58698899999999998</v>
      </c>
      <c r="E360" s="21">
        <v>-1.173977</v>
      </c>
      <c r="F360" s="15">
        <v>8</v>
      </c>
      <c r="G360" s="15" t="s">
        <v>50</v>
      </c>
      <c r="H360" s="16" t="str" cm="1">
        <f t="array" ref="H360">INDEX($B$1:$E$1,0,MATCH(MAX($B360:$E360),$B360:$E360,0))</f>
        <v>STAND</v>
      </c>
      <c r="I360" s="19" t="str" cm="1">
        <f t="array" ref="I360">INDEX($B$1:$E$1,0,MATCH(LARGE($B360:$E360,2),$B360:$E360,0))</f>
        <v>SURR</v>
      </c>
      <c r="J360" s="20">
        <f t="shared" si="5"/>
        <v>0.60405699999999996</v>
      </c>
      <c r="K360" s="15">
        <v>3.5234099999999998E-3</v>
      </c>
    </row>
    <row r="361" spans="2:11" x14ac:dyDescent="0.2">
      <c r="B361" s="21">
        <v>-0.5</v>
      </c>
      <c r="C361" s="21">
        <v>0.59109100000000003</v>
      </c>
      <c r="D361" s="21">
        <v>-0.71106499999999995</v>
      </c>
      <c r="E361" s="21">
        <v>-1.4221299999999999</v>
      </c>
      <c r="F361" s="15">
        <v>8</v>
      </c>
      <c r="G361" s="15" t="s">
        <v>51</v>
      </c>
      <c r="H361" s="16" t="str" cm="1">
        <f t="array" ref="H361">INDEX($B$1:$E$1,0,MATCH(MAX($B361:$E361),$B361:$E361,0))</f>
        <v>STAND</v>
      </c>
      <c r="I361" s="19" t="str" cm="1">
        <f t="array" ref="I361">INDEX($B$1:$E$1,0,MATCH(LARGE($B361:$E361,2),$B361:$E361,0))</f>
        <v>SURR</v>
      </c>
      <c r="J361" s="20">
        <f t="shared" si="5"/>
        <v>1.091091</v>
      </c>
      <c r="K361" s="15">
        <v>3.6766099999999999E-3</v>
      </c>
    </row>
    <row r="362" spans="2:11" x14ac:dyDescent="0.2">
      <c r="B362" s="21">
        <v>-0.5</v>
      </c>
      <c r="C362" s="21">
        <v>-0.53911100000000001</v>
      </c>
      <c r="D362" s="21">
        <v>-3.4089000000000001E-2</v>
      </c>
      <c r="E362" s="21">
        <v>-0.443187</v>
      </c>
      <c r="F362" s="15">
        <v>9</v>
      </c>
      <c r="G362" s="15" t="s">
        <v>7</v>
      </c>
      <c r="H362" s="16" t="str" cm="1">
        <f t="array" ref="H362">INDEX($B$1:$E$1,0,MATCH(MAX($B362:$E362),$B362:$E362,0))</f>
        <v>HIT</v>
      </c>
      <c r="I362" s="19" t="str" cm="1">
        <f t="array" ref="I362">INDEX($B$1:$E$1,0,MATCH(LARGE($B362:$E362,2),$B362:$E362,0))</f>
        <v>DOUBLE</v>
      </c>
      <c r="J362" s="20">
        <f t="shared" si="5"/>
        <v>0.40909800000000002</v>
      </c>
      <c r="K362" s="15">
        <v>9.1914999999999998E-4</v>
      </c>
    </row>
    <row r="363" spans="2:11" x14ac:dyDescent="0.2">
      <c r="B363" s="21">
        <v>-0.5</v>
      </c>
      <c r="C363" s="21">
        <v>-0.540547</v>
      </c>
      <c r="D363" s="21">
        <v>-7.2746000000000005E-2</v>
      </c>
      <c r="E363" s="21">
        <v>-0.44636199999999998</v>
      </c>
      <c r="F363" s="15">
        <v>9</v>
      </c>
      <c r="G363" s="15" t="s">
        <v>8</v>
      </c>
      <c r="H363" s="16" t="str" cm="1">
        <f t="array" ref="H363">INDEX($B$1:$E$1,0,MATCH(MAX($B363:$E363),$B363:$E363,0))</f>
        <v>HIT</v>
      </c>
      <c r="I363" s="19" t="str" cm="1">
        <f t="array" ref="I363">INDEX($B$1:$E$1,0,MATCH(LARGE($B363:$E363,2),$B363:$E363,0))</f>
        <v>DOUBLE</v>
      </c>
      <c r="J363" s="20">
        <f t="shared" si="5"/>
        <v>0.37361599999999995</v>
      </c>
      <c r="K363" s="15">
        <v>9.1914999999999998E-4</v>
      </c>
    </row>
    <row r="364" spans="2:11" x14ac:dyDescent="0.2">
      <c r="B364" s="21">
        <v>-0.5</v>
      </c>
      <c r="C364" s="21">
        <v>-0.54157299999999997</v>
      </c>
      <c r="D364" s="21">
        <v>-0.26598899999999998</v>
      </c>
      <c r="E364" s="21">
        <v>-1.0831459999999999</v>
      </c>
      <c r="F364" s="15">
        <v>9</v>
      </c>
      <c r="G364" s="15" t="s">
        <v>9</v>
      </c>
      <c r="H364" s="16" t="str" cm="1">
        <f t="array" ref="H364">INDEX($B$1:$E$1,0,MATCH(MAX($B364:$E364),$B364:$E364,0))</f>
        <v>HIT</v>
      </c>
      <c r="I364" s="19" t="str" cm="1">
        <f t="array" ref="I364">INDEX($B$1:$E$1,0,MATCH(LARGE($B364:$E364,2),$B364:$E364,0))</f>
        <v>SURR</v>
      </c>
      <c r="J364" s="20">
        <f t="shared" si="5"/>
        <v>0.23401100000000002</v>
      </c>
      <c r="K364" s="15">
        <v>9.1914999999999998E-4</v>
      </c>
    </row>
    <row r="365" spans="2:11" x14ac:dyDescent="0.2">
      <c r="B365" s="21">
        <v>-0.5</v>
      </c>
      <c r="C365" s="21">
        <v>-0.54046400000000006</v>
      </c>
      <c r="D365" s="21">
        <v>-0.112418</v>
      </c>
      <c r="E365" s="21">
        <v>-0.45095800000000003</v>
      </c>
      <c r="F365" s="15">
        <v>9</v>
      </c>
      <c r="G365" s="15" t="s">
        <v>10</v>
      </c>
      <c r="H365" s="16" t="str" cm="1">
        <f t="array" ref="H365">INDEX($B$1:$E$1,0,MATCH(MAX($B365:$E365),$B365:$E365,0))</f>
        <v>HIT</v>
      </c>
      <c r="I365" s="19" t="str" cm="1">
        <f t="array" ref="I365">INDEX($B$1:$E$1,0,MATCH(LARGE($B365:$E365,2),$B365:$E365,0))</f>
        <v>DOUBLE</v>
      </c>
      <c r="J365" s="20">
        <f t="shared" si="5"/>
        <v>0.33854000000000001</v>
      </c>
      <c r="K365" s="15">
        <v>9.1914999999999998E-4</v>
      </c>
    </row>
    <row r="366" spans="2:11" x14ac:dyDescent="0.2">
      <c r="B366" s="21">
        <v>-0.5</v>
      </c>
      <c r="C366" s="21">
        <v>-0.54149099999999994</v>
      </c>
      <c r="D366" s="21">
        <v>-0.29452800000000001</v>
      </c>
      <c r="E366" s="21">
        <v>-1.0643290000000001</v>
      </c>
      <c r="F366" s="15">
        <v>9</v>
      </c>
      <c r="G366" s="15" t="s">
        <v>11</v>
      </c>
      <c r="H366" s="16" t="str" cm="1">
        <f t="array" ref="H366">INDEX($B$1:$E$1,0,MATCH(MAX($B366:$E366),$B366:$E366,0))</f>
        <v>HIT</v>
      </c>
      <c r="I366" s="19" t="str" cm="1">
        <f t="array" ref="I366">INDEX($B$1:$E$1,0,MATCH(LARGE($B366:$E366,2),$B366:$E366,0))</f>
        <v>SURR</v>
      </c>
      <c r="J366" s="20">
        <f t="shared" si="5"/>
        <v>0.20547199999999999</v>
      </c>
      <c r="K366" s="15">
        <v>9.1914999999999998E-4</v>
      </c>
    </row>
    <row r="367" spans="2:11" x14ac:dyDescent="0.2">
      <c r="B367" s="21">
        <v>-0.5</v>
      </c>
      <c r="C367" s="21">
        <v>-0.54292399999999996</v>
      </c>
      <c r="D367" s="21">
        <v>-0.28845300000000001</v>
      </c>
      <c r="E367" s="21">
        <v>-0.955318</v>
      </c>
      <c r="F367" s="15">
        <v>9</v>
      </c>
      <c r="G367" s="15" t="s">
        <v>12</v>
      </c>
      <c r="H367" s="16" t="str" cm="1">
        <f t="array" ref="H367">INDEX($B$1:$E$1,0,MATCH(MAX($B367:$E367),$B367:$E367,0))</f>
        <v>HIT</v>
      </c>
      <c r="I367" s="19" t="str" cm="1">
        <f t="array" ref="I367">INDEX($B$1:$E$1,0,MATCH(LARGE($B367:$E367,2),$B367:$E367,0))</f>
        <v>SURR</v>
      </c>
      <c r="J367" s="20">
        <f t="shared" si="5"/>
        <v>0.21154699999999999</v>
      </c>
      <c r="K367" s="15">
        <v>9.1914999999999998E-4</v>
      </c>
    </row>
    <row r="368" spans="2:11" x14ac:dyDescent="0.2">
      <c r="B368" s="21">
        <v>-0.5</v>
      </c>
      <c r="C368" s="21">
        <v>-0.54036499999999998</v>
      </c>
      <c r="D368" s="21">
        <v>-0.151418</v>
      </c>
      <c r="E368" s="21">
        <v>-0.45577000000000001</v>
      </c>
      <c r="F368" s="15">
        <v>9</v>
      </c>
      <c r="G368" s="15" t="s">
        <v>13</v>
      </c>
      <c r="H368" s="16" t="str" cm="1">
        <f t="array" ref="H368">INDEX($B$1:$E$1,0,MATCH(MAX($B368:$E368),$B368:$E368,0))</f>
        <v>HIT</v>
      </c>
      <c r="I368" s="19" t="str" cm="1">
        <f t="array" ref="I368">INDEX($B$1:$E$1,0,MATCH(LARGE($B368:$E368,2),$B368:$E368,0))</f>
        <v>DOUBLE</v>
      </c>
      <c r="J368" s="20">
        <f t="shared" si="5"/>
        <v>0.30435200000000001</v>
      </c>
      <c r="K368" s="15">
        <v>9.1914999999999998E-4</v>
      </c>
    </row>
    <row r="369" spans="2:11" x14ac:dyDescent="0.2">
      <c r="B369" s="21">
        <v>-0.5</v>
      </c>
      <c r="C369" s="21">
        <v>-0.54138900000000001</v>
      </c>
      <c r="D369" s="21">
        <v>-0.285443</v>
      </c>
      <c r="E369" s="21">
        <v>-0.95228199999999996</v>
      </c>
      <c r="F369" s="15">
        <v>9</v>
      </c>
      <c r="G369" s="15" t="s">
        <v>14</v>
      </c>
      <c r="H369" s="16" t="str" cm="1">
        <f t="array" ref="H369">INDEX($B$1:$E$1,0,MATCH(MAX($B369:$E369),$B369:$E369,0))</f>
        <v>HIT</v>
      </c>
      <c r="I369" s="19" t="str" cm="1">
        <f t="array" ref="I369">INDEX($B$1:$E$1,0,MATCH(LARGE($B369:$E369,2),$B369:$E369,0))</f>
        <v>SURR</v>
      </c>
      <c r="J369" s="20">
        <f t="shared" si="5"/>
        <v>0.214557</v>
      </c>
      <c r="K369" s="15">
        <v>9.1914999999999998E-4</v>
      </c>
    </row>
    <row r="370" spans="2:11" x14ac:dyDescent="0.2">
      <c r="B370" s="21">
        <v>-0.5</v>
      </c>
      <c r="C370" s="21">
        <v>-0.542848</v>
      </c>
      <c r="D370" s="21">
        <v>-0.21138599999999999</v>
      </c>
      <c r="E370" s="21">
        <v>-0.71574099999999996</v>
      </c>
      <c r="F370" s="15">
        <v>9</v>
      </c>
      <c r="G370" s="15" t="s">
        <v>15</v>
      </c>
      <c r="H370" s="16" t="str" cm="1">
        <f t="array" ref="H370">INDEX($B$1:$E$1,0,MATCH(MAX($B370:$E370),$B370:$E370,0))</f>
        <v>HIT</v>
      </c>
      <c r="I370" s="19" t="str" cm="1">
        <f t="array" ref="I370">INDEX($B$1:$E$1,0,MATCH(LARGE($B370:$E370,2),$B370:$E370,0))</f>
        <v>SURR</v>
      </c>
      <c r="J370" s="20">
        <f t="shared" si="5"/>
        <v>0.28861400000000004</v>
      </c>
      <c r="K370" s="15">
        <v>9.1914999999999998E-4</v>
      </c>
    </row>
    <row r="371" spans="2:11" x14ac:dyDescent="0.2">
      <c r="B371" s="21">
        <v>-0.5</v>
      </c>
      <c r="C371" s="21">
        <v>-0.542763</v>
      </c>
      <c r="D371" s="21">
        <v>-5.2188999999999999E-2</v>
      </c>
      <c r="E371" s="21">
        <v>-0.29741000000000001</v>
      </c>
      <c r="F371" s="15">
        <v>9</v>
      </c>
      <c r="G371" s="15" t="s">
        <v>16</v>
      </c>
      <c r="H371" s="16" t="str" cm="1">
        <f t="array" ref="H371">INDEX($B$1:$E$1,0,MATCH(MAX($B371:$E371),$B371:$E371,0))</f>
        <v>HIT</v>
      </c>
      <c r="I371" s="19" t="str" cm="1">
        <f t="array" ref="I371">INDEX($B$1:$E$1,0,MATCH(LARGE($B371:$E371,2),$B371:$E371,0))</f>
        <v>DOUBLE</v>
      </c>
      <c r="J371" s="20">
        <f t="shared" si="5"/>
        <v>0.24522100000000002</v>
      </c>
      <c r="K371" s="15">
        <v>9.1914999999999998E-4</v>
      </c>
    </row>
    <row r="372" spans="2:11" x14ac:dyDescent="0.2">
      <c r="B372" s="21">
        <v>-0.5</v>
      </c>
      <c r="C372" s="21">
        <v>-0.42057800000000001</v>
      </c>
      <c r="D372" s="21">
        <v>-0.14726800000000001</v>
      </c>
      <c r="E372" s="21">
        <v>-0.39216200000000001</v>
      </c>
      <c r="F372" s="15">
        <v>9</v>
      </c>
      <c r="G372" s="15" t="s">
        <v>17</v>
      </c>
      <c r="H372" s="16" t="str" cm="1">
        <f t="array" ref="H372">INDEX($B$1:$E$1,0,MATCH(MAX($B372:$E372),$B372:$E372,0))</f>
        <v>HIT</v>
      </c>
      <c r="I372" s="19" t="str" cm="1">
        <f t="array" ref="I372">INDEX($B$1:$E$1,0,MATCH(LARGE($B372:$E372,2),$B372:$E372,0))</f>
        <v>DOUBLE</v>
      </c>
      <c r="J372" s="20">
        <f t="shared" si="5"/>
        <v>0.244894</v>
      </c>
      <c r="K372" s="15">
        <v>9.1914999999999998E-4</v>
      </c>
    </row>
    <row r="373" spans="2:11" x14ac:dyDescent="0.2">
      <c r="B373" s="21">
        <v>-0.5</v>
      </c>
      <c r="C373" s="21">
        <v>-0.54203400000000002</v>
      </c>
      <c r="D373" s="21">
        <v>-0.20988100000000001</v>
      </c>
      <c r="E373" s="21">
        <v>-0.71410799999999997</v>
      </c>
      <c r="F373" s="15">
        <v>9</v>
      </c>
      <c r="G373" s="15" t="s">
        <v>18</v>
      </c>
      <c r="H373" s="16" t="str" cm="1">
        <f t="array" ref="H373">INDEX($B$1:$E$1,0,MATCH(MAX($B373:$E373),$B373:$E373,0))</f>
        <v>HIT</v>
      </c>
      <c r="I373" s="19" t="str" cm="1">
        <f t="array" ref="I373">INDEX($B$1:$E$1,0,MATCH(LARGE($B373:$E373,2),$B373:$E373,0))</f>
        <v>SURR</v>
      </c>
      <c r="J373" s="20">
        <f t="shared" si="5"/>
        <v>0.29011900000000002</v>
      </c>
      <c r="K373" s="15">
        <v>9.1914999999999998E-4</v>
      </c>
    </row>
    <row r="374" spans="2:11" x14ac:dyDescent="0.2">
      <c r="B374" s="21">
        <v>-0.5</v>
      </c>
      <c r="C374" s="21">
        <v>-0.54346700000000003</v>
      </c>
      <c r="D374" s="21">
        <v>-5.203E-2</v>
      </c>
      <c r="E374" s="21">
        <v>-0.29886699999999999</v>
      </c>
      <c r="F374" s="15">
        <v>9</v>
      </c>
      <c r="G374" s="15" t="s">
        <v>19</v>
      </c>
      <c r="H374" s="16" t="str" cm="1">
        <f t="array" ref="H374">INDEX($B$1:$E$1,0,MATCH(MAX($B374:$E374),$B374:$E374,0))</f>
        <v>HIT</v>
      </c>
      <c r="I374" s="19" t="str" cm="1">
        <f t="array" ref="I374">INDEX($B$1:$E$1,0,MATCH(LARGE($B374:$E374,2),$B374:$E374,0))</f>
        <v>DOUBLE</v>
      </c>
      <c r="J374" s="20">
        <f t="shared" si="5"/>
        <v>0.246837</v>
      </c>
      <c r="K374" s="15">
        <v>9.1914999999999998E-4</v>
      </c>
    </row>
    <row r="375" spans="2:11" x14ac:dyDescent="0.2">
      <c r="B375" s="21">
        <v>-0.5</v>
      </c>
      <c r="C375" s="21">
        <v>-0.54338299999999995</v>
      </c>
      <c r="D375" s="21">
        <v>0.116739</v>
      </c>
      <c r="E375" s="21">
        <v>0.14775099999999999</v>
      </c>
      <c r="F375" s="15">
        <v>9</v>
      </c>
      <c r="G375" s="15" t="s">
        <v>20</v>
      </c>
      <c r="H375" s="16" t="str" cm="1">
        <f t="array" ref="H375">INDEX($B$1:$E$1,0,MATCH(MAX($B375:$E375),$B375:$E375,0))</f>
        <v>DOUBLE</v>
      </c>
      <c r="I375" s="19" t="str" cm="1">
        <f t="array" ref="I375">INDEX($B$1:$E$1,0,MATCH(LARGE($B375:$E375,2),$B375:$E375,0))</f>
        <v>HIT</v>
      </c>
      <c r="J375" s="20">
        <f t="shared" si="5"/>
        <v>3.1011999999999998E-2</v>
      </c>
      <c r="K375" s="15">
        <v>9.1914999999999998E-4</v>
      </c>
    </row>
    <row r="376" spans="2:11" x14ac:dyDescent="0.2">
      <c r="B376" s="21">
        <v>-0.5</v>
      </c>
      <c r="C376" s="21">
        <v>-0.54328100000000001</v>
      </c>
      <c r="D376" s="21">
        <v>0.157414</v>
      </c>
      <c r="E376" s="21">
        <v>0.23003100000000001</v>
      </c>
      <c r="F376" s="15">
        <v>9</v>
      </c>
      <c r="G376" s="15" t="s">
        <v>21</v>
      </c>
      <c r="H376" s="16" t="str" cm="1">
        <f t="array" ref="H376">INDEX($B$1:$E$1,0,MATCH(MAX($B376:$E376),$B376:$E376,0))</f>
        <v>DOUBLE</v>
      </c>
      <c r="I376" s="19" t="str" cm="1">
        <f t="array" ref="I376">INDEX($B$1:$E$1,0,MATCH(LARGE($B376:$E376,2),$B376:$E376,0))</f>
        <v>HIT</v>
      </c>
      <c r="J376" s="20">
        <f t="shared" si="5"/>
        <v>7.2617000000000015E-2</v>
      </c>
      <c r="K376" s="15">
        <v>9.1914999999999998E-4</v>
      </c>
    </row>
    <row r="377" spans="2:11" x14ac:dyDescent="0.2">
      <c r="B377" s="21">
        <v>-0.5</v>
      </c>
      <c r="C377" s="21">
        <v>-0.18264</v>
      </c>
      <c r="D377" s="21">
        <v>-9.8469000000000001E-2</v>
      </c>
      <c r="E377" s="21">
        <v>-0.28482499999999999</v>
      </c>
      <c r="F377" s="15">
        <v>9</v>
      </c>
      <c r="G377" s="15" t="s">
        <v>22</v>
      </c>
      <c r="H377" s="16" t="str" cm="1">
        <f t="array" ref="H377">INDEX($B$1:$E$1,0,MATCH(MAX($B377:$E377),$B377:$E377,0))</f>
        <v>HIT</v>
      </c>
      <c r="I377" s="19" t="str" cm="1">
        <f t="array" ref="I377">INDEX($B$1:$E$1,0,MATCH(LARGE($B377:$E377,2),$B377:$E377,0))</f>
        <v>STAND</v>
      </c>
      <c r="J377" s="20">
        <f t="shared" si="5"/>
        <v>8.4170999999999996E-2</v>
      </c>
      <c r="K377" s="15">
        <v>9.1914999999999998E-4</v>
      </c>
    </row>
    <row r="378" spans="2:11" x14ac:dyDescent="0.2">
      <c r="B378" s="21">
        <v>-0.5</v>
      </c>
      <c r="C378" s="21">
        <v>-0.54286100000000004</v>
      </c>
      <c r="D378" s="21">
        <v>-5.2171000000000002E-2</v>
      </c>
      <c r="E378" s="21">
        <v>-0.29701100000000002</v>
      </c>
      <c r="F378" s="15">
        <v>9</v>
      </c>
      <c r="G378" s="15" t="s">
        <v>23</v>
      </c>
      <c r="H378" s="16" t="str" cm="1">
        <f t="array" ref="H378">INDEX($B$1:$E$1,0,MATCH(MAX($B378:$E378),$B378:$E378,0))</f>
        <v>HIT</v>
      </c>
      <c r="I378" s="19" t="str" cm="1">
        <f t="array" ref="I378">INDEX($B$1:$E$1,0,MATCH(LARGE($B378:$E378,2),$B378:$E378,0))</f>
        <v>DOUBLE</v>
      </c>
      <c r="J378" s="20">
        <f t="shared" si="5"/>
        <v>0.24484000000000003</v>
      </c>
      <c r="K378" s="15">
        <v>9.1914999999999998E-4</v>
      </c>
    </row>
    <row r="379" spans="2:11" x14ac:dyDescent="0.2">
      <c r="B379" s="21">
        <v>-0.5</v>
      </c>
      <c r="C379" s="21">
        <v>-0.54429499999999997</v>
      </c>
      <c r="D379" s="21">
        <v>0.116689</v>
      </c>
      <c r="E379" s="21">
        <v>0.14577599999999999</v>
      </c>
      <c r="F379" s="15">
        <v>9</v>
      </c>
      <c r="G379" s="15" t="s">
        <v>24</v>
      </c>
      <c r="H379" s="16" t="str" cm="1">
        <f t="array" ref="H379">INDEX($B$1:$E$1,0,MATCH(MAX($B379:$E379),$B379:$E379,0))</f>
        <v>DOUBLE</v>
      </c>
      <c r="I379" s="19" t="str" cm="1">
        <f t="array" ref="I379">INDEX($B$1:$E$1,0,MATCH(LARGE($B379:$E379,2),$B379:$E379,0))</f>
        <v>HIT</v>
      </c>
      <c r="J379" s="20">
        <f t="shared" si="5"/>
        <v>2.9086999999999988E-2</v>
      </c>
      <c r="K379" s="15">
        <v>9.1914999999999998E-4</v>
      </c>
    </row>
    <row r="380" spans="2:11" x14ac:dyDescent="0.2">
      <c r="B380" s="21">
        <v>-0.5</v>
      </c>
      <c r="C380" s="21">
        <v>-0.544211</v>
      </c>
      <c r="D380" s="21">
        <v>0.15686900000000001</v>
      </c>
      <c r="E380" s="21">
        <v>0.22719400000000001</v>
      </c>
      <c r="F380" s="15">
        <v>9</v>
      </c>
      <c r="G380" s="15" t="s">
        <v>25</v>
      </c>
      <c r="H380" s="16" t="str" cm="1">
        <f t="array" ref="H380">INDEX($B$1:$E$1,0,MATCH(MAX($B380:$E380),$B380:$E380,0))</f>
        <v>DOUBLE</v>
      </c>
      <c r="I380" s="19" t="str" cm="1">
        <f t="array" ref="I380">INDEX($B$1:$E$1,0,MATCH(LARGE($B380:$E380,2),$B380:$E380,0))</f>
        <v>HIT</v>
      </c>
      <c r="J380" s="20">
        <f t="shared" si="5"/>
        <v>7.0324999999999999E-2</v>
      </c>
      <c r="K380" s="15">
        <v>9.1914999999999998E-4</v>
      </c>
    </row>
    <row r="381" spans="2:11" x14ac:dyDescent="0.2">
      <c r="B381" s="21">
        <v>-0.5</v>
      </c>
      <c r="C381" s="21">
        <v>-0.54411100000000001</v>
      </c>
      <c r="D381" s="21">
        <v>-0.34776299999999999</v>
      </c>
      <c r="E381" s="21">
        <v>-0.75148999999999999</v>
      </c>
      <c r="F381" s="15">
        <v>9</v>
      </c>
      <c r="G381" s="15" t="s">
        <v>26</v>
      </c>
      <c r="H381" s="16" t="str" cm="1">
        <f t="array" ref="H381">INDEX($B$1:$E$1,0,MATCH(MAX($B381:$E381),$B381:$E381,0))</f>
        <v>HIT</v>
      </c>
      <c r="I381" s="19" t="str" cm="1">
        <f t="array" ref="I381">INDEX($B$1:$E$1,0,MATCH(LARGE($B381:$E381,2),$B381:$E381,0))</f>
        <v>SURR</v>
      </c>
      <c r="J381" s="20">
        <f t="shared" si="5"/>
        <v>0.15223700000000001</v>
      </c>
      <c r="K381" s="15">
        <v>9.1914999999999998E-4</v>
      </c>
    </row>
    <row r="382" spans="2:11" x14ac:dyDescent="0.2">
      <c r="B382" s="21">
        <v>-0.5</v>
      </c>
      <c r="C382" s="21">
        <v>-0.54469500000000004</v>
      </c>
      <c r="D382" s="21">
        <v>-0.392092</v>
      </c>
      <c r="E382" s="21">
        <v>-0.81760900000000003</v>
      </c>
      <c r="F382" s="15">
        <v>9</v>
      </c>
      <c r="G382" s="15" t="s">
        <v>27</v>
      </c>
      <c r="H382" s="16" t="str" cm="1">
        <f t="array" ref="H382">INDEX($B$1:$E$1,0,MATCH(MAX($B382:$E382),$B382:$E382,0))</f>
        <v>HIT</v>
      </c>
      <c r="I382" s="19" t="str" cm="1">
        <f t="array" ref="I382">INDEX($B$1:$E$1,0,MATCH(LARGE($B382:$E382,2),$B382:$E382,0))</f>
        <v>SURR</v>
      </c>
      <c r="J382" s="20">
        <f t="shared" si="5"/>
        <v>0.107908</v>
      </c>
      <c r="K382" s="15">
        <v>9.1914999999999998E-4</v>
      </c>
    </row>
    <row r="383" spans="2:11" x14ac:dyDescent="0.2">
      <c r="B383" s="21">
        <v>-0.5</v>
      </c>
      <c r="C383" s="21">
        <v>0.28761799999999998</v>
      </c>
      <c r="D383" s="21">
        <v>7.4419999999999998E-3</v>
      </c>
      <c r="E383" s="21">
        <v>-7.1161000000000002E-2</v>
      </c>
      <c r="F383" s="15">
        <v>9</v>
      </c>
      <c r="G383" s="15" t="s">
        <v>28</v>
      </c>
      <c r="H383" s="16" t="str" cm="1">
        <f t="array" ref="H383">INDEX($B$1:$E$1,0,MATCH(MAX($B383:$E383),$B383:$E383,0))</f>
        <v>STAND</v>
      </c>
      <c r="I383" s="19" t="str" cm="1">
        <f t="array" ref="I383">INDEX($B$1:$E$1,0,MATCH(LARGE($B383:$E383,2),$B383:$E383,0))</f>
        <v>HIT</v>
      </c>
      <c r="J383" s="20">
        <f t="shared" si="5"/>
        <v>0.28017599999999998</v>
      </c>
      <c r="K383" s="15">
        <v>9.1914999999999998E-4</v>
      </c>
    </row>
    <row r="384" spans="2:11" x14ac:dyDescent="0.2">
      <c r="B384" s="21">
        <v>-0.5</v>
      </c>
      <c r="C384" s="21">
        <v>-0.53951700000000002</v>
      </c>
      <c r="D384" s="21">
        <v>0.116883</v>
      </c>
      <c r="E384" s="21">
        <v>0.148698</v>
      </c>
      <c r="F384" s="15">
        <v>9</v>
      </c>
      <c r="G384" s="15" t="s">
        <v>29</v>
      </c>
      <c r="H384" s="16" t="str" cm="1">
        <f t="array" ref="H384">INDEX($B$1:$E$1,0,MATCH(MAX($B384:$E384),$B384:$E384,0))</f>
        <v>DOUBLE</v>
      </c>
      <c r="I384" s="19" t="str" cm="1">
        <f t="array" ref="I384">INDEX($B$1:$E$1,0,MATCH(LARGE($B384:$E384,2),$B384:$E384,0))</f>
        <v>HIT</v>
      </c>
      <c r="J384" s="20">
        <f t="shared" si="5"/>
        <v>3.1814999999999996E-2</v>
      </c>
      <c r="K384" s="15">
        <v>9.1914999999999998E-4</v>
      </c>
    </row>
    <row r="385" spans="2:11" x14ac:dyDescent="0.2">
      <c r="B385" s="21">
        <v>-0.5</v>
      </c>
      <c r="C385" s="21">
        <v>-0.54095099999999996</v>
      </c>
      <c r="D385" s="21">
        <v>0.155339</v>
      </c>
      <c r="E385" s="21">
        <v>0.225746</v>
      </c>
      <c r="F385" s="15">
        <v>9</v>
      </c>
      <c r="G385" s="15" t="s">
        <v>30</v>
      </c>
      <c r="H385" s="16" t="str" cm="1">
        <f t="array" ref="H385">INDEX($B$1:$E$1,0,MATCH(MAX($B385:$E385),$B385:$E385,0))</f>
        <v>DOUBLE</v>
      </c>
      <c r="I385" s="19" t="str" cm="1">
        <f t="array" ref="I385">INDEX($B$1:$E$1,0,MATCH(LARGE($B385:$E385,2),$B385:$E385,0))</f>
        <v>HIT</v>
      </c>
      <c r="J385" s="20">
        <f t="shared" si="5"/>
        <v>7.0406999999999997E-2</v>
      </c>
      <c r="K385" s="15">
        <v>9.1914999999999998E-4</v>
      </c>
    </row>
    <row r="386" spans="2:11" x14ac:dyDescent="0.2">
      <c r="B386" s="21">
        <v>-0.5</v>
      </c>
      <c r="C386" s="21">
        <v>-0.54086900000000004</v>
      </c>
      <c r="D386" s="21">
        <v>-0.34874300000000003</v>
      </c>
      <c r="E386" s="21">
        <v>-0.75266900000000003</v>
      </c>
      <c r="F386" s="15">
        <v>9</v>
      </c>
      <c r="G386" s="15" t="s">
        <v>31</v>
      </c>
      <c r="H386" s="16" t="str" cm="1">
        <f t="array" ref="H386">INDEX($B$1:$E$1,0,MATCH(MAX($B386:$E386),$B386:$E386,0))</f>
        <v>HIT</v>
      </c>
      <c r="I386" s="19" t="str" cm="1">
        <f t="array" ref="I386">INDEX($B$1:$E$1,0,MATCH(LARGE($B386:$E386,2),$B386:$E386,0))</f>
        <v>SURR</v>
      </c>
      <c r="J386" s="20">
        <f t="shared" ref="J386:J451" si="6">(LARGE(B386:E386,1))-(LARGE(B386:E386,2))</f>
        <v>0.15125699999999997</v>
      </c>
      <c r="K386" s="15">
        <v>9.1914999999999998E-4</v>
      </c>
    </row>
    <row r="387" spans="2:11" x14ac:dyDescent="0.2">
      <c r="B387" s="21">
        <v>-0.5</v>
      </c>
      <c r="C387" s="21">
        <v>-0.54074999999999995</v>
      </c>
      <c r="D387" s="21">
        <v>-0.39130999999999999</v>
      </c>
      <c r="E387" s="21">
        <v>-0.81427000000000005</v>
      </c>
      <c r="F387" s="15">
        <v>9</v>
      </c>
      <c r="G387" s="15" t="s">
        <v>32</v>
      </c>
      <c r="H387" s="16" t="str" cm="1">
        <f t="array" ref="H387">INDEX($B$1:$E$1,0,MATCH(MAX($B387:$E387),$B387:$E387,0))</f>
        <v>HIT</v>
      </c>
      <c r="I387" s="19" t="str" cm="1">
        <f t="array" ref="I387">INDEX($B$1:$E$1,0,MATCH(LARGE($B387:$E387,2),$B387:$E387,0))</f>
        <v>SURR</v>
      </c>
      <c r="J387" s="20">
        <f t="shared" si="6"/>
        <v>0.10869000000000001</v>
      </c>
      <c r="K387" s="15">
        <v>9.1914999999999998E-4</v>
      </c>
    </row>
    <row r="388" spans="2:11" x14ac:dyDescent="0.2">
      <c r="B388" s="21">
        <v>-0.5</v>
      </c>
      <c r="C388" s="21">
        <v>-0.54137599999999997</v>
      </c>
      <c r="D388" s="21">
        <v>-0.43182100000000001</v>
      </c>
      <c r="E388" s="21">
        <v>-0.87948400000000004</v>
      </c>
      <c r="F388" s="15">
        <v>9</v>
      </c>
      <c r="G388" s="15" t="s">
        <v>33</v>
      </c>
      <c r="H388" s="16" t="str" cm="1">
        <f t="array" ref="H388">INDEX($B$1:$E$1,0,MATCH(MAX($B388:$E388),$B388:$E388,0))</f>
        <v>HIT</v>
      </c>
      <c r="I388" s="19" t="str" cm="1">
        <f t="array" ref="I388">INDEX($B$1:$E$1,0,MATCH(LARGE($B388:$E388,2),$B388:$E388,0))</f>
        <v>SURR</v>
      </c>
      <c r="J388" s="20">
        <f t="shared" si="6"/>
        <v>6.817899999999999E-2</v>
      </c>
      <c r="K388" s="15">
        <v>9.1914999999999998E-4</v>
      </c>
    </row>
    <row r="389" spans="2:11" x14ac:dyDescent="0.2">
      <c r="B389" s="21">
        <v>-0.5</v>
      </c>
      <c r="C389" s="21">
        <v>-0.54220900000000005</v>
      </c>
      <c r="D389" s="21">
        <v>-0.46704400000000001</v>
      </c>
      <c r="E389" s="21">
        <v>-0.93962100000000004</v>
      </c>
      <c r="F389" s="15">
        <v>9</v>
      </c>
      <c r="G389" s="15" t="s">
        <v>34</v>
      </c>
      <c r="H389" s="16" t="str" cm="1">
        <f t="array" ref="H389">INDEX($B$1:$E$1,0,MATCH(MAX($B389:$E389),$B389:$E389,0))</f>
        <v>HIT</v>
      </c>
      <c r="I389" s="19" t="str" cm="1">
        <f t="array" ref="I389">INDEX($B$1:$E$1,0,MATCH(LARGE($B389:$E389,2),$B389:$E389,0))</f>
        <v>SURR</v>
      </c>
      <c r="J389" s="20">
        <f t="shared" si="6"/>
        <v>3.2955999999999985E-2</v>
      </c>
      <c r="K389" s="15">
        <v>9.1914999999999998E-4</v>
      </c>
    </row>
    <row r="390" spans="2:11" x14ac:dyDescent="0.2">
      <c r="B390" s="21">
        <v>-0.5</v>
      </c>
      <c r="C390" s="21">
        <v>0.75949</v>
      </c>
      <c r="D390" s="21">
        <v>0.11319799999999999</v>
      </c>
      <c r="E390" s="21">
        <v>0.13852300000000001</v>
      </c>
      <c r="F390" s="15">
        <v>9</v>
      </c>
      <c r="G390" s="15" t="s">
        <v>35</v>
      </c>
      <c r="H390" s="16" t="str" cm="1">
        <f t="array" ref="H390">INDEX($B$1:$E$1,0,MATCH(MAX($B390:$E390),$B390:$E390,0))</f>
        <v>STAND</v>
      </c>
      <c r="I390" s="19" t="str" cm="1">
        <f t="array" ref="I390">INDEX($B$1:$E$1,0,MATCH(LARGE($B390:$E390,2),$B390:$E390,0))</f>
        <v>DOUBLE</v>
      </c>
      <c r="J390" s="20">
        <f t="shared" si="6"/>
        <v>0.62096700000000005</v>
      </c>
      <c r="K390" s="15">
        <v>8.8084999999999997E-4</v>
      </c>
    </row>
    <row r="391" spans="2:11" x14ac:dyDescent="0.2">
      <c r="B391" s="21">
        <v>-0.5</v>
      </c>
      <c r="C391" s="21">
        <v>-0.54009799999999997</v>
      </c>
      <c r="D391" s="21">
        <v>0.155832</v>
      </c>
      <c r="E391" s="21">
        <v>0.22545899999999999</v>
      </c>
      <c r="F391" s="15">
        <v>9</v>
      </c>
      <c r="G391" s="15" t="s">
        <v>36</v>
      </c>
      <c r="H391" s="16" t="str" cm="1">
        <f t="array" ref="H391">INDEX($B$1:$E$1,0,MATCH(MAX($B391:$E391),$B391:$E391,0))</f>
        <v>DOUBLE</v>
      </c>
      <c r="I391" s="19" t="str" cm="1">
        <f t="array" ref="I391">INDEX($B$1:$E$1,0,MATCH(LARGE($B391:$E391,2),$B391:$E391,0))</f>
        <v>HIT</v>
      </c>
      <c r="J391" s="20">
        <f t="shared" si="6"/>
        <v>6.9626999999999994E-2</v>
      </c>
      <c r="K391" s="15">
        <v>8.8084999999999997E-4</v>
      </c>
    </row>
    <row r="392" spans="2:11" x14ac:dyDescent="0.2">
      <c r="B392" s="21">
        <v>-0.5</v>
      </c>
      <c r="C392" s="21">
        <v>-0.54153399999999996</v>
      </c>
      <c r="D392" s="21">
        <v>-0.34821999999999997</v>
      </c>
      <c r="E392" s="21">
        <v>-0.75366599999999995</v>
      </c>
      <c r="F392" s="15">
        <v>9</v>
      </c>
      <c r="G392" s="15" t="s">
        <v>37</v>
      </c>
      <c r="H392" s="16" t="str" cm="1">
        <f t="array" ref="H392">INDEX($B$1:$E$1,0,MATCH(MAX($B392:$E392),$B392:$E392,0))</f>
        <v>HIT</v>
      </c>
      <c r="I392" s="19" t="str" cm="1">
        <f t="array" ref="I392">INDEX($B$1:$E$1,0,MATCH(LARGE($B392:$E392,2),$B392:$E392,0))</f>
        <v>SURR</v>
      </c>
      <c r="J392" s="20">
        <f t="shared" si="6"/>
        <v>0.15178000000000003</v>
      </c>
      <c r="K392" s="15">
        <v>8.8084999999999997E-4</v>
      </c>
    </row>
    <row r="393" spans="2:11" x14ac:dyDescent="0.2">
      <c r="B393" s="21">
        <v>-0.5</v>
      </c>
      <c r="C393" s="21">
        <v>-0.54143200000000002</v>
      </c>
      <c r="D393" s="21">
        <v>-0.38366099999999997</v>
      </c>
      <c r="E393" s="21">
        <v>-0.80001699999999998</v>
      </c>
      <c r="F393" s="15">
        <v>9</v>
      </c>
      <c r="G393" s="15" t="s">
        <v>38</v>
      </c>
      <c r="H393" s="16" t="str" cm="1">
        <f t="array" ref="H393">INDEX($B$1:$E$1,0,MATCH(MAX($B393:$E393),$B393:$E393,0))</f>
        <v>HIT</v>
      </c>
      <c r="I393" s="19" t="str" cm="1">
        <f t="array" ref="I393">INDEX($B$1:$E$1,0,MATCH(LARGE($B393:$E393,2),$B393:$E393,0))</f>
        <v>SURR</v>
      </c>
      <c r="J393" s="20">
        <f t="shared" si="6"/>
        <v>0.11633900000000003</v>
      </c>
      <c r="K393" s="15">
        <v>8.8084999999999997E-4</v>
      </c>
    </row>
    <row r="394" spans="2:11" x14ac:dyDescent="0.2">
      <c r="B394" s="21">
        <v>-0.5</v>
      </c>
      <c r="C394" s="21">
        <v>-0.54133399999999998</v>
      </c>
      <c r="D394" s="21">
        <v>-0.43016700000000002</v>
      </c>
      <c r="E394" s="21">
        <v>-0.875363</v>
      </c>
      <c r="F394" s="15">
        <v>9</v>
      </c>
      <c r="G394" s="15" t="s">
        <v>39</v>
      </c>
      <c r="H394" s="16" t="str" cm="1">
        <f t="array" ref="H394">INDEX($B$1:$E$1,0,MATCH(MAX($B394:$E394),$B394:$E394,0))</f>
        <v>HIT</v>
      </c>
      <c r="I394" s="19" t="str" cm="1">
        <f t="array" ref="I394">INDEX($B$1:$E$1,0,MATCH(LARGE($B394:$E394,2),$B394:$E394,0))</f>
        <v>SURR</v>
      </c>
      <c r="J394" s="20">
        <f t="shared" si="6"/>
        <v>6.9832999999999978E-2</v>
      </c>
      <c r="K394" s="15">
        <v>8.8084999999999997E-4</v>
      </c>
    </row>
    <row r="395" spans="2:11" x14ac:dyDescent="0.2">
      <c r="B395" s="21">
        <v>-0.5</v>
      </c>
      <c r="C395" s="21">
        <v>-0.54196100000000003</v>
      </c>
      <c r="D395" s="21">
        <v>-0.47281200000000001</v>
      </c>
      <c r="E395" s="21">
        <v>-0.95118899999999995</v>
      </c>
      <c r="F395" s="15">
        <v>9</v>
      </c>
      <c r="G395" s="15" t="s">
        <v>40</v>
      </c>
      <c r="H395" s="16" t="str" cm="1">
        <f t="array" ref="H395">INDEX($B$1:$E$1,0,MATCH(MAX($B395:$E395),$B395:$E395,0))</f>
        <v>HIT</v>
      </c>
      <c r="I395" s="19" t="str" cm="1">
        <f t="array" ref="I395">INDEX($B$1:$E$1,0,MATCH(LARGE($B395:$E395,2),$B395:$E395,0))</f>
        <v>SURR</v>
      </c>
      <c r="J395" s="20">
        <f t="shared" si="6"/>
        <v>2.718799999999999E-2</v>
      </c>
      <c r="K395" s="15">
        <v>8.8084999999999997E-4</v>
      </c>
    </row>
    <row r="396" spans="2:11" x14ac:dyDescent="0.2">
      <c r="B396" s="21">
        <v>-0.5</v>
      </c>
      <c r="C396" s="21">
        <v>-0.542794</v>
      </c>
      <c r="D396" s="21">
        <v>-0.50499300000000003</v>
      </c>
      <c r="E396" s="21">
        <v>-1.0099849999999999</v>
      </c>
      <c r="F396" s="15">
        <v>9</v>
      </c>
      <c r="G396" s="15" t="s">
        <v>41</v>
      </c>
      <c r="H396" s="16" t="str" cm="1">
        <f t="array" ref="H396">INDEX($B$1:$E$1,0,MATCH(MAX($B396:$E396),$B396:$E396,0))</f>
        <v>SURR</v>
      </c>
      <c r="I396" s="19" t="str" cm="1">
        <f t="array" ref="I396">INDEX($B$1:$E$1,0,MATCH(LARGE($B396:$E396,2),$B396:$E396,0))</f>
        <v>HIT</v>
      </c>
      <c r="J396" s="20">
        <f t="shared" si="6"/>
        <v>4.9930000000000252E-3</v>
      </c>
      <c r="K396" s="15">
        <v>8.8084999999999997E-4</v>
      </c>
    </row>
    <row r="397" spans="2:11" x14ac:dyDescent="0.2">
      <c r="B397" s="21">
        <v>-0.5</v>
      </c>
      <c r="C397" s="21">
        <v>-0.42128599999999999</v>
      </c>
      <c r="D397" s="21">
        <v>-0.55016399999999999</v>
      </c>
      <c r="E397" s="21">
        <v>-1.1003270000000001</v>
      </c>
      <c r="F397" s="15">
        <v>9</v>
      </c>
      <c r="G397" s="15" t="s">
        <v>42</v>
      </c>
      <c r="H397" s="16" t="str" cm="1">
        <f t="array" ref="H397">INDEX($B$1:$E$1,0,MATCH(MAX($B397:$E397),$B397:$E397,0))</f>
        <v>STAND</v>
      </c>
      <c r="I397" s="19" t="str" cm="1">
        <f t="array" ref="I397">INDEX($B$1:$E$1,0,MATCH(LARGE($B397:$E397,2),$B397:$E397,0))</f>
        <v>SURR</v>
      </c>
      <c r="J397" s="20">
        <f t="shared" si="6"/>
        <v>7.8714000000000006E-2</v>
      </c>
      <c r="K397" s="15">
        <v>8.8084999999999997E-4</v>
      </c>
    </row>
    <row r="398" spans="2:11" x14ac:dyDescent="0.2">
      <c r="B398" s="21">
        <v>-0.5</v>
      </c>
      <c r="C398" s="21">
        <v>1.5</v>
      </c>
      <c r="D398" s="21">
        <v>0.15668099999999999</v>
      </c>
      <c r="E398" s="21">
        <v>0.22589400000000001</v>
      </c>
      <c r="F398" s="15">
        <v>9</v>
      </c>
      <c r="G398" s="15" t="s">
        <v>43</v>
      </c>
      <c r="H398" s="16" t="str" cm="1">
        <f t="array" ref="H398">INDEX($B$1:$E$1,0,MATCH(MAX($B398:$E398),$B398:$E398,0))</f>
        <v>STAND</v>
      </c>
      <c r="I398" s="19" t="str" cm="1">
        <f t="array" ref="I398">INDEX($B$1:$E$1,0,MATCH(LARGE($B398:$E398,2),$B398:$E398,0))</f>
        <v>DOUBLE</v>
      </c>
      <c r="J398" s="20">
        <f t="shared" si="6"/>
        <v>1.274106</v>
      </c>
      <c r="K398" s="15">
        <v>3.6766099999999999E-3</v>
      </c>
    </row>
    <row r="399" spans="2:11" x14ac:dyDescent="0.2">
      <c r="B399" s="21">
        <v>-0.5</v>
      </c>
      <c r="C399" s="21">
        <v>-0.54064100000000004</v>
      </c>
      <c r="D399" s="21">
        <v>-0.34070099999999998</v>
      </c>
      <c r="E399" s="21">
        <v>-0.738846</v>
      </c>
      <c r="F399" s="15">
        <v>9</v>
      </c>
      <c r="G399" s="15" t="s">
        <v>44</v>
      </c>
      <c r="H399" s="16" t="str" cm="1">
        <f t="array" ref="H399">INDEX($B$1:$E$1,0,MATCH(MAX($B399:$E399),$B399:$E399,0))</f>
        <v>HIT</v>
      </c>
      <c r="I399" s="19" t="str" cm="1">
        <f t="array" ref="I399">INDEX($B$1:$E$1,0,MATCH(LARGE($B399:$E399,2),$B399:$E399,0))</f>
        <v>SURR</v>
      </c>
      <c r="J399" s="20">
        <f t="shared" si="6"/>
        <v>0.15929900000000002</v>
      </c>
      <c r="K399" s="15">
        <v>3.6766099999999999E-3</v>
      </c>
    </row>
    <row r="400" spans="2:11" x14ac:dyDescent="0.2">
      <c r="B400" s="21">
        <v>-0.5</v>
      </c>
      <c r="C400" s="21">
        <v>-0.54205700000000001</v>
      </c>
      <c r="D400" s="21">
        <v>-0.382712</v>
      </c>
      <c r="E400" s="21">
        <v>-0.79898899999999995</v>
      </c>
      <c r="F400" s="15">
        <v>9</v>
      </c>
      <c r="G400" s="15" t="s">
        <v>45</v>
      </c>
      <c r="H400" s="16" t="str" cm="1">
        <f t="array" ref="H400">INDEX($B$1:$E$1,0,MATCH(MAX($B400:$E400),$B400:$E400,0))</f>
        <v>HIT</v>
      </c>
      <c r="I400" s="19" t="str" cm="1">
        <f t="array" ref="I400">INDEX($B$1:$E$1,0,MATCH(LARGE($B400:$E400,2),$B400:$E400,0))</f>
        <v>SURR</v>
      </c>
      <c r="J400" s="20">
        <f t="shared" si="6"/>
        <v>0.117288</v>
      </c>
      <c r="K400" s="15">
        <v>3.6766099999999999E-3</v>
      </c>
    </row>
    <row r="401" spans="2:11" x14ac:dyDescent="0.2">
      <c r="B401" s="21">
        <v>-0.5</v>
      </c>
      <c r="C401" s="21">
        <v>-0.54197600000000001</v>
      </c>
      <c r="D401" s="21">
        <v>-0.42822399999999999</v>
      </c>
      <c r="E401" s="21">
        <v>-0.87208399999999997</v>
      </c>
      <c r="F401" s="15">
        <v>9</v>
      </c>
      <c r="G401" s="15" t="s">
        <v>46</v>
      </c>
      <c r="H401" s="16" t="str" cm="1">
        <f t="array" ref="H401">INDEX($B$1:$E$1,0,MATCH(MAX($B401:$E401),$B401:$E401,0))</f>
        <v>HIT</v>
      </c>
      <c r="I401" s="19" t="str" cm="1">
        <f t="array" ref="I401">INDEX($B$1:$E$1,0,MATCH(LARGE($B401:$E401,2),$B401:$E401,0))</f>
        <v>SURR</v>
      </c>
      <c r="J401" s="20">
        <f t="shared" si="6"/>
        <v>7.1776000000000006E-2</v>
      </c>
      <c r="K401" s="15">
        <v>3.6766099999999999E-3</v>
      </c>
    </row>
    <row r="402" spans="2:11" x14ac:dyDescent="0.2">
      <c r="B402" s="21">
        <v>-0.5</v>
      </c>
      <c r="C402" s="21">
        <v>-0.54187799999999997</v>
      </c>
      <c r="D402" s="21">
        <v>-0.47218700000000002</v>
      </c>
      <c r="E402" s="21">
        <v>-0.94902299999999995</v>
      </c>
      <c r="F402" s="15">
        <v>9</v>
      </c>
      <c r="G402" s="15" t="s">
        <v>47</v>
      </c>
      <c r="H402" s="16" t="str" cm="1">
        <f t="array" ref="H402">INDEX($B$1:$E$1,0,MATCH(MAX($B402:$E402),$B402:$E402,0))</f>
        <v>HIT</v>
      </c>
      <c r="I402" s="19" t="str" cm="1">
        <f t="array" ref="I402">INDEX($B$1:$E$1,0,MATCH(LARGE($B402:$E402,2),$B402:$E402,0))</f>
        <v>SURR</v>
      </c>
      <c r="J402" s="20">
        <f t="shared" si="6"/>
        <v>2.7812999999999977E-2</v>
      </c>
      <c r="K402" s="15">
        <v>3.6766099999999999E-3</v>
      </c>
    </row>
    <row r="403" spans="2:11" x14ac:dyDescent="0.2">
      <c r="B403" s="21">
        <v>-0.5</v>
      </c>
      <c r="C403" s="21">
        <v>-0.54250500000000001</v>
      </c>
      <c r="D403" s="21">
        <v>-0.50454699999999997</v>
      </c>
      <c r="E403" s="21">
        <v>-1.0090939999999999</v>
      </c>
      <c r="F403" s="15">
        <v>9</v>
      </c>
      <c r="G403" s="15" t="s">
        <v>48</v>
      </c>
      <c r="H403" s="16" t="str" cm="1">
        <f t="array" ref="H403">INDEX($B$1:$E$1,0,MATCH(MAX($B403:$E403),$B403:$E403,0))</f>
        <v>SURR</v>
      </c>
      <c r="I403" s="19" t="str" cm="1">
        <f t="array" ref="I403">INDEX($B$1:$E$1,0,MATCH(LARGE($B403:$E403,2),$B403:$E403,0))</f>
        <v>HIT</v>
      </c>
      <c r="J403" s="20">
        <f t="shared" si="6"/>
        <v>4.5469999999999677E-3</v>
      </c>
      <c r="K403" s="15">
        <v>3.6766099999999999E-3</v>
      </c>
    </row>
    <row r="404" spans="2:11" x14ac:dyDescent="0.2">
      <c r="B404" s="21">
        <v>-0.5</v>
      </c>
      <c r="C404" s="21">
        <v>-0.42216399999999998</v>
      </c>
      <c r="D404" s="21">
        <v>-0.549404</v>
      </c>
      <c r="E404" s="21">
        <v>-1.098808</v>
      </c>
      <c r="F404" s="15">
        <v>9</v>
      </c>
      <c r="G404" s="15" t="s">
        <v>49</v>
      </c>
      <c r="H404" s="16" t="str" cm="1">
        <f t="array" ref="H404">INDEX($B$1:$E$1,0,MATCH(MAX($B404:$E404),$B404:$E404,0))</f>
        <v>STAND</v>
      </c>
      <c r="I404" s="19" t="str" cm="1">
        <f t="array" ref="I404">INDEX($B$1:$E$1,0,MATCH(LARGE($B404:$E404,2),$B404:$E404,0))</f>
        <v>SURR</v>
      </c>
      <c r="J404" s="20">
        <f t="shared" si="6"/>
        <v>7.7836000000000016E-2</v>
      </c>
      <c r="K404" s="15">
        <v>3.6766099999999999E-3</v>
      </c>
    </row>
    <row r="405" spans="2:11" x14ac:dyDescent="0.2">
      <c r="B405" s="21">
        <v>-0.5</v>
      </c>
      <c r="C405" s="21">
        <v>-0.185194</v>
      </c>
      <c r="D405" s="21">
        <v>-0.61283299999999996</v>
      </c>
      <c r="E405" s="21">
        <v>-1.225665</v>
      </c>
      <c r="F405" s="15">
        <v>9</v>
      </c>
      <c r="G405" s="15" t="s">
        <v>50</v>
      </c>
      <c r="H405" s="16" t="str" cm="1">
        <f t="array" ref="H405">INDEX($B$1:$E$1,0,MATCH(MAX($B405:$E405),$B405:$E405,0))</f>
        <v>STAND</v>
      </c>
      <c r="I405" s="19" t="str" cm="1">
        <f t="array" ref="I405">INDEX($B$1:$E$1,0,MATCH(LARGE($B405:$E405,2),$B405:$E405,0))</f>
        <v>SURR</v>
      </c>
      <c r="J405" s="20">
        <f t="shared" si="6"/>
        <v>0.31480600000000003</v>
      </c>
      <c r="K405" s="15">
        <v>3.6766099999999999E-3</v>
      </c>
    </row>
    <row r="406" spans="2:11" x14ac:dyDescent="0.2">
      <c r="B406" s="21">
        <v>-0.5</v>
      </c>
      <c r="C406" s="21">
        <v>0.28390100000000001</v>
      </c>
      <c r="D406" s="21">
        <v>-0.71276300000000004</v>
      </c>
      <c r="E406" s="21">
        <v>-1.4255260000000001</v>
      </c>
      <c r="F406" s="15">
        <v>9</v>
      </c>
      <c r="G406" s="15" t="s">
        <v>51</v>
      </c>
      <c r="H406" s="16" t="str" cm="1">
        <f t="array" ref="H406">INDEX($B$1:$E$1,0,MATCH(MAX($B406:$E406),$B406:$E406,0))</f>
        <v>STAND</v>
      </c>
      <c r="I406" s="19" t="str" cm="1">
        <f t="array" ref="I406">INDEX($B$1:$E$1,0,MATCH(LARGE($B406:$E406,2),$B406:$E406,0))</f>
        <v>SURR</v>
      </c>
      <c r="J406" s="20">
        <f t="shared" si="6"/>
        <v>0.78390099999999996</v>
      </c>
      <c r="K406" s="15">
        <v>3.5234099999999998E-3</v>
      </c>
    </row>
    <row r="407" spans="2:11" x14ac:dyDescent="0.2">
      <c r="B407" s="21">
        <v>-0.5</v>
      </c>
      <c r="C407" s="21">
        <v>-0.540188</v>
      </c>
      <c r="D407" s="21">
        <v>-0.10230300000000001</v>
      </c>
      <c r="E407" s="21">
        <v>-0.50856900000000005</v>
      </c>
      <c r="F407" s="15">
        <v>10</v>
      </c>
      <c r="G407" s="15" t="s">
        <v>7</v>
      </c>
      <c r="H407" s="16" t="str" cm="1">
        <f t="array" ref="H407">INDEX($B$1:$E$1,0,MATCH(MAX($B407:$E407),$B407:$E407,0))</f>
        <v>HIT</v>
      </c>
      <c r="I407" s="19" t="str" cm="1">
        <f t="array" ref="I407">INDEX($B$1:$E$1,0,MATCH(LARGE($B407:$E407,2),$B407:$E407,0))</f>
        <v>SURR</v>
      </c>
      <c r="J407" s="20">
        <f t="shared" si="6"/>
        <v>0.39769699999999997</v>
      </c>
      <c r="K407" s="15">
        <v>3.4029400000000001E-3</v>
      </c>
    </row>
    <row r="408" spans="2:11" x14ac:dyDescent="0.2">
      <c r="B408" s="21">
        <v>-0.5</v>
      </c>
      <c r="C408" s="21">
        <v>-0.54009600000000002</v>
      </c>
      <c r="D408" s="21">
        <v>-0.13709399999999999</v>
      </c>
      <c r="E408" s="21">
        <v>-0.50871999999999995</v>
      </c>
      <c r="F408" s="15">
        <v>10</v>
      </c>
      <c r="G408" s="15" t="s">
        <v>8</v>
      </c>
      <c r="H408" s="16" t="str" cm="1">
        <f t="array" ref="H408">INDEX($B$1:$E$1,0,MATCH(MAX($B408:$E408),$B408:$E408,0))</f>
        <v>HIT</v>
      </c>
      <c r="I408" s="19" t="str" cm="1">
        <f t="array" ref="I408">INDEX($B$1:$E$1,0,MATCH(LARGE($B408:$E408,2),$B408:$E408,0))</f>
        <v>SURR</v>
      </c>
      <c r="J408" s="20">
        <f t="shared" si="6"/>
        <v>0.36290600000000001</v>
      </c>
      <c r="K408" s="15">
        <v>3.4029400000000001E-3</v>
      </c>
    </row>
    <row r="409" spans="2:11" x14ac:dyDescent="0.2">
      <c r="B409" s="21">
        <v>-0.5</v>
      </c>
      <c r="C409" s="21">
        <v>-0.54149599999999998</v>
      </c>
      <c r="D409" s="21">
        <v>-0.31272499999999998</v>
      </c>
      <c r="E409" s="21">
        <v>-1.0829930000000001</v>
      </c>
      <c r="F409" s="15">
        <v>10</v>
      </c>
      <c r="G409" s="15" t="s">
        <v>9</v>
      </c>
      <c r="H409" s="16" t="str" cm="1">
        <f t="array" ref="H409">INDEX($B$1:$E$1,0,MATCH(MAX($B409:$E409),$B409:$E409,0))</f>
        <v>HIT</v>
      </c>
      <c r="I409" s="19" t="str" cm="1">
        <f t="array" ref="I409">INDEX($B$1:$E$1,0,MATCH(LARGE($B409:$E409,2),$B409:$E409,0))</f>
        <v>SURR</v>
      </c>
      <c r="J409" s="20">
        <f t="shared" si="6"/>
        <v>0.18727500000000002</v>
      </c>
      <c r="K409" s="15">
        <v>3.3910400000000001E-3</v>
      </c>
    </row>
    <row r="410" spans="2:11" x14ac:dyDescent="0.2">
      <c r="B410" s="21">
        <v>-0.5</v>
      </c>
      <c r="C410" s="21">
        <v>-0.54001600000000005</v>
      </c>
      <c r="D410" s="21">
        <v>-0.17321300000000001</v>
      </c>
      <c r="E410" s="21">
        <v>-0.51118799999999998</v>
      </c>
      <c r="F410" s="15">
        <v>10</v>
      </c>
      <c r="G410" s="15" t="s">
        <v>10</v>
      </c>
      <c r="H410" s="16" t="str" cm="1">
        <f t="array" ref="H410">INDEX($B$1:$E$1,0,MATCH(MAX($B410:$E410),$B410:$E410,0))</f>
        <v>HIT</v>
      </c>
      <c r="I410" s="19" t="str" cm="1">
        <f t="array" ref="I410">INDEX($B$1:$E$1,0,MATCH(LARGE($B410:$E410,2),$B410:$E410,0))</f>
        <v>SURR</v>
      </c>
      <c r="J410" s="20">
        <f t="shared" si="6"/>
        <v>0.32678699999999999</v>
      </c>
      <c r="K410" s="15">
        <v>3.4029400000000001E-3</v>
      </c>
    </row>
    <row r="411" spans="2:11" x14ac:dyDescent="0.2">
      <c r="B411" s="21">
        <v>-0.5</v>
      </c>
      <c r="C411" s="21">
        <v>-0.54141499999999998</v>
      </c>
      <c r="D411" s="21">
        <v>-0.33910099999999999</v>
      </c>
      <c r="E411" s="21">
        <v>-1.0640240000000001</v>
      </c>
      <c r="F411" s="15">
        <v>10</v>
      </c>
      <c r="G411" s="15" t="s">
        <v>11</v>
      </c>
      <c r="H411" s="16" t="str" cm="1">
        <f t="array" ref="H411">INDEX($B$1:$E$1,0,MATCH(MAX($B411:$E411),$B411:$E411,0))</f>
        <v>HIT</v>
      </c>
      <c r="I411" s="19" t="str" cm="1">
        <f t="array" ref="I411">INDEX($B$1:$E$1,0,MATCH(LARGE($B411:$E411,2),$B411:$E411,0))</f>
        <v>SURR</v>
      </c>
      <c r="J411" s="20">
        <f t="shared" si="6"/>
        <v>0.16089900000000001</v>
      </c>
      <c r="K411" s="15">
        <v>3.3910400000000001E-3</v>
      </c>
    </row>
    <row r="412" spans="2:11" x14ac:dyDescent="0.2">
      <c r="B412" s="21">
        <v>-0.5</v>
      </c>
      <c r="C412" s="21">
        <v>-0.54134800000000005</v>
      </c>
      <c r="D412" s="21">
        <v>-0.32153500000000002</v>
      </c>
      <c r="E412" s="21">
        <v>-0.95143800000000001</v>
      </c>
      <c r="F412" s="15">
        <v>10</v>
      </c>
      <c r="G412" s="15" t="s">
        <v>12</v>
      </c>
      <c r="H412" s="16" t="str" cm="1">
        <f t="array" ref="H412">INDEX($B$1:$E$1,0,MATCH(MAX($B412:$E412),$B412:$E412,0))</f>
        <v>HIT</v>
      </c>
      <c r="I412" s="19" t="str" cm="1">
        <f t="array" ref="I412">INDEX($B$1:$E$1,0,MATCH(LARGE($B412:$E412,2),$B412:$E412,0))</f>
        <v>SURR</v>
      </c>
      <c r="J412" s="20">
        <f t="shared" si="6"/>
        <v>0.17846499999999998</v>
      </c>
      <c r="K412" s="15">
        <v>3.3910400000000001E-3</v>
      </c>
    </row>
    <row r="413" spans="2:11" x14ac:dyDescent="0.2">
      <c r="B413" s="21">
        <v>-0.5</v>
      </c>
      <c r="C413" s="21">
        <v>-0.53990099999999996</v>
      </c>
      <c r="D413" s="21">
        <v>-0.21007999999999999</v>
      </c>
      <c r="E413" s="21">
        <v>-0.51763000000000003</v>
      </c>
      <c r="F413" s="15">
        <v>10</v>
      </c>
      <c r="G413" s="15" t="s">
        <v>13</v>
      </c>
      <c r="H413" s="16" t="str" cm="1">
        <f t="array" ref="H413">INDEX($B$1:$E$1,0,MATCH(MAX($B413:$E413),$B413:$E413,0))</f>
        <v>HIT</v>
      </c>
      <c r="I413" s="19" t="str" cm="1">
        <f t="array" ref="I413">INDEX($B$1:$E$1,0,MATCH(LARGE($B413:$E413,2),$B413:$E413,0))</f>
        <v>SURR</v>
      </c>
      <c r="J413" s="20">
        <f t="shared" si="6"/>
        <v>0.28992000000000001</v>
      </c>
      <c r="K413" s="15">
        <v>3.4029400000000001E-3</v>
      </c>
    </row>
    <row r="414" spans="2:11" x14ac:dyDescent="0.2">
      <c r="B414" s="21">
        <v>-0.5</v>
      </c>
      <c r="C414" s="21">
        <v>-0.541327</v>
      </c>
      <c r="D414" s="21">
        <v>-0.31952700000000001</v>
      </c>
      <c r="E414" s="21">
        <v>-0.95141299999999995</v>
      </c>
      <c r="F414" s="15">
        <v>10</v>
      </c>
      <c r="G414" s="15" t="s">
        <v>14</v>
      </c>
      <c r="H414" s="16" t="str" cm="1">
        <f t="array" ref="H414">INDEX($B$1:$E$1,0,MATCH(MAX($B414:$E414),$B414:$E414,0))</f>
        <v>HIT</v>
      </c>
      <c r="I414" s="19" t="str" cm="1">
        <f t="array" ref="I414">INDEX($B$1:$E$1,0,MATCH(LARGE($B414:$E414,2),$B414:$E414,0))</f>
        <v>SURR</v>
      </c>
      <c r="J414" s="20">
        <f t="shared" si="6"/>
        <v>0.18047299999999999</v>
      </c>
      <c r="K414" s="15">
        <v>3.3910400000000001E-3</v>
      </c>
    </row>
    <row r="415" spans="2:11" x14ac:dyDescent="0.2">
      <c r="B415" s="21">
        <v>-0.5</v>
      </c>
      <c r="C415" s="21">
        <v>-0.54123200000000005</v>
      </c>
      <c r="D415" s="21">
        <v>-0.24959999999999999</v>
      </c>
      <c r="E415" s="21">
        <v>-0.74509300000000001</v>
      </c>
      <c r="F415" s="15">
        <v>10</v>
      </c>
      <c r="G415" s="15" t="s">
        <v>15</v>
      </c>
      <c r="H415" s="16" t="str" cm="1">
        <f t="array" ref="H415">INDEX($B$1:$E$1,0,MATCH(MAX($B415:$E415),$B415:$E415,0))</f>
        <v>HIT</v>
      </c>
      <c r="I415" s="19" t="str" cm="1">
        <f t="array" ref="I415">INDEX($B$1:$E$1,0,MATCH(LARGE($B415:$E415,2),$B415:$E415,0))</f>
        <v>SURR</v>
      </c>
      <c r="J415" s="20">
        <f t="shared" si="6"/>
        <v>0.25040000000000001</v>
      </c>
      <c r="K415" s="15">
        <v>3.3910400000000001E-3</v>
      </c>
    </row>
    <row r="416" spans="2:11" x14ac:dyDescent="0.2">
      <c r="B416" s="21">
        <v>-0.5</v>
      </c>
      <c r="C416" s="21">
        <v>-0.54114899999999999</v>
      </c>
      <c r="D416" s="21">
        <v>-0.150592</v>
      </c>
      <c r="E416" s="21">
        <v>-0.46197700000000003</v>
      </c>
      <c r="F416" s="15">
        <v>10</v>
      </c>
      <c r="G416" s="15" t="s">
        <v>16</v>
      </c>
      <c r="H416" s="16" t="str" cm="1">
        <f t="array" ref="H416">INDEX($B$1:$E$1,0,MATCH(MAX($B416:$E416),$B416:$E416,0))</f>
        <v>HIT</v>
      </c>
      <c r="I416" s="19" t="str" cm="1">
        <f t="array" ref="I416">INDEX($B$1:$E$1,0,MATCH(LARGE($B416:$E416,2),$B416:$E416,0))</f>
        <v>DOUBLE</v>
      </c>
      <c r="J416" s="20">
        <f t="shared" si="6"/>
        <v>0.31138500000000002</v>
      </c>
      <c r="K416" s="15">
        <v>3.3910400000000001E-3</v>
      </c>
    </row>
    <row r="417" spans="2:11" x14ac:dyDescent="0.2">
      <c r="B417" s="21">
        <v>-0.5</v>
      </c>
      <c r="C417" s="21">
        <v>-0.41955700000000001</v>
      </c>
      <c r="D417" s="21">
        <v>-0.19560900000000001</v>
      </c>
      <c r="E417" s="21">
        <v>-0.45458100000000001</v>
      </c>
      <c r="F417" s="15">
        <v>10</v>
      </c>
      <c r="G417" s="15" t="s">
        <v>17</v>
      </c>
      <c r="H417" s="16" t="str" cm="1">
        <f t="array" ref="H417">INDEX($B$1:$E$1,0,MATCH(MAX($B417:$E417),$B417:$E417,0))</f>
        <v>HIT</v>
      </c>
      <c r="I417" s="19" t="str" cm="1">
        <f t="array" ref="I417">INDEX($B$1:$E$1,0,MATCH(LARGE($B417:$E417,2),$B417:$E417,0))</f>
        <v>STAND</v>
      </c>
      <c r="J417" s="20">
        <f t="shared" si="6"/>
        <v>0.22394800000000001</v>
      </c>
      <c r="K417" s="15">
        <v>3.4029400000000001E-3</v>
      </c>
    </row>
    <row r="418" spans="2:11" x14ac:dyDescent="0.2">
      <c r="B418" s="21">
        <v>-0.5</v>
      </c>
      <c r="C418" s="21">
        <v>-0.54222000000000004</v>
      </c>
      <c r="D418" s="21">
        <v>-0.249607</v>
      </c>
      <c r="E418" s="21">
        <v>-0.74667700000000004</v>
      </c>
      <c r="F418" s="15">
        <v>10</v>
      </c>
      <c r="G418" s="15" t="s">
        <v>18</v>
      </c>
      <c r="H418" s="16" t="str" cm="1">
        <f t="array" ref="H418">INDEX($B$1:$E$1,0,MATCH(MAX($B418:$E418),$B418:$E418,0))</f>
        <v>HIT</v>
      </c>
      <c r="I418" s="19" t="str" cm="1">
        <f t="array" ref="I418">INDEX($B$1:$E$1,0,MATCH(LARGE($B418:$E418,2),$B418:$E418,0))</f>
        <v>SURR</v>
      </c>
      <c r="J418" s="20">
        <f t="shared" si="6"/>
        <v>0.25039299999999998</v>
      </c>
      <c r="K418" s="15">
        <v>3.3910400000000001E-3</v>
      </c>
    </row>
    <row r="419" spans="2:11" x14ac:dyDescent="0.2">
      <c r="B419" s="21">
        <v>-0.5</v>
      </c>
      <c r="C419" s="21">
        <v>-0.542126</v>
      </c>
      <c r="D419" s="21">
        <v>-0.15121399999999999</v>
      </c>
      <c r="E419" s="21">
        <v>-0.46352599999999999</v>
      </c>
      <c r="F419" s="15">
        <v>10</v>
      </c>
      <c r="G419" s="15" t="s">
        <v>19</v>
      </c>
      <c r="H419" s="16" t="str" cm="1">
        <f t="array" ref="H419">INDEX($B$1:$E$1,0,MATCH(MAX($B419:$E419),$B419:$E419,0))</f>
        <v>HIT</v>
      </c>
      <c r="I419" s="19" t="str" cm="1">
        <f t="array" ref="I419">INDEX($B$1:$E$1,0,MATCH(LARGE($B419:$E419,2),$B419:$E419,0))</f>
        <v>DOUBLE</v>
      </c>
      <c r="J419" s="20">
        <f t="shared" si="6"/>
        <v>0.31231200000000003</v>
      </c>
      <c r="K419" s="15">
        <v>3.3910400000000001E-3</v>
      </c>
    </row>
    <row r="420" spans="2:11" x14ac:dyDescent="0.2">
      <c r="B420" s="21">
        <v>-0.5</v>
      </c>
      <c r="C420" s="21">
        <v>-0.54204300000000005</v>
      </c>
      <c r="D420" s="21">
        <v>2.6796E-2</v>
      </c>
      <c r="E420" s="21">
        <v>-5.6030000000000003E-3</v>
      </c>
      <c r="F420" s="15">
        <v>10</v>
      </c>
      <c r="G420" s="15" t="s">
        <v>20</v>
      </c>
      <c r="H420" s="16" t="str" cm="1">
        <f t="array" ref="H420">INDEX($B$1:$E$1,0,MATCH(MAX($B420:$E420),$B420:$E420,0))</f>
        <v>HIT</v>
      </c>
      <c r="I420" s="19" t="str" cm="1">
        <f t="array" ref="I420">INDEX($B$1:$E$1,0,MATCH(LARGE($B420:$E420,2),$B420:$E420,0))</f>
        <v>DOUBLE</v>
      </c>
      <c r="J420" s="20">
        <f t="shared" si="6"/>
        <v>3.2398999999999997E-2</v>
      </c>
      <c r="K420" s="15">
        <v>3.3910400000000001E-3</v>
      </c>
    </row>
    <row r="421" spans="2:11" x14ac:dyDescent="0.2">
      <c r="B421" s="21">
        <v>-0.5</v>
      </c>
      <c r="C421" s="21">
        <v>-0.54192899999999999</v>
      </c>
      <c r="D421" s="21">
        <v>0.11858200000000001</v>
      </c>
      <c r="E421" s="21">
        <v>0.178451</v>
      </c>
      <c r="F421" s="15">
        <v>10</v>
      </c>
      <c r="G421" s="15" t="s">
        <v>21</v>
      </c>
      <c r="H421" s="16" t="str" cm="1">
        <f t="array" ref="H421">INDEX($B$1:$E$1,0,MATCH(MAX($B421:$E421),$B421:$E421,0))</f>
        <v>DOUBLE</v>
      </c>
      <c r="I421" s="19" t="str" cm="1">
        <f t="array" ref="I421">INDEX($B$1:$E$1,0,MATCH(LARGE($B421:$E421,2),$B421:$E421,0))</f>
        <v>HIT</v>
      </c>
      <c r="J421" s="20">
        <f t="shared" si="6"/>
        <v>5.9868999999999992E-2</v>
      </c>
      <c r="K421" s="15">
        <v>3.3910400000000001E-3</v>
      </c>
    </row>
    <row r="422" spans="2:11" x14ac:dyDescent="0.2">
      <c r="B422" s="21">
        <v>-0.5</v>
      </c>
      <c r="C422" s="21">
        <v>-0.179563</v>
      </c>
      <c r="D422" s="21">
        <v>-0.14291200000000001</v>
      </c>
      <c r="E422" s="21">
        <v>-0.34274700000000002</v>
      </c>
      <c r="F422" s="15">
        <v>10</v>
      </c>
      <c r="G422" s="15" t="s">
        <v>22</v>
      </c>
      <c r="H422" s="16" t="str" cm="1">
        <f t="array" ref="H422">INDEX($B$1:$E$1,0,MATCH(MAX($B422:$E422),$B422:$E422,0))</f>
        <v>HIT</v>
      </c>
      <c r="I422" s="19" t="str" cm="1">
        <f t="array" ref="I422">INDEX($B$1:$E$1,0,MATCH(LARGE($B422:$E422,2),$B422:$E422,0))</f>
        <v>STAND</v>
      </c>
      <c r="J422" s="20">
        <f t="shared" si="6"/>
        <v>3.6650999999999989E-2</v>
      </c>
      <c r="K422" s="15">
        <v>3.4029400000000001E-3</v>
      </c>
    </row>
    <row r="423" spans="2:11" x14ac:dyDescent="0.2">
      <c r="B423" s="21">
        <v>-0.5</v>
      </c>
      <c r="C423" s="21">
        <v>-0.53859400000000002</v>
      </c>
      <c r="D423" s="21">
        <v>-0.153086</v>
      </c>
      <c r="E423" s="21">
        <v>-0.46174900000000002</v>
      </c>
      <c r="F423" s="15">
        <v>10</v>
      </c>
      <c r="G423" s="15" t="s">
        <v>23</v>
      </c>
      <c r="H423" s="16" t="str" cm="1">
        <f t="array" ref="H423">INDEX($B$1:$E$1,0,MATCH(MAX($B423:$E423),$B423:$E423,0))</f>
        <v>HIT</v>
      </c>
      <c r="I423" s="19" t="str" cm="1">
        <f t="array" ref="I423">INDEX($B$1:$E$1,0,MATCH(LARGE($B423:$E423,2),$B423:$E423,0))</f>
        <v>DOUBLE</v>
      </c>
      <c r="J423" s="20">
        <f t="shared" si="6"/>
        <v>0.30866300000000002</v>
      </c>
      <c r="K423" s="15">
        <v>3.3910400000000001E-3</v>
      </c>
    </row>
    <row r="424" spans="2:11" x14ac:dyDescent="0.2">
      <c r="B424" s="21">
        <v>-0.5</v>
      </c>
      <c r="C424" s="21">
        <v>-0.53850100000000001</v>
      </c>
      <c r="D424" s="21">
        <v>2.6088E-2</v>
      </c>
      <c r="E424" s="21">
        <v>-5.0429999999999997E-3</v>
      </c>
      <c r="F424" s="15">
        <v>10</v>
      </c>
      <c r="G424" s="15" t="s">
        <v>24</v>
      </c>
      <c r="H424" s="16" t="str" cm="1">
        <f t="array" ref="H424">INDEX($B$1:$E$1,0,MATCH(MAX($B424:$E424),$B424:$E424,0))</f>
        <v>HIT</v>
      </c>
      <c r="I424" s="19" t="str" cm="1">
        <f t="array" ref="I424">INDEX($B$1:$E$1,0,MATCH(LARGE($B424:$E424,2),$B424:$E424,0))</f>
        <v>DOUBLE</v>
      </c>
      <c r="J424" s="20">
        <f t="shared" si="6"/>
        <v>3.1130999999999999E-2</v>
      </c>
      <c r="K424" s="15">
        <v>3.3910400000000001E-3</v>
      </c>
    </row>
    <row r="425" spans="2:11" x14ac:dyDescent="0.2">
      <c r="B425" s="21">
        <v>-0.5</v>
      </c>
      <c r="C425" s="21">
        <v>-0.53842000000000001</v>
      </c>
      <c r="D425" s="21">
        <v>0.117891</v>
      </c>
      <c r="E425" s="21">
        <v>0.178371</v>
      </c>
      <c r="F425" s="15">
        <v>10</v>
      </c>
      <c r="G425" s="15" t="s">
        <v>25</v>
      </c>
      <c r="H425" s="16" t="str" cm="1">
        <f t="array" ref="H425">INDEX($B$1:$E$1,0,MATCH(MAX($B425:$E425),$B425:$E425,0))</f>
        <v>DOUBLE</v>
      </c>
      <c r="I425" s="19" t="str" cm="1">
        <f t="array" ref="I425">INDEX($B$1:$E$1,0,MATCH(LARGE($B425:$E425,2),$B425:$E425,0))</f>
        <v>HIT</v>
      </c>
      <c r="J425" s="20">
        <f t="shared" si="6"/>
        <v>6.0480000000000006E-2</v>
      </c>
      <c r="K425" s="15">
        <v>3.3910400000000001E-3</v>
      </c>
    </row>
    <row r="426" spans="2:11" x14ac:dyDescent="0.2">
      <c r="B426" s="21">
        <v>-0.5</v>
      </c>
      <c r="C426" s="21">
        <v>-0.53828500000000001</v>
      </c>
      <c r="D426" s="21">
        <v>-0.381631</v>
      </c>
      <c r="E426" s="21">
        <v>-0.79599699999999995</v>
      </c>
      <c r="F426" s="15">
        <v>10</v>
      </c>
      <c r="G426" s="15" t="s">
        <v>26</v>
      </c>
      <c r="H426" s="16" t="str" cm="1">
        <f t="array" ref="H426">INDEX($B$1:$E$1,0,MATCH(MAX($B426:$E426),$B426:$E426,0))</f>
        <v>HIT</v>
      </c>
      <c r="I426" s="19" t="str" cm="1">
        <f t="array" ref="I426">INDEX($B$1:$E$1,0,MATCH(LARGE($B426:$E426,2),$B426:$E426,0))</f>
        <v>SURR</v>
      </c>
      <c r="J426" s="20">
        <f t="shared" si="6"/>
        <v>0.118369</v>
      </c>
      <c r="K426" s="15">
        <v>3.3910400000000001E-3</v>
      </c>
    </row>
    <row r="427" spans="2:11" x14ac:dyDescent="0.2">
      <c r="B427" s="21">
        <v>-0.5</v>
      </c>
      <c r="C427" s="21">
        <v>-0.539184</v>
      </c>
      <c r="D427" s="21">
        <v>-0.42924299999999999</v>
      </c>
      <c r="E427" s="21">
        <v>-0.87423399999999996</v>
      </c>
      <c r="F427" s="15">
        <v>10</v>
      </c>
      <c r="G427" s="15" t="s">
        <v>27</v>
      </c>
      <c r="H427" s="16" t="str" cm="1">
        <f t="array" ref="H427">INDEX($B$1:$E$1,0,MATCH(MAX($B427:$E427),$B427:$E427,0))</f>
        <v>HIT</v>
      </c>
      <c r="I427" s="19" t="str" cm="1">
        <f t="array" ref="I427">INDEX($B$1:$E$1,0,MATCH(LARGE($B427:$E427,2),$B427:$E427,0))</f>
        <v>SURR</v>
      </c>
      <c r="J427" s="20">
        <f t="shared" si="6"/>
        <v>7.0757000000000014E-2</v>
      </c>
      <c r="K427" s="15">
        <v>3.3910400000000001E-3</v>
      </c>
    </row>
    <row r="428" spans="2:11" x14ac:dyDescent="0.2">
      <c r="B428" s="21">
        <v>-0.5</v>
      </c>
      <c r="C428" s="21">
        <v>6.3321000000000002E-2</v>
      </c>
      <c r="D428" s="21">
        <v>-8.7615999999999999E-2</v>
      </c>
      <c r="E428" s="21">
        <v>-0.23359199999999999</v>
      </c>
      <c r="F428" s="15">
        <v>10</v>
      </c>
      <c r="G428" s="15" t="s">
        <v>28</v>
      </c>
      <c r="H428" s="16" t="str" cm="1">
        <f t="array" ref="H428">INDEX($B$1:$E$1,0,MATCH(MAX($B428:$E428),$B428:$E428,0))</f>
        <v>STAND</v>
      </c>
      <c r="I428" s="19" t="str" cm="1">
        <f t="array" ref="I428">INDEX($B$1:$E$1,0,MATCH(LARGE($B428:$E428,2),$B428:$E428,0))</f>
        <v>HIT</v>
      </c>
      <c r="J428" s="20">
        <f t="shared" si="6"/>
        <v>0.15093699999999999</v>
      </c>
      <c r="K428" s="15">
        <v>3.4029400000000001E-3</v>
      </c>
    </row>
    <row r="429" spans="2:11" x14ac:dyDescent="0.2">
      <c r="B429" s="21">
        <v>-0.5</v>
      </c>
      <c r="C429" s="21">
        <v>-0.53922499999999995</v>
      </c>
      <c r="D429" s="21">
        <v>2.6193999999999999E-2</v>
      </c>
      <c r="E429" s="21">
        <v>-6.3600000000000002E-3</v>
      </c>
      <c r="F429" s="15">
        <v>10</v>
      </c>
      <c r="G429" s="15" t="s">
        <v>29</v>
      </c>
      <c r="H429" s="16" t="str" cm="1">
        <f t="array" ref="H429">INDEX($B$1:$E$1,0,MATCH(MAX($B429:$E429),$B429:$E429,0))</f>
        <v>HIT</v>
      </c>
      <c r="I429" s="19" t="str" cm="1">
        <f t="array" ref="I429">INDEX($B$1:$E$1,0,MATCH(LARGE($B429:$E429,2),$B429:$E429,0))</f>
        <v>DOUBLE</v>
      </c>
      <c r="J429" s="20">
        <f t="shared" si="6"/>
        <v>3.2554E-2</v>
      </c>
      <c r="K429" s="15">
        <v>3.3910400000000001E-3</v>
      </c>
    </row>
    <row r="430" spans="2:11" x14ac:dyDescent="0.2">
      <c r="B430" s="21">
        <v>-0.5</v>
      </c>
      <c r="C430" s="21">
        <v>-0.53913199999999994</v>
      </c>
      <c r="D430" s="21">
        <v>0.11785</v>
      </c>
      <c r="E430" s="21">
        <v>0.17691899999999999</v>
      </c>
      <c r="F430" s="15">
        <v>10</v>
      </c>
      <c r="G430" s="15" t="s">
        <v>30</v>
      </c>
      <c r="H430" s="16" t="str" cm="1">
        <f t="array" ref="H430">INDEX($B$1:$E$1,0,MATCH(MAX($B430:$E430),$B430:$E430,0))</f>
        <v>DOUBLE</v>
      </c>
      <c r="I430" s="19" t="str" cm="1">
        <f t="array" ref="I430">INDEX($B$1:$E$1,0,MATCH(LARGE($B430:$E430,2),$B430:$E430,0))</f>
        <v>HIT</v>
      </c>
      <c r="J430" s="20">
        <f t="shared" si="6"/>
        <v>5.9068999999999997E-2</v>
      </c>
      <c r="K430" s="15">
        <v>3.3910400000000001E-3</v>
      </c>
    </row>
    <row r="431" spans="2:11" x14ac:dyDescent="0.2">
      <c r="B431" s="21">
        <v>-0.5</v>
      </c>
      <c r="C431" s="21">
        <v>-0.53903100000000004</v>
      </c>
      <c r="D431" s="21">
        <v>-0.38186700000000001</v>
      </c>
      <c r="E431" s="21">
        <v>-0.79832400000000003</v>
      </c>
      <c r="F431" s="15">
        <v>10</v>
      </c>
      <c r="G431" s="15" t="s">
        <v>31</v>
      </c>
      <c r="H431" s="16" t="str" cm="1">
        <f t="array" ref="H431">INDEX($B$1:$E$1,0,MATCH(MAX($B431:$E431),$B431:$E431,0))</f>
        <v>HIT</v>
      </c>
      <c r="I431" s="19" t="str" cm="1">
        <f t="array" ref="I431">INDEX($B$1:$E$1,0,MATCH(LARGE($B431:$E431,2),$B431:$E431,0))</f>
        <v>SURR</v>
      </c>
      <c r="J431" s="20">
        <f t="shared" si="6"/>
        <v>0.11813299999999999</v>
      </c>
      <c r="K431" s="15">
        <v>3.3910400000000001E-3</v>
      </c>
    </row>
    <row r="432" spans="2:11" x14ac:dyDescent="0.2">
      <c r="B432" s="21">
        <v>-0.5</v>
      </c>
      <c r="C432" s="21">
        <v>-0.53891900000000004</v>
      </c>
      <c r="D432" s="21">
        <v>-0.42862800000000001</v>
      </c>
      <c r="E432" s="21">
        <v>-0.87419100000000005</v>
      </c>
      <c r="F432" s="15">
        <v>10</v>
      </c>
      <c r="G432" s="15" t="s">
        <v>32</v>
      </c>
      <c r="H432" s="16" t="str" cm="1">
        <f t="array" ref="H432">INDEX($B$1:$E$1,0,MATCH(MAX($B432:$E432),$B432:$E432,0))</f>
        <v>HIT</v>
      </c>
      <c r="I432" s="19" t="str" cm="1">
        <f t="array" ref="I432">INDEX($B$1:$E$1,0,MATCH(LARGE($B432:$E432,2),$B432:$E432,0))</f>
        <v>SURR</v>
      </c>
      <c r="J432" s="20">
        <f t="shared" si="6"/>
        <v>7.1371999999999991E-2</v>
      </c>
      <c r="K432" s="15">
        <v>3.3910400000000001E-3</v>
      </c>
    </row>
    <row r="433" spans="2:11" x14ac:dyDescent="0.2">
      <c r="B433" s="21">
        <v>-0.5</v>
      </c>
      <c r="C433" s="21">
        <v>-0.53981800000000002</v>
      </c>
      <c r="D433" s="21">
        <v>-0.46609800000000001</v>
      </c>
      <c r="E433" s="21">
        <v>-0.93805700000000003</v>
      </c>
      <c r="F433" s="15">
        <v>10</v>
      </c>
      <c r="G433" s="15" t="s">
        <v>33</v>
      </c>
      <c r="H433" s="16" t="str" cm="1">
        <f t="array" ref="H433">INDEX($B$1:$E$1,0,MATCH(MAX($B433:$E433),$B433:$E433,0))</f>
        <v>HIT</v>
      </c>
      <c r="I433" s="19" t="str" cm="1">
        <f t="array" ref="I433">INDEX($B$1:$E$1,0,MATCH(LARGE($B433:$E433,2),$B433:$E433,0))</f>
        <v>SURR</v>
      </c>
      <c r="J433" s="20">
        <f t="shared" si="6"/>
        <v>3.3901999999999988E-2</v>
      </c>
      <c r="K433" s="15">
        <v>3.3910400000000001E-3</v>
      </c>
    </row>
    <row r="434" spans="2:11" x14ac:dyDescent="0.2">
      <c r="B434" s="21">
        <v>-0.5</v>
      </c>
      <c r="C434" s="21">
        <v>-0.53622000000000003</v>
      </c>
      <c r="D434" s="21">
        <v>-0.49976300000000001</v>
      </c>
      <c r="E434" s="21">
        <v>-0.999525</v>
      </c>
      <c r="F434" s="15">
        <v>10</v>
      </c>
      <c r="G434" s="15" t="s">
        <v>34</v>
      </c>
      <c r="H434" s="16" t="str" cm="1">
        <f t="array" ref="H434">INDEX($B$1:$E$1,0,MATCH(MAX($B434:$E434),$B434:$E434,0))</f>
        <v>HIT</v>
      </c>
      <c r="I434" s="19" t="str" cm="1">
        <f t="array" ref="I434">INDEX($B$1:$E$1,0,MATCH(LARGE($B434:$E434,2),$B434:$E434,0))</f>
        <v>SURR</v>
      </c>
      <c r="J434" s="20">
        <f t="shared" si="6"/>
        <v>2.3699999999998722E-4</v>
      </c>
      <c r="K434" s="15">
        <v>3.3910400000000001E-3</v>
      </c>
    </row>
    <row r="435" spans="2:11" x14ac:dyDescent="0.2">
      <c r="B435" s="21">
        <v>-0.5</v>
      </c>
      <c r="C435" s="21">
        <v>0.55455500000000002</v>
      </c>
      <c r="D435" s="21">
        <v>2.2689000000000001E-2</v>
      </c>
      <c r="E435" s="21">
        <v>-1.5427E-2</v>
      </c>
      <c r="F435" s="15">
        <v>10</v>
      </c>
      <c r="G435" s="15" t="s">
        <v>35</v>
      </c>
      <c r="H435" s="16" t="str" cm="1">
        <f t="array" ref="H435">INDEX($B$1:$E$1,0,MATCH(MAX($B435:$E435),$B435:$E435,0))</f>
        <v>STAND</v>
      </c>
      <c r="I435" s="19" t="str" cm="1">
        <f t="array" ref="I435">INDEX($B$1:$E$1,0,MATCH(LARGE($B435:$E435,2),$B435:$E435,0))</f>
        <v>HIT</v>
      </c>
      <c r="J435" s="20">
        <f t="shared" si="6"/>
        <v>0.53186600000000006</v>
      </c>
      <c r="K435" s="15">
        <v>3.4029400000000001E-3</v>
      </c>
    </row>
    <row r="436" spans="2:11" x14ac:dyDescent="0.2">
      <c r="B436" s="21">
        <v>-0.5</v>
      </c>
      <c r="C436" s="21">
        <v>-0.53981299999999999</v>
      </c>
      <c r="D436" s="21">
        <v>0.117046</v>
      </c>
      <c r="E436" s="21">
        <v>0.17392299999999999</v>
      </c>
      <c r="F436" s="15">
        <v>10</v>
      </c>
      <c r="G436" s="15" t="s">
        <v>36</v>
      </c>
      <c r="H436" s="16" t="str" cm="1">
        <f t="array" ref="H436">INDEX($B$1:$E$1,0,MATCH(MAX($B436:$E436),$B436:$E436,0))</f>
        <v>DOUBLE</v>
      </c>
      <c r="I436" s="19" t="str" cm="1">
        <f t="array" ref="I436">INDEX($B$1:$E$1,0,MATCH(LARGE($B436:$E436,2),$B436:$E436,0))</f>
        <v>HIT</v>
      </c>
      <c r="J436" s="20">
        <f t="shared" si="6"/>
        <v>5.6876999999999997E-2</v>
      </c>
      <c r="K436" s="15">
        <v>3.3910400000000001E-3</v>
      </c>
    </row>
    <row r="437" spans="2:11" x14ac:dyDescent="0.2">
      <c r="B437" s="21">
        <v>-0.5</v>
      </c>
      <c r="C437" s="21">
        <v>-0.53969900000000004</v>
      </c>
      <c r="D437" s="21">
        <v>-0.38234000000000001</v>
      </c>
      <c r="E437" s="21">
        <v>-0.80078800000000006</v>
      </c>
      <c r="F437" s="15">
        <v>10</v>
      </c>
      <c r="G437" s="15" t="s">
        <v>37</v>
      </c>
      <c r="H437" s="16" t="str" cm="1">
        <f t="array" ref="H437">INDEX($B$1:$E$1,0,MATCH(MAX($B437:$E437),$B437:$E437,0))</f>
        <v>HIT</v>
      </c>
      <c r="I437" s="19" t="str" cm="1">
        <f t="array" ref="I437">INDEX($B$1:$E$1,0,MATCH(LARGE($B437:$E437,2),$B437:$E437,0))</f>
        <v>SURR</v>
      </c>
      <c r="J437" s="20">
        <f t="shared" si="6"/>
        <v>0.11765999999999999</v>
      </c>
      <c r="K437" s="15">
        <v>3.3910400000000001E-3</v>
      </c>
    </row>
    <row r="438" spans="2:11" x14ac:dyDescent="0.2">
      <c r="B438" s="21">
        <v>-0.5</v>
      </c>
      <c r="C438" s="21">
        <v>-0.53962100000000002</v>
      </c>
      <c r="D438" s="21">
        <v>-0.42108200000000001</v>
      </c>
      <c r="E438" s="21">
        <v>-0.85976699999999995</v>
      </c>
      <c r="F438" s="15">
        <v>10</v>
      </c>
      <c r="G438" s="15" t="s">
        <v>38</v>
      </c>
      <c r="H438" s="16" t="str" cm="1">
        <f t="array" ref="H438">INDEX($B$1:$E$1,0,MATCH(MAX($B438:$E438),$B438:$E438,0))</f>
        <v>HIT</v>
      </c>
      <c r="I438" s="19" t="str" cm="1">
        <f t="array" ref="I438">INDEX($B$1:$E$1,0,MATCH(LARGE($B438:$E438,2),$B438:$E438,0))</f>
        <v>SURR</v>
      </c>
      <c r="J438" s="20">
        <f t="shared" si="6"/>
        <v>7.8917999999999988E-2</v>
      </c>
      <c r="K438" s="15">
        <v>3.3910400000000001E-3</v>
      </c>
    </row>
    <row r="439" spans="2:11" x14ac:dyDescent="0.2">
      <c r="B439" s="21">
        <v>-0.5</v>
      </c>
      <c r="C439" s="21">
        <v>-0.53950799999999999</v>
      </c>
      <c r="D439" s="21">
        <v>-0.46418999999999999</v>
      </c>
      <c r="E439" s="21">
        <v>-0.93383899999999997</v>
      </c>
      <c r="F439" s="15">
        <v>10</v>
      </c>
      <c r="G439" s="15" t="s">
        <v>39</v>
      </c>
      <c r="H439" s="16" t="str" cm="1">
        <f t="array" ref="H439">INDEX($B$1:$E$1,0,MATCH(MAX($B439:$E439),$B439:$E439,0))</f>
        <v>HIT</v>
      </c>
      <c r="I439" s="19" t="str" cm="1">
        <f t="array" ref="I439">INDEX($B$1:$E$1,0,MATCH(LARGE($B439:$E439,2),$B439:$E439,0))</f>
        <v>SURR</v>
      </c>
      <c r="J439" s="20">
        <f t="shared" si="6"/>
        <v>3.5810000000000008E-2</v>
      </c>
      <c r="K439" s="15">
        <v>3.3910400000000001E-3</v>
      </c>
    </row>
    <row r="440" spans="2:11" x14ac:dyDescent="0.2">
      <c r="B440" s="21">
        <v>-0.5</v>
      </c>
      <c r="C440" s="21">
        <v>-0.540408</v>
      </c>
      <c r="D440" s="21">
        <v>-0.50534500000000004</v>
      </c>
      <c r="E440" s="21">
        <v>-1.011406</v>
      </c>
      <c r="F440" s="15">
        <v>10</v>
      </c>
      <c r="G440" s="15" t="s">
        <v>40</v>
      </c>
      <c r="H440" s="16" t="str" cm="1">
        <f t="array" ref="H440">INDEX($B$1:$E$1,0,MATCH(MAX($B440:$E440),$B440:$E440,0))</f>
        <v>SURR</v>
      </c>
      <c r="I440" s="19" t="str" cm="1">
        <f t="array" ref="I440">INDEX($B$1:$E$1,0,MATCH(LARGE($B440:$E440,2),$B440:$E440,0))</f>
        <v>HIT</v>
      </c>
      <c r="J440" s="20">
        <f t="shared" si="6"/>
        <v>5.3450000000000442E-3</v>
      </c>
      <c r="K440" s="15">
        <v>3.3910400000000001E-3</v>
      </c>
    </row>
    <row r="441" spans="2:11" x14ac:dyDescent="0.2">
      <c r="B441" s="21">
        <v>-0.5</v>
      </c>
      <c r="C441" s="21">
        <v>-0.53680899999999998</v>
      </c>
      <c r="D441" s="21">
        <v>-0.53539199999999998</v>
      </c>
      <c r="E441" s="21">
        <v>-1.070784</v>
      </c>
      <c r="F441" s="15">
        <v>10</v>
      </c>
      <c r="G441" s="15" t="s">
        <v>41</v>
      </c>
      <c r="H441" s="16" t="str" cm="1">
        <f t="array" ref="H441">INDEX($B$1:$E$1,0,MATCH(MAX($B441:$E441),$B441:$E441,0))</f>
        <v>SURR</v>
      </c>
      <c r="I441" s="19" t="str" cm="1">
        <f t="array" ref="I441">INDEX($B$1:$E$1,0,MATCH(LARGE($B441:$E441,2),$B441:$E441,0))</f>
        <v>HIT</v>
      </c>
      <c r="J441" s="20">
        <f t="shared" si="6"/>
        <v>3.5391999999999979E-2</v>
      </c>
      <c r="K441" s="15">
        <v>3.3910400000000001E-3</v>
      </c>
    </row>
    <row r="442" spans="2:11" x14ac:dyDescent="0.2">
      <c r="B442" s="21">
        <v>-0.5</v>
      </c>
      <c r="C442" s="21">
        <v>-0.41503600000000002</v>
      </c>
      <c r="D442" s="21">
        <v>-0.58027600000000001</v>
      </c>
      <c r="E442" s="21">
        <v>-1.1605529999999999</v>
      </c>
      <c r="F442" s="15">
        <v>10</v>
      </c>
      <c r="G442" s="15" t="s">
        <v>42</v>
      </c>
      <c r="H442" s="16" t="str" cm="1">
        <f t="array" ref="H442">INDEX($B$1:$E$1,0,MATCH(MAX($B442:$E442),$B442:$E442,0))</f>
        <v>STAND</v>
      </c>
      <c r="I442" s="19" t="str" cm="1">
        <f t="array" ref="I442">INDEX($B$1:$E$1,0,MATCH(LARGE($B442:$E442,2),$B442:$E442,0))</f>
        <v>SURR</v>
      </c>
      <c r="J442" s="20">
        <f t="shared" si="6"/>
        <v>8.4963999999999984E-2</v>
      </c>
      <c r="K442" s="15">
        <v>3.3910400000000001E-3</v>
      </c>
    </row>
    <row r="443" spans="2:11" x14ac:dyDescent="0.2">
      <c r="B443" s="21">
        <v>-0.5</v>
      </c>
      <c r="C443" s="21">
        <v>1.5</v>
      </c>
      <c r="D443" s="21">
        <v>0.11705699999999999</v>
      </c>
      <c r="E443" s="21">
        <v>0.17319799999999999</v>
      </c>
      <c r="F443" s="15">
        <v>10</v>
      </c>
      <c r="G443" s="15" t="s">
        <v>43</v>
      </c>
      <c r="H443" s="16" t="str" cm="1">
        <f t="array" ref="H443">INDEX($B$1:$E$1,0,MATCH(MAX($B443:$E443),$B443:$E443,0))</f>
        <v>STAND</v>
      </c>
      <c r="I443" s="19" t="str" cm="1">
        <f t="array" ref="I443">INDEX($B$1:$E$1,0,MATCH(LARGE($B443:$E443,2),$B443:$E443,0))</f>
        <v>DOUBLE</v>
      </c>
      <c r="J443" s="20">
        <f t="shared" si="6"/>
        <v>1.326802</v>
      </c>
      <c r="K443" s="15">
        <v>1.3469979999999999E-2</v>
      </c>
    </row>
    <row r="444" spans="2:11" x14ac:dyDescent="0.2">
      <c r="B444" s="21">
        <v>-0.5</v>
      </c>
      <c r="C444" s="21">
        <v>-0.54033699999999996</v>
      </c>
      <c r="D444" s="21">
        <v>-0.37565999999999999</v>
      </c>
      <c r="E444" s="21">
        <v>-0.78781900000000005</v>
      </c>
      <c r="F444" s="15">
        <v>10</v>
      </c>
      <c r="G444" s="15" t="s">
        <v>44</v>
      </c>
      <c r="H444" s="16" t="str" cm="1">
        <f t="array" ref="H444">INDEX($B$1:$E$1,0,MATCH(MAX($B444:$E444),$B444:$E444,0))</f>
        <v>HIT</v>
      </c>
      <c r="I444" s="19" t="str" cm="1">
        <f t="array" ref="I444">INDEX($B$1:$E$1,0,MATCH(LARGE($B444:$E444,2),$B444:$E444,0))</f>
        <v>SURR</v>
      </c>
      <c r="J444" s="20">
        <f t="shared" si="6"/>
        <v>0.12434000000000001</v>
      </c>
      <c r="K444" s="15">
        <v>1.342288E-2</v>
      </c>
    </row>
    <row r="445" spans="2:11" x14ac:dyDescent="0.2">
      <c r="B445" s="21">
        <v>-0.5</v>
      </c>
      <c r="C445" s="21">
        <v>-0.540246</v>
      </c>
      <c r="D445" s="21">
        <v>-0.420242</v>
      </c>
      <c r="E445" s="21">
        <v>-0.85871299999999995</v>
      </c>
      <c r="F445" s="15">
        <v>10</v>
      </c>
      <c r="G445" s="15" t="s">
        <v>45</v>
      </c>
      <c r="H445" s="16" t="str" cm="1">
        <f t="array" ref="H445">INDEX($B$1:$E$1,0,MATCH(MAX($B445:$E445),$B445:$E445,0))</f>
        <v>HIT</v>
      </c>
      <c r="I445" s="19" t="str" cm="1">
        <f t="array" ref="I445">INDEX($B$1:$E$1,0,MATCH(LARGE($B445:$E445,2),$B445:$E445,0))</f>
        <v>SURR</v>
      </c>
      <c r="J445" s="20">
        <f t="shared" si="6"/>
        <v>7.9757999999999996E-2</v>
      </c>
      <c r="K445" s="15">
        <v>1.342288E-2</v>
      </c>
    </row>
    <row r="446" spans="2:11" x14ac:dyDescent="0.2">
      <c r="B446" s="21">
        <v>-0.5</v>
      </c>
      <c r="C446" s="21">
        <v>-0.54016799999999998</v>
      </c>
      <c r="D446" s="21">
        <v>-0.46309800000000001</v>
      </c>
      <c r="E446" s="21">
        <v>-0.93203199999999997</v>
      </c>
      <c r="F446" s="15">
        <v>10</v>
      </c>
      <c r="G446" s="15" t="s">
        <v>46</v>
      </c>
      <c r="H446" s="16" t="str" cm="1">
        <f t="array" ref="H446">INDEX($B$1:$E$1,0,MATCH(MAX($B446:$E446),$B446:$E446,0))</f>
        <v>HIT</v>
      </c>
      <c r="I446" s="19" t="str" cm="1">
        <f t="array" ref="I446">INDEX($B$1:$E$1,0,MATCH(LARGE($B446:$E446,2),$B446:$E446,0))</f>
        <v>SURR</v>
      </c>
      <c r="J446" s="20">
        <f t="shared" si="6"/>
        <v>3.690199999999999E-2</v>
      </c>
      <c r="K446" s="15">
        <v>1.342288E-2</v>
      </c>
    </row>
    <row r="447" spans="2:11" x14ac:dyDescent="0.2">
      <c r="B447" s="21">
        <v>-0.5</v>
      </c>
      <c r="C447" s="21">
        <v>-0.54005499999999995</v>
      </c>
      <c r="D447" s="21">
        <v>-0.50390699999999999</v>
      </c>
      <c r="E447" s="21">
        <v>-1.0078149999999999</v>
      </c>
      <c r="F447" s="15">
        <v>10</v>
      </c>
      <c r="G447" s="15" t="s">
        <v>47</v>
      </c>
      <c r="H447" s="16" t="str" cm="1">
        <f t="array" ref="H447">INDEX($B$1:$E$1,0,MATCH(MAX($B447:$E447),$B447:$E447,0))</f>
        <v>SURR</v>
      </c>
      <c r="I447" s="19" t="str" cm="1">
        <f t="array" ref="I447">INDEX($B$1:$E$1,0,MATCH(LARGE($B447:$E447,2),$B447:$E447,0))</f>
        <v>HIT</v>
      </c>
      <c r="J447" s="20">
        <f t="shared" si="6"/>
        <v>3.9069999999999938E-3</v>
      </c>
      <c r="K447" s="15">
        <v>1.342288E-2</v>
      </c>
    </row>
    <row r="448" spans="2:11" x14ac:dyDescent="0.2">
      <c r="B448" s="21">
        <v>-0.5</v>
      </c>
      <c r="C448" s="21">
        <v>-0.54095400000000005</v>
      </c>
      <c r="D448" s="21">
        <v>-0.53467600000000004</v>
      </c>
      <c r="E448" s="21">
        <v>-1.0693509999999999</v>
      </c>
      <c r="F448" s="15">
        <v>10</v>
      </c>
      <c r="G448" s="15" t="s">
        <v>48</v>
      </c>
      <c r="H448" s="16" t="str" cm="1">
        <f t="array" ref="H448">INDEX($B$1:$E$1,0,MATCH(MAX($B448:$E448),$B448:$E448,0))</f>
        <v>SURR</v>
      </c>
      <c r="I448" s="19" t="str" cm="1">
        <f t="array" ref="I448">INDEX($B$1:$E$1,0,MATCH(LARGE($B448:$E448,2),$B448:$E448,0))</f>
        <v>HIT</v>
      </c>
      <c r="J448" s="20">
        <f t="shared" si="6"/>
        <v>3.467600000000004E-2</v>
      </c>
      <c r="K448" s="15">
        <v>1.342288E-2</v>
      </c>
    </row>
    <row r="449" spans="2:11" x14ac:dyDescent="0.2">
      <c r="B449" s="21">
        <v>-0.5</v>
      </c>
      <c r="C449" s="21">
        <v>-0.41845700000000002</v>
      </c>
      <c r="D449" s="21">
        <v>-0.58006599999999997</v>
      </c>
      <c r="E449" s="21">
        <v>-1.1601319999999999</v>
      </c>
      <c r="F449" s="15">
        <v>10</v>
      </c>
      <c r="G449" s="15" t="s">
        <v>49</v>
      </c>
      <c r="H449" s="16" t="str" cm="1">
        <f t="array" ref="H449">INDEX($B$1:$E$1,0,MATCH(MAX($B449:$E449),$B449:$E449,0))</f>
        <v>STAND</v>
      </c>
      <c r="I449" s="19" t="str" cm="1">
        <f t="array" ref="I449">INDEX($B$1:$E$1,0,MATCH(LARGE($B449:$E449,2),$B449:$E449,0))</f>
        <v>SURR</v>
      </c>
      <c r="J449" s="20">
        <f t="shared" si="6"/>
        <v>8.1542999999999977E-2</v>
      </c>
      <c r="K449" s="15">
        <v>1.342288E-2</v>
      </c>
    </row>
    <row r="450" spans="2:11" x14ac:dyDescent="0.2">
      <c r="B450" s="21">
        <v>-0.5</v>
      </c>
      <c r="C450" s="21">
        <v>-0.17454600000000001</v>
      </c>
      <c r="D450" s="21">
        <v>-0.64374500000000001</v>
      </c>
      <c r="E450" s="21">
        <v>-1.2874890000000001</v>
      </c>
      <c r="F450" s="15">
        <v>10</v>
      </c>
      <c r="G450" s="15" t="s">
        <v>50</v>
      </c>
      <c r="H450" s="16" t="str" cm="1">
        <f t="array" ref="H450">INDEX($B$1:$E$1,0,MATCH(MAX($B450:$E450),$B450:$E450,0))</f>
        <v>STAND</v>
      </c>
      <c r="I450" s="19" t="str" cm="1">
        <f t="array" ref="I450">INDEX($B$1:$E$1,0,MATCH(LARGE($B450:$E450,2),$B450:$E450,0))</f>
        <v>SURR</v>
      </c>
      <c r="J450" s="20">
        <f t="shared" si="6"/>
        <v>0.32545400000000002</v>
      </c>
      <c r="K450" s="15">
        <v>1.342288E-2</v>
      </c>
    </row>
    <row r="451" spans="2:11" x14ac:dyDescent="0.2">
      <c r="B451" s="21">
        <v>-0.5</v>
      </c>
      <c r="C451" s="21">
        <v>6.9444000000000006E-2</v>
      </c>
      <c r="D451" s="21">
        <v>-0.72638899999999995</v>
      </c>
      <c r="E451" s="21">
        <v>-1.4527779999999999</v>
      </c>
      <c r="F451" s="15">
        <v>10</v>
      </c>
      <c r="G451" s="15" t="s">
        <v>51</v>
      </c>
      <c r="H451" s="16" t="str" cm="1">
        <f t="array" ref="H451">INDEX($B$1:$E$1,0,MATCH(MAX($B451:$E451),$B451:$E451,0))</f>
        <v>STAND</v>
      </c>
      <c r="I451" s="19" t="str" cm="1">
        <f t="array" ref="I451">INDEX($B$1:$E$1,0,MATCH(LARGE($B451:$E451,2),$B451:$E451,0))</f>
        <v>SURR</v>
      </c>
      <c r="J451" s="20">
        <f t="shared" si="6"/>
        <v>0.56944400000000006</v>
      </c>
      <c r="K451" s="15">
        <v>1.342288E-2</v>
      </c>
    </row>
  </sheetData>
  <autoFilter ref="F1:J451" xr:uid="{15ADF71B-6FDB-FA4B-A499-28925F35FDB0}"/>
  <conditionalFormatting sqref="J2">
    <cfRule type="cellIs" dxfId="3" priority="5" operator="lessThanOrEqual">
      <formula>0.05</formula>
    </cfRule>
    <cfRule type="cellIs" dxfId="2" priority="7" operator="greaterThan">
      <formula>0.05</formula>
    </cfRule>
  </conditionalFormatting>
  <conditionalFormatting sqref="J3:J451">
    <cfRule type="cellIs" dxfId="1" priority="1" operator="lessThanOrEqual">
      <formula>0.07</formula>
    </cfRule>
    <cfRule type="cellIs" dxfId="0" priority="2" operator="greaterThan">
      <formula>0.07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360-4F32-5D4D-826C-7B4DA72FA92B}">
  <sheetPr filterMode="1"/>
  <dimension ref="A1:H101"/>
  <sheetViews>
    <sheetView workbookViewId="0">
      <pane ySplit="1" topLeftCell="A9" activePane="bottomLeft" state="frozen"/>
      <selection activeCell="A56" sqref="A56"/>
      <selection pane="bottomLeft" activeCell="G9" sqref="G9"/>
    </sheetView>
  </sheetViews>
  <sheetFormatPr baseColWidth="10" defaultRowHeight="16" x14ac:dyDescent="0.2"/>
  <cols>
    <col min="1" max="1" width="7.6640625" style="15" bestFit="1" customWidth="1"/>
    <col min="2" max="2" width="7.33203125" style="15" bestFit="1" customWidth="1"/>
    <col min="3" max="4" width="9.83203125" style="15" bestFit="1" customWidth="1"/>
    <col min="5" max="5" width="9.83203125" style="15" customWidth="1"/>
    <col min="6" max="6" width="9.83203125" style="15" hidden="1" customWidth="1"/>
    <col min="7" max="7" width="9.83203125" style="15" bestFit="1" customWidth="1"/>
    <col min="8" max="8" width="12" style="15" bestFit="1" customWidth="1"/>
  </cols>
  <sheetData>
    <row r="1" spans="1: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63</v>
      </c>
      <c r="G1" s="14" t="s">
        <v>62</v>
      </c>
      <c r="H1" s="14" t="s">
        <v>5</v>
      </c>
    </row>
    <row r="2" spans="1:8" hidden="1" x14ac:dyDescent="0.2">
      <c r="A2" s="15" t="s">
        <v>6</v>
      </c>
      <c r="B2" s="15" t="s">
        <v>52</v>
      </c>
      <c r="C2" s="15">
        <v>-0.66645799999999999</v>
      </c>
      <c r="D2" s="15">
        <v>-2.2206E-2</v>
      </c>
      <c r="E2" s="15">
        <v>-0.62023799999999996</v>
      </c>
      <c r="F2" s="15">
        <v>0.12714400000000001</v>
      </c>
      <c r="G2" s="15">
        <v>0.12714400000000001</v>
      </c>
      <c r="H2" s="15">
        <v>2.7829999999999999E-4</v>
      </c>
    </row>
    <row r="3" spans="1:8" hidden="1" x14ac:dyDescent="0.2">
      <c r="A3" s="15" t="s">
        <v>6</v>
      </c>
      <c r="B3" s="15" t="s">
        <v>53</v>
      </c>
      <c r="C3" s="15">
        <v>-0.66598900000000005</v>
      </c>
      <c r="D3" s="15">
        <v>-0.25430999999999998</v>
      </c>
      <c r="E3" s="15">
        <v>-1.3319780000000001</v>
      </c>
      <c r="F3" s="15">
        <v>-0.43546400000000002</v>
      </c>
      <c r="G3" s="15">
        <v>-0.43546400000000002</v>
      </c>
      <c r="H3" s="15">
        <v>3.0360000000000001E-4</v>
      </c>
    </row>
    <row r="4" spans="1:8" hidden="1" x14ac:dyDescent="0.2">
      <c r="A4" s="15" t="s">
        <v>6</v>
      </c>
      <c r="B4" s="15" t="s">
        <v>54</v>
      </c>
      <c r="C4" s="15">
        <v>-0.66554100000000005</v>
      </c>
      <c r="D4" s="15">
        <v>-0.309143</v>
      </c>
      <c r="E4" s="15">
        <v>-1.303229</v>
      </c>
      <c r="F4" s="15">
        <v>-0.48331200000000002</v>
      </c>
      <c r="G4" s="15">
        <v>-0.48331200000000002</v>
      </c>
      <c r="H4" s="15">
        <v>3.0360000000000001E-4</v>
      </c>
    </row>
    <row r="5" spans="1:8" hidden="1" x14ac:dyDescent="0.2">
      <c r="A5" s="15" t="s">
        <v>6</v>
      </c>
      <c r="B5" s="15" t="s">
        <v>55</v>
      </c>
      <c r="C5" s="15">
        <v>-0.66495800000000005</v>
      </c>
      <c r="D5" s="15">
        <v>-0.198744</v>
      </c>
      <c r="E5" s="15">
        <v>-0.80784</v>
      </c>
      <c r="F5" s="15">
        <v>-0.56361499999999998</v>
      </c>
      <c r="G5" s="15">
        <v>-0.56361499999999998</v>
      </c>
      <c r="H5" s="15">
        <v>3.0360000000000001E-4</v>
      </c>
    </row>
    <row r="6" spans="1:8" hidden="1" x14ac:dyDescent="0.2">
      <c r="A6" s="15" t="s">
        <v>6</v>
      </c>
      <c r="B6" s="15" t="s">
        <v>56</v>
      </c>
      <c r="C6" s="15">
        <v>-0.66437800000000002</v>
      </c>
      <c r="D6" s="15">
        <v>8.2875000000000004E-2</v>
      </c>
      <c r="E6" s="15">
        <v>-2.421E-3</v>
      </c>
      <c r="F6" s="15">
        <v>-0.67713900000000005</v>
      </c>
      <c r="G6" s="15">
        <v>-0.67713900000000005</v>
      </c>
      <c r="H6" s="15">
        <v>3.0360000000000001E-4</v>
      </c>
    </row>
    <row r="7" spans="1:8" hidden="1" x14ac:dyDescent="0.2">
      <c r="A7" s="15" t="s">
        <v>6</v>
      </c>
      <c r="B7" s="15" t="s">
        <v>57</v>
      </c>
      <c r="C7" s="15">
        <v>-0.65943799999999997</v>
      </c>
      <c r="D7" s="15">
        <v>-0.35649599999999998</v>
      </c>
      <c r="E7" s="15">
        <v>-0.83104299999999998</v>
      </c>
      <c r="F7" s="15">
        <v>-0.65529099999999996</v>
      </c>
      <c r="G7" s="15">
        <v>-0.65529099999999996</v>
      </c>
      <c r="H7" s="15">
        <v>3.0360000000000001E-4</v>
      </c>
    </row>
    <row r="8" spans="1:8" hidden="1" x14ac:dyDescent="0.2">
      <c r="A8" s="15" t="s">
        <v>6</v>
      </c>
      <c r="B8" s="15" t="s">
        <v>58</v>
      </c>
      <c r="C8" s="15">
        <v>-0.66134300000000001</v>
      </c>
      <c r="D8" s="15">
        <v>-0.44869999999999999</v>
      </c>
      <c r="E8" s="15">
        <v>-0.94741500000000001</v>
      </c>
      <c r="F8" s="15">
        <v>-0.64558700000000002</v>
      </c>
      <c r="G8" s="15">
        <v>-0.64558700000000002</v>
      </c>
      <c r="H8" s="15">
        <v>3.0360000000000001E-4</v>
      </c>
    </row>
    <row r="9" spans="1:8" x14ac:dyDescent="0.2">
      <c r="A9" s="15" t="s">
        <v>6</v>
      </c>
      <c r="B9" s="15" t="s">
        <v>59</v>
      </c>
      <c r="C9" s="15">
        <v>-0.66325800000000001</v>
      </c>
      <c r="D9" s="15">
        <v>-0.51355099999999998</v>
      </c>
      <c r="E9" s="15">
        <v>-1.027102</v>
      </c>
      <c r="F9" s="15">
        <v>-0.364371</v>
      </c>
      <c r="G9" s="15">
        <v>-0.364371</v>
      </c>
      <c r="H9" s="15">
        <v>3.0360000000000001E-4</v>
      </c>
    </row>
    <row r="10" spans="1:8" hidden="1" x14ac:dyDescent="0.2">
      <c r="A10" s="15" t="s">
        <v>6</v>
      </c>
      <c r="B10" s="15" t="s">
        <v>60</v>
      </c>
      <c r="C10" s="15">
        <v>-9.3071000000000001E-2</v>
      </c>
      <c r="D10" s="15">
        <v>-0.62609499999999996</v>
      </c>
      <c r="E10" s="15">
        <v>-1.2521910000000001</v>
      </c>
      <c r="F10" s="15">
        <v>-0.12568299999999999</v>
      </c>
      <c r="G10" s="15">
        <v>-0.12568299999999999</v>
      </c>
      <c r="H10" s="15">
        <v>3.0360000000000001E-4</v>
      </c>
    </row>
    <row r="11" spans="1:8" hidden="1" x14ac:dyDescent="0.2">
      <c r="A11" s="15" t="s">
        <v>6</v>
      </c>
      <c r="B11" s="15" t="s">
        <v>61</v>
      </c>
      <c r="C11" s="15">
        <v>0.654582</v>
      </c>
      <c r="D11" s="15">
        <v>-0.85710900000000001</v>
      </c>
      <c r="E11" s="15">
        <v>-1.714218</v>
      </c>
      <c r="F11" s="15">
        <v>-0.316251</v>
      </c>
      <c r="G11" s="15">
        <v>-0.316251</v>
      </c>
      <c r="H11" s="15">
        <v>5.0630199999999997E-3</v>
      </c>
    </row>
    <row r="12" spans="1:8" hidden="1" x14ac:dyDescent="0.2">
      <c r="A12" s="15">
        <v>2</v>
      </c>
      <c r="B12" s="15" t="s">
        <v>52</v>
      </c>
      <c r="C12" s="15">
        <v>-0.28987000000000002</v>
      </c>
      <c r="D12" s="15">
        <v>8.3842E-2</v>
      </c>
      <c r="E12" s="15">
        <v>-6.3038999999999998E-2</v>
      </c>
      <c r="F12" s="15">
        <v>0.48587000000000002</v>
      </c>
      <c r="G12" s="15">
        <v>0.48587000000000002</v>
      </c>
      <c r="H12" s="15">
        <v>4.4043000000000001E-4</v>
      </c>
    </row>
    <row r="13" spans="1:8" hidden="1" x14ac:dyDescent="0.2">
      <c r="A13" s="15">
        <v>2</v>
      </c>
      <c r="B13" s="15" t="s">
        <v>53</v>
      </c>
      <c r="C13" s="15">
        <v>-0.29253000000000001</v>
      </c>
      <c r="D13" s="15">
        <v>-0.11473899999999999</v>
      </c>
      <c r="E13" s="15">
        <v>-0.58506000000000002</v>
      </c>
      <c r="F13" s="15">
        <v>-0.153361</v>
      </c>
      <c r="G13" s="15">
        <v>-7.7684000000000003E-2</v>
      </c>
      <c r="H13" s="15">
        <v>4.0371999999999999E-4</v>
      </c>
    </row>
    <row r="14" spans="1:8" hidden="1" x14ac:dyDescent="0.2">
      <c r="A14" s="15">
        <v>2</v>
      </c>
      <c r="B14" s="15" t="s">
        <v>54</v>
      </c>
      <c r="C14" s="15">
        <v>-0.29244500000000001</v>
      </c>
      <c r="D14" s="15">
        <v>-0.142183</v>
      </c>
      <c r="E14" s="15">
        <v>-0.56329799999999997</v>
      </c>
      <c r="F14" s="15">
        <v>-0.209728</v>
      </c>
      <c r="G14" s="15">
        <v>-0.133356</v>
      </c>
      <c r="H14" s="15">
        <v>4.4043000000000001E-4</v>
      </c>
    </row>
    <row r="15" spans="1:8" hidden="1" x14ac:dyDescent="0.2">
      <c r="A15" s="15">
        <v>2</v>
      </c>
      <c r="B15" s="15" t="s">
        <v>55</v>
      </c>
      <c r="C15" s="15">
        <v>-0.29182999999999998</v>
      </c>
      <c r="D15" s="15">
        <v>-1.985E-2</v>
      </c>
      <c r="E15" s="15">
        <v>-0.20024</v>
      </c>
      <c r="F15" s="15">
        <v>-0.26357599999999998</v>
      </c>
      <c r="G15" s="15">
        <v>-0.186888</v>
      </c>
      <c r="H15" s="15">
        <v>4.4043000000000001E-4</v>
      </c>
    </row>
    <row r="16" spans="1:8" hidden="1" x14ac:dyDescent="0.2">
      <c r="A16" s="15">
        <v>2</v>
      </c>
      <c r="B16" s="15" t="s">
        <v>56</v>
      </c>
      <c r="C16" s="15">
        <v>-0.28711199999999998</v>
      </c>
      <c r="D16" s="15">
        <v>0.18921499999999999</v>
      </c>
      <c r="E16" s="15">
        <v>0.37318000000000001</v>
      </c>
      <c r="F16" s="15">
        <v>-0.32295099999999999</v>
      </c>
      <c r="G16" s="15">
        <v>-0.27809899999999999</v>
      </c>
      <c r="H16" s="15">
        <v>4.4043000000000001E-4</v>
      </c>
    </row>
    <row r="17" spans="1:8" hidden="1" x14ac:dyDescent="0.2">
      <c r="A17" s="15">
        <v>2</v>
      </c>
      <c r="B17" s="15" t="s">
        <v>57</v>
      </c>
      <c r="C17" s="15">
        <v>-0.28807500000000003</v>
      </c>
      <c r="D17" s="15">
        <v>-0.25332300000000002</v>
      </c>
      <c r="E17" s="15">
        <v>-0.50664500000000001</v>
      </c>
      <c r="F17" s="15">
        <v>-0.27427600000000002</v>
      </c>
      <c r="G17" s="15">
        <v>-0.19670199999999999</v>
      </c>
      <c r="H17" s="15">
        <v>4.4043000000000001E-4</v>
      </c>
    </row>
    <row r="18" spans="1:8" hidden="1" x14ac:dyDescent="0.2">
      <c r="A18" s="15">
        <v>2</v>
      </c>
      <c r="B18" s="15" t="s">
        <v>58</v>
      </c>
      <c r="C18" s="15">
        <v>-0.28906900000000002</v>
      </c>
      <c r="D18" s="15">
        <v>-0.36925000000000002</v>
      </c>
      <c r="E18" s="15">
        <v>-0.73850099999999996</v>
      </c>
      <c r="F18" s="15">
        <v>-0.19644700000000001</v>
      </c>
      <c r="G18" s="15">
        <v>-0.119508</v>
      </c>
      <c r="H18" s="15">
        <v>4.4043000000000001E-4</v>
      </c>
    </row>
    <row r="19" spans="1:8" x14ac:dyDescent="0.2">
      <c r="A19" s="15">
        <v>2</v>
      </c>
      <c r="B19" s="15" t="s">
        <v>59</v>
      </c>
      <c r="C19" s="15">
        <v>-0.29003800000000002</v>
      </c>
      <c r="D19" s="15">
        <v>-0.46846900000000002</v>
      </c>
      <c r="E19" s="15">
        <v>-0.93693800000000005</v>
      </c>
      <c r="F19" s="15">
        <v>7.1700000000000002E-3</v>
      </c>
      <c r="G19" s="15">
        <v>8.2115999999999995E-2</v>
      </c>
      <c r="H19" s="15">
        <v>4.4043000000000001E-4</v>
      </c>
    </row>
    <row r="20" spans="1:8" hidden="1" x14ac:dyDescent="0.2">
      <c r="A20" s="15">
        <v>2</v>
      </c>
      <c r="B20" s="15" t="s">
        <v>60</v>
      </c>
      <c r="C20" s="15">
        <v>0.124232</v>
      </c>
      <c r="D20" s="15">
        <v>-0.62326999999999999</v>
      </c>
      <c r="E20" s="15">
        <v>-1.24654</v>
      </c>
      <c r="F20" s="15">
        <v>0.15725600000000001</v>
      </c>
      <c r="G20" s="15">
        <v>0.19825300000000001</v>
      </c>
      <c r="H20" s="15">
        <v>4.4043000000000001E-4</v>
      </c>
    </row>
    <row r="21" spans="1:8" hidden="1" x14ac:dyDescent="0.2">
      <c r="A21" s="15">
        <v>2</v>
      </c>
      <c r="B21" s="15" t="s">
        <v>61</v>
      </c>
      <c r="C21" s="15">
        <v>0.63788500000000004</v>
      </c>
      <c r="D21" s="15">
        <v>-0.85387299999999999</v>
      </c>
      <c r="E21" s="15">
        <v>-1.7077450000000001</v>
      </c>
      <c r="F21" s="15">
        <v>9.9612999999999993E-2</v>
      </c>
      <c r="G21" s="15">
        <v>9.9612999999999993E-2</v>
      </c>
      <c r="H21" s="15">
        <v>7.2766200000000001E-3</v>
      </c>
    </row>
    <row r="22" spans="1:8" hidden="1" x14ac:dyDescent="0.2">
      <c r="A22" s="15">
        <v>3</v>
      </c>
      <c r="B22" s="15" t="s">
        <v>52</v>
      </c>
      <c r="C22" s="15">
        <v>-0.24879599999999999</v>
      </c>
      <c r="D22" s="15">
        <v>0.10603799999999999</v>
      </c>
      <c r="E22" s="15">
        <v>2.9889999999999999E-3</v>
      </c>
      <c r="F22" s="15">
        <v>0.53318200000000004</v>
      </c>
      <c r="G22" s="15">
        <v>0.53318200000000004</v>
      </c>
      <c r="H22" s="15">
        <v>4.4043000000000001E-4</v>
      </c>
    </row>
    <row r="23" spans="1:8" hidden="1" x14ac:dyDescent="0.2">
      <c r="A23" s="15">
        <v>3</v>
      </c>
      <c r="B23" s="15" t="s">
        <v>53</v>
      </c>
      <c r="C23" s="15">
        <v>-0.25129299999999999</v>
      </c>
      <c r="D23" s="15">
        <v>-8.2063999999999998E-2</v>
      </c>
      <c r="E23" s="15">
        <v>-0.50258700000000001</v>
      </c>
      <c r="F23" s="15">
        <v>-9.6476000000000006E-2</v>
      </c>
      <c r="G23" s="15">
        <v>-5.9540000000000001E-3</v>
      </c>
      <c r="H23" s="15">
        <v>4.4043000000000001E-4</v>
      </c>
    </row>
    <row r="24" spans="1:8" hidden="1" x14ac:dyDescent="0.2">
      <c r="A24" s="15">
        <v>3</v>
      </c>
      <c r="B24" s="15" t="s">
        <v>54</v>
      </c>
      <c r="C24" s="15">
        <v>-0.25068699999999999</v>
      </c>
      <c r="D24" s="15">
        <v>-0.108263</v>
      </c>
      <c r="E24" s="15">
        <v>-0.48070299999999999</v>
      </c>
      <c r="F24" s="15">
        <v>-0.13933400000000001</v>
      </c>
      <c r="G24" s="15">
        <v>-4.9266999999999998E-2</v>
      </c>
      <c r="H24" s="15">
        <v>4.0371999999999999E-4</v>
      </c>
    </row>
    <row r="25" spans="1:8" hidden="1" x14ac:dyDescent="0.2">
      <c r="A25" s="15">
        <v>3</v>
      </c>
      <c r="B25" s="15" t="s">
        <v>55</v>
      </c>
      <c r="C25" s="15">
        <v>-0.246007</v>
      </c>
      <c r="D25" s="15">
        <v>1.158E-2</v>
      </c>
      <c r="E25" s="15">
        <v>-0.12673100000000001</v>
      </c>
      <c r="F25" s="15">
        <v>-0.18554100000000001</v>
      </c>
      <c r="G25" s="15">
        <v>-9.3463000000000004E-2</v>
      </c>
      <c r="H25" s="15">
        <v>4.4043000000000001E-4</v>
      </c>
    </row>
    <row r="26" spans="1:8" hidden="1" x14ac:dyDescent="0.2">
      <c r="A26" s="15">
        <v>3</v>
      </c>
      <c r="B26" s="15" t="s">
        <v>56</v>
      </c>
      <c r="C26" s="15">
        <v>-0.245116</v>
      </c>
      <c r="D26" s="15">
        <v>0.21395800000000001</v>
      </c>
      <c r="E26" s="15">
        <v>0.42566500000000002</v>
      </c>
      <c r="F26" s="15">
        <v>-0.24748899999999999</v>
      </c>
      <c r="G26" s="15">
        <v>-0.19242899999999999</v>
      </c>
      <c r="H26" s="15">
        <v>4.4043000000000001E-4</v>
      </c>
    </row>
    <row r="27" spans="1:8" hidden="1" x14ac:dyDescent="0.2">
      <c r="A27" s="15">
        <v>3</v>
      </c>
      <c r="B27" s="15" t="s">
        <v>57</v>
      </c>
      <c r="C27" s="15">
        <v>-0.24607000000000001</v>
      </c>
      <c r="D27" s="15">
        <v>-0.23196600000000001</v>
      </c>
      <c r="E27" s="15">
        <v>-0.46393099999999998</v>
      </c>
      <c r="F27" s="15">
        <v>-0.19686600000000001</v>
      </c>
      <c r="G27" s="15">
        <v>-9.8544000000000007E-2</v>
      </c>
      <c r="H27" s="15">
        <v>4.4043000000000001E-4</v>
      </c>
    </row>
    <row r="28" spans="1:8" hidden="1" x14ac:dyDescent="0.2">
      <c r="A28" s="15">
        <v>3</v>
      </c>
      <c r="B28" s="15" t="s">
        <v>58</v>
      </c>
      <c r="C28" s="15">
        <v>-0.24707200000000001</v>
      </c>
      <c r="D28" s="15">
        <v>-0.35516399999999998</v>
      </c>
      <c r="E28" s="15">
        <v>-0.71032700000000004</v>
      </c>
      <c r="F28" s="15">
        <v>-0.124884</v>
      </c>
      <c r="G28" s="15">
        <v>-2.7914999999999999E-2</v>
      </c>
      <c r="H28" s="15">
        <v>4.4043000000000001E-4</v>
      </c>
    </row>
    <row r="29" spans="1:8" x14ac:dyDescent="0.2">
      <c r="A29" s="15">
        <v>3</v>
      </c>
      <c r="B29" s="15" t="s">
        <v>59</v>
      </c>
      <c r="C29" s="15">
        <v>-0.24841299999999999</v>
      </c>
      <c r="D29" s="15">
        <v>-0.46166400000000002</v>
      </c>
      <c r="E29" s="15">
        <v>-0.92332800000000004</v>
      </c>
      <c r="F29" s="15">
        <v>7.0609000000000005E-2</v>
      </c>
      <c r="G29" s="15">
        <v>0.15485299999999999</v>
      </c>
      <c r="H29" s="15">
        <v>4.4043000000000001E-4</v>
      </c>
    </row>
    <row r="30" spans="1:8" hidden="1" x14ac:dyDescent="0.2">
      <c r="A30" s="15">
        <v>3</v>
      </c>
      <c r="B30" s="15" t="s">
        <v>60</v>
      </c>
      <c r="C30" s="15">
        <v>0.144792</v>
      </c>
      <c r="D30" s="15">
        <v>-0.62279899999999999</v>
      </c>
      <c r="E30" s="15">
        <v>-1.245598</v>
      </c>
      <c r="F30" s="15">
        <v>0.206285</v>
      </c>
      <c r="G30" s="15">
        <v>0.25258900000000001</v>
      </c>
      <c r="H30" s="15">
        <v>4.4043000000000001E-4</v>
      </c>
    </row>
    <row r="31" spans="1:8" hidden="1" x14ac:dyDescent="0.2">
      <c r="A31" s="15">
        <v>3</v>
      </c>
      <c r="B31" s="15" t="s">
        <v>61</v>
      </c>
      <c r="C31" s="15">
        <v>0.647984</v>
      </c>
      <c r="D31" s="15">
        <v>-0.85360499999999995</v>
      </c>
      <c r="E31" s="15">
        <v>-1.7072099999999999</v>
      </c>
      <c r="F31" s="15">
        <v>0.182953</v>
      </c>
      <c r="G31" s="15">
        <v>0.182953</v>
      </c>
      <c r="H31" s="15">
        <v>7.2766200000000001E-3</v>
      </c>
    </row>
    <row r="32" spans="1:8" hidden="1" x14ac:dyDescent="0.2">
      <c r="A32" s="15">
        <v>4</v>
      </c>
      <c r="B32" s="15" t="s">
        <v>52</v>
      </c>
      <c r="C32" s="15">
        <v>-0.20580300000000001</v>
      </c>
      <c r="D32" s="15">
        <v>0.12900400000000001</v>
      </c>
      <c r="E32" s="15">
        <v>7.1155999999999997E-2</v>
      </c>
      <c r="F32" s="15">
        <v>0.58270900000000003</v>
      </c>
      <c r="G32" s="15">
        <v>0.58270900000000003</v>
      </c>
      <c r="H32" s="15">
        <v>4.4043000000000001E-4</v>
      </c>
    </row>
    <row r="33" spans="1:8" hidden="1" x14ac:dyDescent="0.2">
      <c r="A33" s="15">
        <v>4</v>
      </c>
      <c r="B33" s="15" t="s">
        <v>53</v>
      </c>
      <c r="C33" s="15">
        <v>-0.207678</v>
      </c>
      <c r="D33" s="15">
        <v>-4.6774000000000003E-2</v>
      </c>
      <c r="E33" s="15">
        <v>-0.41535499999999997</v>
      </c>
      <c r="F33" s="15">
        <v>-3.6158999999999997E-2</v>
      </c>
      <c r="G33" s="15">
        <v>6.9722000000000006E-2</v>
      </c>
      <c r="H33" s="15">
        <v>4.4043000000000001E-4</v>
      </c>
    </row>
    <row r="34" spans="1:8" hidden="1" x14ac:dyDescent="0.2">
      <c r="A34" s="15">
        <v>4</v>
      </c>
      <c r="B34" s="15" t="s">
        <v>54</v>
      </c>
      <c r="C34" s="15">
        <v>-0.20300499999999999</v>
      </c>
      <c r="D34" s="15">
        <v>-6.8782999999999997E-2</v>
      </c>
      <c r="E34" s="15">
        <v>-0.38631199999999999</v>
      </c>
      <c r="F34" s="15">
        <v>-5.7536999999999998E-2</v>
      </c>
      <c r="G34" s="15">
        <v>4.9836999999999999E-2</v>
      </c>
      <c r="H34" s="15">
        <v>4.4043000000000001E-4</v>
      </c>
    </row>
    <row r="35" spans="1:8" hidden="1" x14ac:dyDescent="0.2">
      <c r="A35" s="15">
        <v>4</v>
      </c>
      <c r="B35" s="15" t="s">
        <v>55</v>
      </c>
      <c r="C35" s="15">
        <v>-0.202102</v>
      </c>
      <c r="D35" s="15">
        <v>4.8027E-2</v>
      </c>
      <c r="E35" s="15">
        <v>-4.9346000000000001E-2</v>
      </c>
      <c r="F35" s="15">
        <v>-0.105325</v>
      </c>
      <c r="G35" s="15">
        <v>3.6259999999999999E-3</v>
      </c>
      <c r="H35" s="15">
        <v>4.0371999999999999E-4</v>
      </c>
    </row>
    <row r="36" spans="1:8" hidden="1" x14ac:dyDescent="0.2">
      <c r="A36" s="15">
        <v>4</v>
      </c>
      <c r="B36" s="15" t="s">
        <v>56</v>
      </c>
      <c r="C36" s="15">
        <v>-0.20132900000000001</v>
      </c>
      <c r="D36" s="15">
        <v>0.24056</v>
      </c>
      <c r="E36" s="15">
        <v>0.48111900000000002</v>
      </c>
      <c r="F36" s="15">
        <v>-0.16574700000000001</v>
      </c>
      <c r="G36" s="15">
        <v>-9.6007999999999996E-2</v>
      </c>
      <c r="H36" s="15">
        <v>4.4043000000000001E-4</v>
      </c>
    </row>
    <row r="37" spans="1:8" hidden="1" x14ac:dyDescent="0.2">
      <c r="A37" s="15">
        <v>4</v>
      </c>
      <c r="B37" s="15" t="s">
        <v>57</v>
      </c>
      <c r="C37" s="15">
        <v>-0.20225299999999999</v>
      </c>
      <c r="D37" s="15">
        <v>-0.21006</v>
      </c>
      <c r="E37" s="15">
        <v>-0.42011999999999999</v>
      </c>
      <c r="F37" s="15">
        <v>-0.11493200000000001</v>
      </c>
      <c r="G37" s="15">
        <v>5.071E-3</v>
      </c>
      <c r="H37" s="15">
        <v>4.4043000000000001E-4</v>
      </c>
    </row>
    <row r="38" spans="1:8" hidden="1" x14ac:dyDescent="0.2">
      <c r="A38" s="15">
        <v>4</v>
      </c>
      <c r="B38" s="15" t="s">
        <v>58</v>
      </c>
      <c r="C38" s="15">
        <v>-0.20366799999999999</v>
      </c>
      <c r="D38" s="15">
        <v>-0.34048600000000001</v>
      </c>
      <c r="E38" s="15">
        <v>-0.68097200000000002</v>
      </c>
      <c r="F38" s="15">
        <v>-4.7634000000000003E-2</v>
      </c>
      <c r="G38" s="15">
        <v>7.2562000000000001E-2</v>
      </c>
      <c r="H38" s="15">
        <v>4.4043000000000001E-4</v>
      </c>
    </row>
    <row r="39" spans="1:8" x14ac:dyDescent="0.2">
      <c r="A39" s="15">
        <v>4</v>
      </c>
      <c r="B39" s="15" t="s">
        <v>59</v>
      </c>
      <c r="C39" s="15">
        <v>-0.211502</v>
      </c>
      <c r="D39" s="15">
        <v>-0.45690999999999998</v>
      </c>
      <c r="E39" s="15">
        <v>-0.91381999999999997</v>
      </c>
      <c r="F39" s="15">
        <v>0.12975999999999999</v>
      </c>
      <c r="G39" s="15">
        <v>0.223524</v>
      </c>
      <c r="H39" s="15">
        <v>4.4043000000000001E-4</v>
      </c>
    </row>
    <row r="40" spans="1:8" hidden="1" x14ac:dyDescent="0.2">
      <c r="A40" s="15">
        <v>4</v>
      </c>
      <c r="B40" s="15" t="s">
        <v>60</v>
      </c>
      <c r="C40" s="15">
        <v>0.17408000000000001</v>
      </c>
      <c r="D40" s="15">
        <v>-0.61420699999999995</v>
      </c>
      <c r="E40" s="15">
        <v>-1.2284139999999999</v>
      </c>
      <c r="F40" s="15">
        <v>0.269646</v>
      </c>
      <c r="G40" s="15">
        <v>0.320662</v>
      </c>
      <c r="H40" s="15">
        <v>4.4043000000000001E-4</v>
      </c>
    </row>
    <row r="41" spans="1:8" hidden="1" x14ac:dyDescent="0.2">
      <c r="A41" s="15">
        <v>4</v>
      </c>
      <c r="B41" s="15" t="s">
        <v>61</v>
      </c>
      <c r="C41" s="15">
        <v>0.65844999999999998</v>
      </c>
      <c r="D41" s="15">
        <v>-0.85337099999999999</v>
      </c>
      <c r="E41" s="15">
        <v>-1.7067410000000001</v>
      </c>
      <c r="F41" s="15">
        <v>0.26997100000000002</v>
      </c>
      <c r="G41" s="15">
        <v>0.26997100000000002</v>
      </c>
      <c r="H41" s="15">
        <v>7.2766200000000001E-3</v>
      </c>
    </row>
    <row r="42" spans="1:8" hidden="1" x14ac:dyDescent="0.2">
      <c r="A42" s="15">
        <v>5</v>
      </c>
      <c r="B42" s="15" t="s">
        <v>52</v>
      </c>
      <c r="C42" s="15">
        <v>-0.16084599999999999</v>
      </c>
      <c r="D42" s="15">
        <v>0.16072400000000001</v>
      </c>
      <c r="E42" s="15">
        <v>0.140787</v>
      </c>
      <c r="F42" s="15">
        <v>0.63392300000000001</v>
      </c>
      <c r="G42" s="15">
        <v>0.63392300000000001</v>
      </c>
      <c r="H42" s="15">
        <v>4.4043000000000001E-4</v>
      </c>
    </row>
    <row r="43" spans="1:8" hidden="1" x14ac:dyDescent="0.2">
      <c r="A43" s="15">
        <v>5</v>
      </c>
      <c r="B43" s="15" t="s">
        <v>53</v>
      </c>
      <c r="C43" s="15">
        <v>-0.15795899999999999</v>
      </c>
      <c r="D43" s="15">
        <v>-4.9630000000000004E-3</v>
      </c>
      <c r="E43" s="15">
        <v>-0.31591900000000001</v>
      </c>
      <c r="F43" s="15">
        <v>5.1251999999999999E-2</v>
      </c>
      <c r="G43" s="15">
        <v>0.174515</v>
      </c>
      <c r="H43" s="15">
        <v>4.4043000000000001E-4</v>
      </c>
    </row>
    <row r="44" spans="1:8" hidden="1" x14ac:dyDescent="0.2">
      <c r="A44" s="15">
        <v>5</v>
      </c>
      <c r="B44" s="15" t="s">
        <v>54</v>
      </c>
      <c r="C44" s="15">
        <v>-0.157112</v>
      </c>
      <c r="D44" s="15">
        <v>-2.8184000000000001E-2</v>
      </c>
      <c r="E44" s="15">
        <v>-0.2954</v>
      </c>
      <c r="F44" s="15">
        <v>2.6425000000000001E-2</v>
      </c>
      <c r="G44" s="15">
        <v>0.15449399999999999</v>
      </c>
      <c r="H44" s="15">
        <v>4.4043000000000001E-4</v>
      </c>
    </row>
    <row r="45" spans="1:8" hidden="1" x14ac:dyDescent="0.2">
      <c r="A45" s="15">
        <v>5</v>
      </c>
      <c r="B45" s="15" t="s">
        <v>55</v>
      </c>
      <c r="C45" s="15">
        <v>-0.15631</v>
      </c>
      <c r="D45" s="15">
        <v>8.3624000000000004E-2</v>
      </c>
      <c r="E45" s="15">
        <v>2.7678000000000001E-2</v>
      </c>
      <c r="F45" s="15">
        <v>-2.0167999999999998E-2</v>
      </c>
      <c r="G45" s="15">
        <v>0.1119</v>
      </c>
      <c r="H45" s="15">
        <v>4.4043000000000001E-4</v>
      </c>
    </row>
    <row r="46" spans="1:8" hidden="1" x14ac:dyDescent="0.2">
      <c r="A46" s="15">
        <v>5</v>
      </c>
      <c r="B46" s="15" t="s">
        <v>56</v>
      </c>
      <c r="C46" s="15">
        <v>-0.155585</v>
      </c>
      <c r="D46" s="15">
        <v>0.27024500000000001</v>
      </c>
      <c r="E46" s="15">
        <v>0.54049100000000005</v>
      </c>
      <c r="F46" s="15">
        <v>-7.5470999999999996E-2</v>
      </c>
      <c r="G46" s="15">
        <v>1.2315E-2</v>
      </c>
      <c r="H46" s="15">
        <v>4.0371999999999999E-4</v>
      </c>
    </row>
    <row r="47" spans="1:8" hidden="1" x14ac:dyDescent="0.2">
      <c r="A47" s="15">
        <v>5</v>
      </c>
      <c r="B47" s="15" t="s">
        <v>57</v>
      </c>
      <c r="C47" s="15">
        <v>-0.156998</v>
      </c>
      <c r="D47" s="15">
        <v>-0.18856100000000001</v>
      </c>
      <c r="E47" s="15">
        <v>-0.37712099999999998</v>
      </c>
      <c r="F47" s="15">
        <v>-2.9732000000000001E-2</v>
      </c>
      <c r="G47" s="15">
        <v>0.112973</v>
      </c>
      <c r="H47" s="15">
        <v>4.4043000000000001E-4</v>
      </c>
    </row>
    <row r="48" spans="1:8" hidden="1" x14ac:dyDescent="0.2">
      <c r="A48" s="15">
        <v>5</v>
      </c>
      <c r="B48" s="15" t="s">
        <v>58</v>
      </c>
      <c r="C48" s="15">
        <v>-0.164886</v>
      </c>
      <c r="D48" s="15">
        <v>-0.329183</v>
      </c>
      <c r="E48" s="15">
        <v>-0.65836700000000004</v>
      </c>
      <c r="F48" s="15">
        <v>2.0213999999999999E-2</v>
      </c>
      <c r="G48" s="15">
        <v>0.16045999999999999</v>
      </c>
      <c r="H48" s="15">
        <v>4.4043000000000001E-4</v>
      </c>
    </row>
    <row r="49" spans="1:8" x14ac:dyDescent="0.2">
      <c r="A49" s="15">
        <v>5</v>
      </c>
      <c r="B49" s="15" t="s">
        <v>59</v>
      </c>
      <c r="C49" s="15">
        <v>-0.166521</v>
      </c>
      <c r="D49" s="15">
        <v>-0.44993300000000003</v>
      </c>
      <c r="E49" s="15">
        <v>-0.89986500000000003</v>
      </c>
      <c r="F49" s="15">
        <v>0.200345</v>
      </c>
      <c r="G49" s="15">
        <v>0.30394900000000002</v>
      </c>
      <c r="H49" s="15">
        <v>4.4043000000000001E-4</v>
      </c>
    </row>
    <row r="50" spans="1:8" hidden="1" x14ac:dyDescent="0.2">
      <c r="A50" s="15">
        <v>5</v>
      </c>
      <c r="B50" s="15" t="s">
        <v>60</v>
      </c>
      <c r="C50" s="15">
        <v>0.200047</v>
      </c>
      <c r="D50" s="15">
        <v>-0.61135899999999999</v>
      </c>
      <c r="E50" s="15">
        <v>-1.222718</v>
      </c>
      <c r="F50" s="15">
        <v>0.33824199999999999</v>
      </c>
      <c r="G50" s="15">
        <v>0.39406999999999998</v>
      </c>
      <c r="H50" s="15">
        <v>4.4043000000000001E-4</v>
      </c>
    </row>
    <row r="51" spans="1:8" hidden="1" x14ac:dyDescent="0.2">
      <c r="A51" s="15">
        <v>5</v>
      </c>
      <c r="B51" s="15" t="s">
        <v>61</v>
      </c>
      <c r="C51" s="15">
        <v>0.67089200000000004</v>
      </c>
      <c r="D51" s="15">
        <v>-0.85306999999999999</v>
      </c>
      <c r="E51" s="15">
        <v>-1.7061390000000001</v>
      </c>
      <c r="F51" s="15">
        <v>0.36591699999999999</v>
      </c>
      <c r="G51" s="15">
        <v>0.36591699999999999</v>
      </c>
      <c r="H51" s="15">
        <v>7.2766200000000001E-3</v>
      </c>
    </row>
    <row r="52" spans="1:8" hidden="1" x14ac:dyDescent="0.2">
      <c r="A52" s="15">
        <v>6</v>
      </c>
      <c r="B52" s="15" t="s">
        <v>52</v>
      </c>
      <c r="C52" s="15">
        <v>-0.145699</v>
      </c>
      <c r="D52" s="15">
        <v>0.187973</v>
      </c>
      <c r="E52" s="15">
        <v>0.19070899999999999</v>
      </c>
      <c r="F52" s="15">
        <v>0.68236600000000003</v>
      </c>
      <c r="G52" s="15">
        <v>0.68236600000000003</v>
      </c>
      <c r="H52" s="15">
        <v>4.4043000000000001E-4</v>
      </c>
    </row>
    <row r="53" spans="1:8" hidden="1" x14ac:dyDescent="0.2">
      <c r="A53" s="15">
        <v>6</v>
      </c>
      <c r="B53" s="15" t="s">
        <v>53</v>
      </c>
      <c r="C53" s="15">
        <v>-0.148979</v>
      </c>
      <c r="D53" s="15">
        <v>1.4623000000000001E-2</v>
      </c>
      <c r="E53" s="15">
        <v>-0.29795700000000003</v>
      </c>
      <c r="F53" s="15">
        <v>9.7717999999999999E-2</v>
      </c>
      <c r="G53" s="15">
        <v>0.24068200000000001</v>
      </c>
      <c r="H53" s="15">
        <v>4.4043000000000001E-4</v>
      </c>
    </row>
    <row r="54" spans="1:8" hidden="1" x14ac:dyDescent="0.2">
      <c r="A54" s="15">
        <v>6</v>
      </c>
      <c r="B54" s="15" t="s">
        <v>54</v>
      </c>
      <c r="C54" s="15">
        <v>-0.14823500000000001</v>
      </c>
      <c r="D54" s="15">
        <v>-8.6420000000000004E-3</v>
      </c>
      <c r="E54" s="15">
        <v>-0.27132000000000001</v>
      </c>
      <c r="F54" s="15">
        <v>7.0576E-2</v>
      </c>
      <c r="G54" s="15">
        <v>0.21691099999999999</v>
      </c>
      <c r="H54" s="15">
        <v>4.4043000000000001E-4</v>
      </c>
    </row>
    <row r="55" spans="1:8" hidden="1" x14ac:dyDescent="0.2">
      <c r="A55" s="15">
        <v>6</v>
      </c>
      <c r="B55" s="15" t="s">
        <v>55</v>
      </c>
      <c r="C55" s="15">
        <v>-0.14755199999999999</v>
      </c>
      <c r="D55" s="15">
        <v>0.124399</v>
      </c>
      <c r="E55" s="15">
        <v>0.103556</v>
      </c>
      <c r="F55" s="15">
        <v>1.7972999999999999E-2</v>
      </c>
      <c r="G55" s="15">
        <v>0.16818900000000001</v>
      </c>
      <c r="H55" s="15">
        <v>4.4043000000000001E-4</v>
      </c>
    </row>
    <row r="56" spans="1:8" hidden="1" x14ac:dyDescent="0.2">
      <c r="A56" s="15">
        <v>6</v>
      </c>
      <c r="B56" s="15" t="s">
        <v>56</v>
      </c>
      <c r="C56" s="15">
        <v>-0.146921</v>
      </c>
      <c r="D56" s="15">
        <v>0.299427</v>
      </c>
      <c r="E56" s="15">
        <v>0.59885299999999997</v>
      </c>
      <c r="F56" s="15">
        <v>-3.8793000000000001E-2</v>
      </c>
      <c r="G56" s="15">
        <v>6.241E-2</v>
      </c>
      <c r="H56" s="15">
        <v>4.4043000000000001E-4</v>
      </c>
    </row>
    <row r="57" spans="1:8" hidden="1" x14ac:dyDescent="0.2">
      <c r="A57" s="15">
        <v>6</v>
      </c>
      <c r="B57" s="15" t="s">
        <v>57</v>
      </c>
      <c r="C57" s="15">
        <v>-0.15470600000000001</v>
      </c>
      <c r="D57" s="15">
        <v>-0.17383299999999999</v>
      </c>
      <c r="E57" s="15">
        <v>-0.347667</v>
      </c>
      <c r="F57" s="15">
        <v>-1.9789999999999999E-3</v>
      </c>
      <c r="G57" s="15">
        <v>0.15858</v>
      </c>
      <c r="H57" s="15">
        <v>4.0371999999999999E-4</v>
      </c>
    </row>
    <row r="58" spans="1:8" hidden="1" x14ac:dyDescent="0.2">
      <c r="A58" s="15">
        <v>6</v>
      </c>
      <c r="B58" s="15" t="s">
        <v>58</v>
      </c>
      <c r="C58" s="15">
        <v>-0.156222</v>
      </c>
      <c r="D58" s="15">
        <v>-0.31102200000000002</v>
      </c>
      <c r="E58" s="15">
        <v>-0.62204499999999996</v>
      </c>
      <c r="F58" s="15">
        <v>9.3478000000000006E-2</v>
      </c>
      <c r="G58" s="15">
        <v>0.24902199999999999</v>
      </c>
      <c r="H58" s="15">
        <v>4.4043000000000001E-4</v>
      </c>
    </row>
    <row r="59" spans="1:8" x14ac:dyDescent="0.2">
      <c r="A59" s="15">
        <v>6</v>
      </c>
      <c r="B59" s="15" t="s">
        <v>59</v>
      </c>
      <c r="C59" s="15">
        <v>-0.157495</v>
      </c>
      <c r="D59" s="15">
        <v>-0.42548599999999998</v>
      </c>
      <c r="E59" s="15">
        <v>-0.85097100000000003</v>
      </c>
      <c r="F59" s="15">
        <v>0.29298299999999999</v>
      </c>
      <c r="G59" s="15">
        <v>0.40589900000000001</v>
      </c>
      <c r="H59" s="15">
        <v>4.4043000000000001E-4</v>
      </c>
    </row>
    <row r="60" spans="1:8" hidden="1" x14ac:dyDescent="0.2">
      <c r="A60" s="15">
        <v>6</v>
      </c>
      <c r="B60" s="15" t="s">
        <v>60</v>
      </c>
      <c r="C60" s="15">
        <v>0.28080500000000003</v>
      </c>
      <c r="D60" s="15">
        <v>-0.60409100000000004</v>
      </c>
      <c r="E60" s="15">
        <v>-1.208183</v>
      </c>
      <c r="F60" s="15">
        <v>0.40414899999999998</v>
      </c>
      <c r="G60" s="15">
        <v>0.46421699999999999</v>
      </c>
      <c r="H60" s="15">
        <v>4.4043000000000001E-4</v>
      </c>
    </row>
    <row r="61" spans="1:8" hidden="1" x14ac:dyDescent="0.2">
      <c r="A61" s="15">
        <v>6</v>
      </c>
      <c r="B61" s="15" t="s">
        <v>61</v>
      </c>
      <c r="C61" s="15">
        <v>0.70282599999999995</v>
      </c>
      <c r="D61" s="15">
        <v>-0.85226299999999999</v>
      </c>
      <c r="E61" s="15">
        <v>-1.704526</v>
      </c>
      <c r="F61" s="15">
        <v>0.444942</v>
      </c>
      <c r="G61" s="15">
        <v>0.444942</v>
      </c>
      <c r="H61" s="15">
        <v>7.2766200000000001E-3</v>
      </c>
    </row>
    <row r="62" spans="1:8" hidden="1" x14ac:dyDescent="0.2">
      <c r="A62" s="15">
        <v>7</v>
      </c>
      <c r="B62" s="15" t="s">
        <v>52</v>
      </c>
      <c r="C62" s="15">
        <v>-0.47174199999999999</v>
      </c>
      <c r="D62" s="15">
        <v>0.16433300000000001</v>
      </c>
      <c r="E62" s="15">
        <v>-0.176403</v>
      </c>
      <c r="F62" s="15">
        <v>0.47560000000000002</v>
      </c>
      <c r="G62" s="15">
        <v>0.47560000000000002</v>
      </c>
      <c r="H62" s="15">
        <v>4.4043000000000001E-4</v>
      </c>
    </row>
    <row r="63" spans="1:8" hidden="1" x14ac:dyDescent="0.2">
      <c r="A63" s="15">
        <v>7</v>
      </c>
      <c r="B63" s="15" t="s">
        <v>53</v>
      </c>
      <c r="C63" s="15">
        <v>-0.47462100000000002</v>
      </c>
      <c r="D63" s="15">
        <v>-8.8828000000000004E-2</v>
      </c>
      <c r="E63" s="15">
        <v>-0.94924299999999995</v>
      </c>
      <c r="F63" s="15">
        <v>-4.8571999999999997E-2</v>
      </c>
      <c r="G63" s="15">
        <v>8.5970000000000005E-3</v>
      </c>
      <c r="H63" s="15">
        <v>4.4043000000000001E-4</v>
      </c>
    </row>
    <row r="64" spans="1:8" hidden="1" x14ac:dyDescent="0.2">
      <c r="A64" s="15">
        <v>7</v>
      </c>
      <c r="B64" s="15" t="s">
        <v>54</v>
      </c>
      <c r="C64" s="15">
        <v>-0.47396300000000002</v>
      </c>
      <c r="D64" s="15">
        <v>-0.15379699999999999</v>
      </c>
      <c r="E64" s="15">
        <v>-0.89024400000000004</v>
      </c>
      <c r="F64" s="15">
        <v>-0.108445</v>
      </c>
      <c r="G64" s="15">
        <v>-5.1101000000000001E-2</v>
      </c>
      <c r="H64" s="15">
        <v>4.4043000000000001E-4</v>
      </c>
    </row>
    <row r="65" spans="1:8" hidden="1" x14ac:dyDescent="0.2">
      <c r="A65" s="15">
        <v>7</v>
      </c>
      <c r="B65" s="15" t="s">
        <v>55</v>
      </c>
      <c r="C65" s="15">
        <v>-0.47328300000000001</v>
      </c>
      <c r="D65" s="15">
        <v>8.6615999999999999E-2</v>
      </c>
      <c r="E65" s="15">
        <v>-0.17510000000000001</v>
      </c>
      <c r="F65" s="15">
        <v>-0.22723299999999999</v>
      </c>
      <c r="G65" s="15">
        <v>-0.16877400000000001</v>
      </c>
      <c r="H65" s="15">
        <v>4.4043000000000001E-4</v>
      </c>
    </row>
    <row r="66" spans="1:8" hidden="1" x14ac:dyDescent="0.2">
      <c r="A66" s="15">
        <v>7</v>
      </c>
      <c r="B66" s="15" t="s">
        <v>56</v>
      </c>
      <c r="C66" s="15">
        <v>-0.476217</v>
      </c>
      <c r="D66" s="15">
        <v>0.26039400000000001</v>
      </c>
      <c r="E66" s="15">
        <v>0.40474599999999999</v>
      </c>
      <c r="F66" s="15">
        <v>-0.330901</v>
      </c>
      <c r="G66" s="15">
        <v>-0.297599</v>
      </c>
      <c r="H66" s="15">
        <v>4.4043000000000001E-4</v>
      </c>
    </row>
    <row r="67" spans="1:8" hidden="1" x14ac:dyDescent="0.2">
      <c r="A67" s="15">
        <v>7</v>
      </c>
      <c r="B67" s="15" t="s">
        <v>57</v>
      </c>
      <c r="C67" s="15">
        <v>-0.477738</v>
      </c>
      <c r="D67" s="15">
        <v>-0.22056200000000001</v>
      </c>
      <c r="E67" s="15">
        <v>-0.520123</v>
      </c>
      <c r="F67" s="15">
        <v>-0.31167800000000001</v>
      </c>
      <c r="G67" s="15">
        <v>-0.25290499999999999</v>
      </c>
      <c r="H67" s="15">
        <v>4.4043000000000001E-4</v>
      </c>
    </row>
    <row r="68" spans="1:8" hidden="1" x14ac:dyDescent="0.2">
      <c r="A68" s="15">
        <v>7</v>
      </c>
      <c r="B68" s="15" t="s">
        <v>58</v>
      </c>
      <c r="C68" s="15">
        <v>-0.479132</v>
      </c>
      <c r="D68" s="15">
        <v>-0.33178400000000002</v>
      </c>
      <c r="E68" s="15">
        <v>-0.69192100000000001</v>
      </c>
      <c r="F68" s="15">
        <v>-0.104889</v>
      </c>
      <c r="G68" s="15">
        <v>-4.8566999999999999E-2</v>
      </c>
      <c r="H68" s="15">
        <v>4.0371999999999999E-4</v>
      </c>
    </row>
    <row r="69" spans="1:8" x14ac:dyDescent="0.2">
      <c r="A69" s="15">
        <v>7</v>
      </c>
      <c r="B69" s="15" t="s">
        <v>59</v>
      </c>
      <c r="C69" s="15">
        <v>-0.48018100000000002</v>
      </c>
      <c r="D69" s="15">
        <v>-0.40842299999999998</v>
      </c>
      <c r="E69" s="15">
        <v>-0.81684500000000004</v>
      </c>
      <c r="F69" s="15">
        <v>0.26411000000000001</v>
      </c>
      <c r="G69" s="15">
        <v>0.31887599999999999</v>
      </c>
      <c r="H69" s="15">
        <v>4.4043000000000001E-4</v>
      </c>
    </row>
    <row r="70" spans="1:8" hidden="1" x14ac:dyDescent="0.2">
      <c r="A70" s="15">
        <v>7</v>
      </c>
      <c r="B70" s="15" t="s">
        <v>60</v>
      </c>
      <c r="C70" s="15">
        <v>0.39957599999999999</v>
      </c>
      <c r="D70" s="15">
        <v>-0.58717600000000003</v>
      </c>
      <c r="E70" s="15">
        <v>-1.174353</v>
      </c>
      <c r="F70" s="15">
        <v>0.33452300000000001</v>
      </c>
      <c r="G70" s="15">
        <v>0.36418</v>
      </c>
      <c r="H70" s="15">
        <v>4.4043000000000001E-4</v>
      </c>
    </row>
    <row r="71" spans="1:8" hidden="1" x14ac:dyDescent="0.2">
      <c r="A71" s="15">
        <v>7</v>
      </c>
      <c r="B71" s="15" t="s">
        <v>61</v>
      </c>
      <c r="C71" s="15">
        <v>0.772011</v>
      </c>
      <c r="D71" s="15">
        <v>-0.85044500000000001</v>
      </c>
      <c r="E71" s="15">
        <v>-1.70089</v>
      </c>
      <c r="F71" s="15">
        <v>0.26203300000000002</v>
      </c>
      <c r="G71" s="15">
        <v>0.26203300000000002</v>
      </c>
      <c r="H71" s="15">
        <v>7.2766200000000001E-3</v>
      </c>
    </row>
    <row r="72" spans="1:8" hidden="1" x14ac:dyDescent="0.2">
      <c r="A72" s="15">
        <v>8</v>
      </c>
      <c r="B72" s="15" t="s">
        <v>52</v>
      </c>
      <c r="C72" s="15">
        <v>-0.50876100000000002</v>
      </c>
      <c r="D72" s="15">
        <v>9.4585000000000002E-2</v>
      </c>
      <c r="E72" s="15">
        <v>-0.31150099999999997</v>
      </c>
      <c r="F72" s="15">
        <v>0.35970800000000003</v>
      </c>
      <c r="G72" s="15">
        <v>0.35970800000000003</v>
      </c>
      <c r="H72" s="15">
        <v>4.4043000000000001E-4</v>
      </c>
    </row>
    <row r="73" spans="1:8" hidden="1" x14ac:dyDescent="0.2">
      <c r="A73" s="15">
        <v>8</v>
      </c>
      <c r="B73" s="15" t="s">
        <v>53</v>
      </c>
      <c r="C73" s="15">
        <v>-0.51124700000000001</v>
      </c>
      <c r="D73" s="15">
        <v>-0.15679000000000001</v>
      </c>
      <c r="E73" s="15">
        <v>-1.022494</v>
      </c>
      <c r="F73" s="15">
        <v>-0.21512800000000001</v>
      </c>
      <c r="G73" s="15">
        <v>-0.17679400000000001</v>
      </c>
      <c r="H73" s="15">
        <v>4.4043000000000001E-4</v>
      </c>
    </row>
    <row r="74" spans="1:8" hidden="1" x14ac:dyDescent="0.2">
      <c r="A74" s="15">
        <v>8</v>
      </c>
      <c r="B74" s="15" t="s">
        <v>54</v>
      </c>
      <c r="C74" s="15">
        <v>-0.51056699999999999</v>
      </c>
      <c r="D74" s="15">
        <v>-0.21918199999999999</v>
      </c>
      <c r="E74" s="15">
        <v>-1.0011399999999999</v>
      </c>
      <c r="F74" s="15">
        <v>-0.26959899999999998</v>
      </c>
      <c r="G74" s="15">
        <v>-0.23066400000000001</v>
      </c>
      <c r="H74" s="15">
        <v>4.4043000000000001E-4</v>
      </c>
    </row>
    <row r="75" spans="1:8" hidden="1" x14ac:dyDescent="0.2">
      <c r="A75" s="15">
        <v>8</v>
      </c>
      <c r="B75" s="15" t="s">
        <v>55</v>
      </c>
      <c r="C75" s="15">
        <v>-0.51343000000000005</v>
      </c>
      <c r="D75" s="15">
        <v>-5.9089999999999997E-2</v>
      </c>
      <c r="E75" s="15">
        <v>-0.45103599999999999</v>
      </c>
      <c r="F75" s="15">
        <v>-0.365344</v>
      </c>
      <c r="G75" s="15">
        <v>-0.32580100000000001</v>
      </c>
      <c r="H75" s="15">
        <v>4.4043000000000001E-4</v>
      </c>
    </row>
    <row r="76" spans="1:8" hidden="1" x14ac:dyDescent="0.2">
      <c r="A76" s="15">
        <v>8</v>
      </c>
      <c r="B76" s="15" t="s">
        <v>56</v>
      </c>
      <c r="C76" s="15">
        <v>-0.51332500000000003</v>
      </c>
      <c r="D76" s="15">
        <v>0.19953699999999999</v>
      </c>
      <c r="E76" s="15">
        <v>0.29303299999999999</v>
      </c>
      <c r="F76" s="15">
        <v>-0.48278700000000002</v>
      </c>
      <c r="G76" s="15">
        <v>-0.459393</v>
      </c>
      <c r="H76" s="15">
        <v>4.4043000000000001E-4</v>
      </c>
    </row>
    <row r="77" spans="1:8" hidden="1" x14ac:dyDescent="0.2">
      <c r="A77" s="15">
        <v>8</v>
      </c>
      <c r="B77" s="15" t="s">
        <v>57</v>
      </c>
      <c r="C77" s="15">
        <v>-0.51463599999999998</v>
      </c>
      <c r="D77" s="15">
        <v>-0.27930100000000002</v>
      </c>
      <c r="E77" s="15">
        <v>-0.63053700000000001</v>
      </c>
      <c r="F77" s="15">
        <v>-0.45619399999999999</v>
      </c>
      <c r="G77" s="15">
        <v>-0.41642899999999999</v>
      </c>
      <c r="H77" s="15">
        <v>4.4043000000000001E-4</v>
      </c>
    </row>
    <row r="78" spans="1:8" hidden="1" x14ac:dyDescent="0.2">
      <c r="A78" s="15">
        <v>8</v>
      </c>
      <c r="B78" s="15" t="s">
        <v>58</v>
      </c>
      <c r="C78" s="15">
        <v>-0.51576699999999998</v>
      </c>
      <c r="D78" s="15">
        <v>-0.37770900000000002</v>
      </c>
      <c r="E78" s="15">
        <v>-0.78090599999999999</v>
      </c>
      <c r="F78" s="15">
        <v>-0.429288</v>
      </c>
      <c r="G78" s="15">
        <v>-0.39095200000000002</v>
      </c>
      <c r="H78" s="15">
        <v>4.4043000000000001E-4</v>
      </c>
    </row>
    <row r="79" spans="1:8" x14ac:dyDescent="0.2">
      <c r="A79" s="15">
        <v>8</v>
      </c>
      <c r="B79" s="15" t="s">
        <v>59</v>
      </c>
      <c r="C79" s="15">
        <v>-0.517509</v>
      </c>
      <c r="D79" s="15">
        <v>-0.453401</v>
      </c>
      <c r="E79" s="15">
        <v>-0.906802</v>
      </c>
      <c r="F79" s="15">
        <v>-6.5211000000000005E-2</v>
      </c>
      <c r="G79" s="15">
        <v>-2.9242000000000001E-2</v>
      </c>
      <c r="H79" s="15">
        <v>4.0371999999999999E-4</v>
      </c>
    </row>
    <row r="80" spans="1:8" hidden="1" x14ac:dyDescent="0.2">
      <c r="A80" s="15">
        <v>8</v>
      </c>
      <c r="B80" s="15" t="s">
        <v>60</v>
      </c>
      <c r="C80" s="15">
        <v>9.9261000000000002E-2</v>
      </c>
      <c r="D80" s="15">
        <v>-0.587148</v>
      </c>
      <c r="E80" s="15">
        <v>-1.174296</v>
      </c>
      <c r="F80" s="15">
        <v>0.20888000000000001</v>
      </c>
      <c r="G80" s="15">
        <v>0.22992899999999999</v>
      </c>
      <c r="H80" s="15">
        <v>4.4043000000000001E-4</v>
      </c>
    </row>
    <row r="81" spans="1:8" hidden="1" x14ac:dyDescent="0.2">
      <c r="A81" s="15">
        <v>8</v>
      </c>
      <c r="B81" s="15" t="s">
        <v>61</v>
      </c>
      <c r="C81" s="15">
        <v>0.79042000000000001</v>
      </c>
      <c r="D81" s="15">
        <v>-0.850101</v>
      </c>
      <c r="E81" s="15">
        <v>-1.7002010000000001</v>
      </c>
      <c r="F81" s="15">
        <v>1.2522E-2</v>
      </c>
      <c r="G81" s="15">
        <v>1.2522E-2</v>
      </c>
      <c r="H81" s="15">
        <v>7.2766200000000001E-3</v>
      </c>
    </row>
    <row r="82" spans="1:8" hidden="1" x14ac:dyDescent="0.2">
      <c r="A82" s="15">
        <v>9</v>
      </c>
      <c r="B82" s="15" t="s">
        <v>52</v>
      </c>
      <c r="C82" s="15">
        <v>-0.53808500000000004</v>
      </c>
      <c r="D82" s="15">
        <v>-3.3300000000000002E-4</v>
      </c>
      <c r="E82" s="15">
        <v>-0.45088099999999998</v>
      </c>
      <c r="F82" s="15">
        <v>0.23775399999999999</v>
      </c>
      <c r="G82" s="15">
        <v>0.23775399999999999</v>
      </c>
      <c r="H82" s="15">
        <v>4.4043000000000001E-4</v>
      </c>
    </row>
    <row r="83" spans="1:8" hidden="1" x14ac:dyDescent="0.2">
      <c r="A83" s="15">
        <v>9</v>
      </c>
      <c r="B83" s="15" t="s">
        <v>53</v>
      </c>
      <c r="C83" s="15">
        <v>-0.54013699999999998</v>
      </c>
      <c r="D83" s="15">
        <v>-0.237873</v>
      </c>
      <c r="E83" s="15">
        <v>-1.0802750000000001</v>
      </c>
      <c r="F83" s="15">
        <v>-0.40366200000000002</v>
      </c>
      <c r="G83" s="15">
        <v>-0.384407</v>
      </c>
      <c r="H83" s="15">
        <v>4.4043000000000001E-4</v>
      </c>
    </row>
    <row r="84" spans="1:8" hidden="1" x14ac:dyDescent="0.2">
      <c r="A84" s="15">
        <v>9</v>
      </c>
      <c r="B84" s="15" t="s">
        <v>54</v>
      </c>
      <c r="C84" s="15">
        <v>-0.54300899999999996</v>
      </c>
      <c r="D84" s="15">
        <v>-0.29526400000000003</v>
      </c>
      <c r="E84" s="15">
        <v>-1.0673680000000001</v>
      </c>
      <c r="F84" s="15">
        <v>-0.45038800000000001</v>
      </c>
      <c r="G84" s="15">
        <v>-0.431618</v>
      </c>
      <c r="H84" s="15">
        <v>4.4043000000000001E-4</v>
      </c>
    </row>
    <row r="85" spans="1:8" hidden="1" x14ac:dyDescent="0.2">
      <c r="A85" s="15">
        <v>9</v>
      </c>
      <c r="B85" s="15" t="s">
        <v>55</v>
      </c>
      <c r="C85" s="15">
        <v>-0.54286500000000004</v>
      </c>
      <c r="D85" s="15">
        <v>-0.20984800000000001</v>
      </c>
      <c r="E85" s="15">
        <v>-0.71569400000000005</v>
      </c>
      <c r="F85" s="15">
        <v>-0.52773199999999998</v>
      </c>
      <c r="G85" s="15">
        <v>-0.50847799999999999</v>
      </c>
      <c r="H85" s="15">
        <v>4.4043000000000001E-4</v>
      </c>
    </row>
    <row r="86" spans="1:8" hidden="1" x14ac:dyDescent="0.2">
      <c r="A86" s="15">
        <v>9</v>
      </c>
      <c r="B86" s="15" t="s">
        <v>56</v>
      </c>
      <c r="C86" s="15">
        <v>-0.54266099999999995</v>
      </c>
      <c r="D86" s="15">
        <v>0.11665300000000001</v>
      </c>
      <c r="E86" s="15">
        <v>0.14918799999999999</v>
      </c>
      <c r="F86" s="15">
        <v>-0.65235399999999999</v>
      </c>
      <c r="G86" s="15">
        <v>-0.63848099999999997</v>
      </c>
      <c r="H86" s="15">
        <v>4.4043000000000001E-4</v>
      </c>
    </row>
    <row r="87" spans="1:8" hidden="1" x14ac:dyDescent="0.2">
      <c r="A87" s="15">
        <v>9</v>
      </c>
      <c r="B87" s="15" t="s">
        <v>57</v>
      </c>
      <c r="C87" s="15">
        <v>-0.54390499999999997</v>
      </c>
      <c r="D87" s="15">
        <v>-0.34715499999999999</v>
      </c>
      <c r="E87" s="15">
        <v>-0.74993500000000002</v>
      </c>
      <c r="F87" s="15">
        <v>-0.62148300000000001</v>
      </c>
      <c r="G87" s="15">
        <v>-0.60206300000000001</v>
      </c>
      <c r="H87" s="15">
        <v>4.4043000000000001E-4</v>
      </c>
    </row>
    <row r="88" spans="1:8" hidden="1" x14ac:dyDescent="0.2">
      <c r="A88" s="15">
        <v>9</v>
      </c>
      <c r="B88" s="15" t="s">
        <v>58</v>
      </c>
      <c r="C88" s="15">
        <v>-0.54552800000000001</v>
      </c>
      <c r="D88" s="15">
        <v>-0.43791200000000002</v>
      </c>
      <c r="E88" s="15">
        <v>-0.89401900000000001</v>
      </c>
      <c r="F88" s="15">
        <v>-0.59148299999999998</v>
      </c>
      <c r="G88" s="15">
        <v>-0.57352599999999998</v>
      </c>
      <c r="H88" s="15">
        <v>4.4043000000000001E-4</v>
      </c>
    </row>
    <row r="89" spans="1:8" x14ac:dyDescent="0.2">
      <c r="A89" s="15">
        <v>9</v>
      </c>
      <c r="B89" s="15" t="s">
        <v>59</v>
      </c>
      <c r="C89" s="15">
        <v>-0.53888999999999998</v>
      </c>
      <c r="D89" s="15">
        <v>-0.50570700000000002</v>
      </c>
      <c r="E89" s="15">
        <v>-1.011415</v>
      </c>
      <c r="F89" s="15">
        <v>-0.40874300000000002</v>
      </c>
      <c r="G89" s="15">
        <v>-0.38995000000000002</v>
      </c>
      <c r="H89" s="15">
        <v>4.4043000000000001E-4</v>
      </c>
    </row>
    <row r="90" spans="1:8" hidden="1" x14ac:dyDescent="0.2">
      <c r="A90" s="15">
        <v>9</v>
      </c>
      <c r="B90" s="15" t="s">
        <v>60</v>
      </c>
      <c r="C90" s="15">
        <v>-0.18523500000000001</v>
      </c>
      <c r="D90" s="15">
        <v>-0.61305200000000004</v>
      </c>
      <c r="E90" s="15">
        <v>-1.2261029999999999</v>
      </c>
      <c r="F90" s="15">
        <v>-9.3583E-2</v>
      </c>
      <c r="G90" s="15">
        <v>-8.1563999999999998E-2</v>
      </c>
      <c r="H90" s="15">
        <v>4.0371999999999999E-4</v>
      </c>
    </row>
    <row r="91" spans="1:8" hidden="1" x14ac:dyDescent="0.2">
      <c r="A91" s="15">
        <v>9</v>
      </c>
      <c r="B91" s="15" t="s">
        <v>61</v>
      </c>
      <c r="C91" s="15">
        <v>0.75607500000000005</v>
      </c>
      <c r="D91" s="15">
        <v>-0.84943800000000003</v>
      </c>
      <c r="E91" s="15">
        <v>-1.6988760000000001</v>
      </c>
      <c r="F91" s="15">
        <v>-0.27256200000000003</v>
      </c>
      <c r="G91" s="15">
        <v>-0.27256200000000003</v>
      </c>
      <c r="H91" s="15">
        <v>7.2766200000000001E-3</v>
      </c>
    </row>
    <row r="92" spans="1:8" hidden="1" x14ac:dyDescent="0.2">
      <c r="A92" s="15">
        <v>10</v>
      </c>
      <c r="B92" s="15" t="s">
        <v>52</v>
      </c>
      <c r="C92" s="15">
        <v>-0.53879699999999997</v>
      </c>
      <c r="D92" s="15">
        <v>-6.6309999999999994E-2</v>
      </c>
      <c r="E92" s="15">
        <v>-0.50665000000000004</v>
      </c>
      <c r="F92" s="15">
        <v>0.18198800000000001</v>
      </c>
      <c r="G92" s="15">
        <v>0.18198800000000001</v>
      </c>
      <c r="H92" s="15">
        <v>1.6362799999999999E-3</v>
      </c>
    </row>
    <row r="93" spans="1:8" hidden="1" x14ac:dyDescent="0.2">
      <c r="A93" s="15">
        <v>10</v>
      </c>
      <c r="B93" s="15" t="s">
        <v>53</v>
      </c>
      <c r="C93" s="15">
        <v>-0.54158899999999999</v>
      </c>
      <c r="D93" s="15">
        <v>-0.28709899999999999</v>
      </c>
      <c r="E93" s="15">
        <v>-1.083178</v>
      </c>
      <c r="F93" s="15">
        <v>-0.51145799999999997</v>
      </c>
      <c r="G93" s="15">
        <v>-0.50090699999999999</v>
      </c>
      <c r="H93" s="15">
        <v>1.62488E-3</v>
      </c>
    </row>
    <row r="94" spans="1:8" hidden="1" x14ac:dyDescent="0.2">
      <c r="A94" s="15">
        <v>10</v>
      </c>
      <c r="B94" s="15" t="s">
        <v>54</v>
      </c>
      <c r="C94" s="15">
        <v>-0.54140200000000005</v>
      </c>
      <c r="D94" s="15">
        <v>-0.33869300000000002</v>
      </c>
      <c r="E94" s="15">
        <v>-1.0639970000000001</v>
      </c>
      <c r="F94" s="15">
        <v>-0.55732700000000002</v>
      </c>
      <c r="G94" s="15">
        <v>-0.54637500000000006</v>
      </c>
      <c r="H94" s="15">
        <v>1.62488E-3</v>
      </c>
    </row>
    <row r="95" spans="1:8" hidden="1" x14ac:dyDescent="0.2">
      <c r="A95" s="15">
        <v>10</v>
      </c>
      <c r="B95" s="15" t="s">
        <v>55</v>
      </c>
      <c r="C95" s="15">
        <v>-0.54126600000000002</v>
      </c>
      <c r="D95" s="15">
        <v>-0.24799399999999999</v>
      </c>
      <c r="E95" s="15">
        <v>-0.745112</v>
      </c>
      <c r="F95" s="15">
        <v>-0.63052299999999994</v>
      </c>
      <c r="G95" s="15">
        <v>-0.61929400000000001</v>
      </c>
      <c r="H95" s="15">
        <v>1.62488E-3</v>
      </c>
    </row>
    <row r="96" spans="1:8" hidden="1" x14ac:dyDescent="0.2">
      <c r="A96" s="15">
        <v>10</v>
      </c>
      <c r="B96" s="15" t="s">
        <v>56</v>
      </c>
      <c r="C96" s="15">
        <v>-0.54103299999999999</v>
      </c>
      <c r="D96" s="15">
        <v>2.7154000000000001E-2</v>
      </c>
      <c r="E96" s="15">
        <v>-4.071E-3</v>
      </c>
      <c r="F96" s="15">
        <v>-0.74096799999999996</v>
      </c>
      <c r="G96" s="15">
        <v>-0.72974899999999998</v>
      </c>
      <c r="H96" s="15">
        <v>1.62488E-3</v>
      </c>
    </row>
    <row r="97" spans="1:8" hidden="1" x14ac:dyDescent="0.2">
      <c r="A97" s="15">
        <v>10</v>
      </c>
      <c r="B97" s="15" t="s">
        <v>57</v>
      </c>
      <c r="C97" s="15">
        <v>-0.54278300000000002</v>
      </c>
      <c r="D97" s="15">
        <v>-0.38195299999999999</v>
      </c>
      <c r="E97" s="15">
        <v>-0.798288</v>
      </c>
      <c r="F97" s="15">
        <v>-0.71892800000000001</v>
      </c>
      <c r="G97" s="15">
        <v>-0.70785399999999998</v>
      </c>
      <c r="H97" s="15">
        <v>1.62488E-3</v>
      </c>
    </row>
    <row r="98" spans="1:8" hidden="1" x14ac:dyDescent="0.2">
      <c r="A98" s="15">
        <v>10</v>
      </c>
      <c r="B98" s="15" t="s">
        <v>58</v>
      </c>
      <c r="C98" s="15">
        <v>-0.53558600000000001</v>
      </c>
      <c r="D98" s="15">
        <v>-0.47406399999999999</v>
      </c>
      <c r="E98" s="15">
        <v>-0.95361099999999999</v>
      </c>
      <c r="F98" s="15">
        <v>-0.66350100000000001</v>
      </c>
      <c r="G98" s="15">
        <v>-0.65207499999999996</v>
      </c>
      <c r="H98" s="15">
        <v>1.62488E-3</v>
      </c>
    </row>
    <row r="99" spans="1:8" x14ac:dyDescent="0.2">
      <c r="A99" s="15">
        <v>10</v>
      </c>
      <c r="B99" s="15" t="s">
        <v>59</v>
      </c>
      <c r="C99" s="15">
        <v>-0.53685300000000002</v>
      </c>
      <c r="D99" s="15">
        <v>-0.53536099999999998</v>
      </c>
      <c r="E99" s="15">
        <v>-1.070722</v>
      </c>
      <c r="F99" s="15">
        <v>-0.48627599999999999</v>
      </c>
      <c r="G99" s="15">
        <v>-0.475385</v>
      </c>
      <c r="H99" s="15">
        <v>1.62488E-3</v>
      </c>
    </row>
    <row r="100" spans="1:8" hidden="1" x14ac:dyDescent="0.2">
      <c r="A100" s="15">
        <v>10</v>
      </c>
      <c r="B100" s="15" t="s">
        <v>60</v>
      </c>
      <c r="C100" s="15">
        <v>-0.17108000000000001</v>
      </c>
      <c r="D100" s="15">
        <v>-0.64398500000000003</v>
      </c>
      <c r="E100" s="15">
        <v>-1.2879700000000001</v>
      </c>
      <c r="F100" s="15">
        <v>-0.32001200000000002</v>
      </c>
      <c r="G100" s="15">
        <v>-0.30999599999999999</v>
      </c>
      <c r="H100" s="15">
        <v>1.62488E-3</v>
      </c>
    </row>
    <row r="101" spans="1:8" hidden="1" x14ac:dyDescent="0.2">
      <c r="A101" s="15">
        <v>10</v>
      </c>
      <c r="B101" s="15" t="s">
        <v>61</v>
      </c>
      <c r="C101" s="15">
        <v>0.559145</v>
      </c>
      <c r="D101" s="15">
        <v>-0.84714199999999995</v>
      </c>
      <c r="E101" s="15">
        <v>-1.694283</v>
      </c>
      <c r="F101" s="15">
        <v>-0.41958200000000001</v>
      </c>
      <c r="G101" s="15">
        <v>-0.41958200000000001</v>
      </c>
      <c r="H101" s="15">
        <v>2.6286480000000001E-2</v>
      </c>
    </row>
  </sheetData>
  <autoFilter ref="B1:B101" xr:uid="{CA33C360-4F32-5D4D-826C-7B4DA72FA92B}">
    <filterColumn colId="0">
      <filters>
        <filter val="8,8"/>
      </filters>
    </filterColumn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8D67-BA75-AC48-9077-73D85D6F60D4}">
  <sheetPr published="0"/>
  <dimension ref="A1:N37"/>
  <sheetViews>
    <sheetView workbookViewId="0">
      <selection activeCell="D14" sqref="D14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5.83203125" bestFit="1" customWidth="1"/>
    <col min="4" max="4" width="4.83203125" bestFit="1" customWidth="1"/>
    <col min="5" max="5" width="4.5" bestFit="1" customWidth="1"/>
    <col min="6" max="6" width="3.5" bestFit="1" customWidth="1"/>
    <col min="7" max="7" width="6" bestFit="1" customWidth="1"/>
    <col min="8" max="8" width="5.33203125" bestFit="1" customWidth="1"/>
    <col min="9" max="9" width="5" bestFit="1" customWidth="1"/>
    <col min="10" max="10" width="4.1640625" bestFit="1" customWidth="1"/>
    <col min="11" max="11" width="4.5" hidden="1" customWidth="1"/>
    <col min="12" max="12" width="6.5" hidden="1" customWidth="1"/>
    <col min="13" max="13" width="4.6640625" hidden="1" customWidth="1"/>
    <col min="14" max="14" width="4.1640625" bestFit="1" customWidth="1"/>
  </cols>
  <sheetData>
    <row r="1" spans="1:14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21</v>
      </c>
      <c r="B2" t="str">
        <f>B$5</f>
        <v>S</v>
      </c>
      <c r="C2" t="str">
        <f t="shared" ref="C2:J4" si="0">C$5</f>
        <v>S</v>
      </c>
      <c r="D2" t="str">
        <f t="shared" si="0"/>
        <v>S</v>
      </c>
      <c r="E2" t="str">
        <f t="shared" si="0"/>
        <v>S</v>
      </c>
      <c r="F2" t="str">
        <f t="shared" si="0"/>
        <v>S</v>
      </c>
      <c r="G2" t="str">
        <f t="shared" si="0"/>
        <v>S</v>
      </c>
      <c r="H2" t="str">
        <f t="shared" si="0"/>
        <v>S</v>
      </c>
      <c r="I2" t="str">
        <f t="shared" si="0"/>
        <v>S</v>
      </c>
      <c r="J2" t="str">
        <f t="shared" si="0"/>
        <v>S</v>
      </c>
      <c r="K2" t="str">
        <f>$J2</f>
        <v>S</v>
      </c>
      <c r="L2" t="str">
        <f>$J2</f>
        <v>S</v>
      </c>
      <c r="M2" t="str">
        <f>$J2</f>
        <v>S</v>
      </c>
      <c r="N2" t="str">
        <f>N$5</f>
        <v>S</v>
      </c>
    </row>
    <row r="3" spans="1:14" x14ac:dyDescent="0.2">
      <c r="A3">
        <v>20</v>
      </c>
      <c r="B3" t="str">
        <f>B$5</f>
        <v>S</v>
      </c>
      <c r="C3" t="str">
        <f t="shared" si="0"/>
        <v>S</v>
      </c>
      <c r="D3" t="str">
        <f t="shared" si="0"/>
        <v>S</v>
      </c>
      <c r="E3" t="str">
        <f t="shared" si="0"/>
        <v>S</v>
      </c>
      <c r="F3" t="str">
        <f t="shared" si="0"/>
        <v>S</v>
      </c>
      <c r="G3" t="str">
        <f t="shared" si="0"/>
        <v>S</v>
      </c>
      <c r="H3" t="str">
        <f t="shared" si="0"/>
        <v>S</v>
      </c>
      <c r="I3" t="str">
        <f t="shared" si="0"/>
        <v>S</v>
      </c>
      <c r="J3" t="str">
        <f t="shared" si="0"/>
        <v>S</v>
      </c>
      <c r="K3" t="str">
        <f t="shared" ref="K3:M37" si="1">$J3</f>
        <v>S</v>
      </c>
      <c r="L3" t="str">
        <f t="shared" si="1"/>
        <v>S</v>
      </c>
      <c r="M3" t="str">
        <f t="shared" si="1"/>
        <v>S</v>
      </c>
      <c r="N3" t="str">
        <f>N$5</f>
        <v>S</v>
      </c>
    </row>
    <row r="4" spans="1:14" x14ac:dyDescent="0.2">
      <c r="A4">
        <v>19</v>
      </c>
      <c r="B4" t="str">
        <f>B$5</f>
        <v>S</v>
      </c>
      <c r="C4" t="str">
        <f t="shared" si="0"/>
        <v>S</v>
      </c>
      <c r="D4" t="str">
        <f t="shared" si="0"/>
        <v>S</v>
      </c>
      <c r="E4" t="str">
        <f t="shared" si="0"/>
        <v>S</v>
      </c>
      <c r="F4" t="str">
        <f t="shared" si="0"/>
        <v>S</v>
      </c>
      <c r="G4" t="str">
        <f t="shared" si="0"/>
        <v>S</v>
      </c>
      <c r="H4" t="str">
        <f t="shared" si="0"/>
        <v>S</v>
      </c>
      <c r="I4" t="str">
        <f t="shared" si="0"/>
        <v>S</v>
      </c>
      <c r="J4" t="str">
        <f t="shared" si="0"/>
        <v>S</v>
      </c>
      <c r="K4" t="str">
        <f t="shared" si="1"/>
        <v>S</v>
      </c>
      <c r="L4" t="str">
        <f t="shared" si="1"/>
        <v>S</v>
      </c>
      <c r="M4" t="str">
        <f t="shared" si="1"/>
        <v>S</v>
      </c>
      <c r="N4" t="str">
        <f>N$5</f>
        <v>S</v>
      </c>
    </row>
    <row r="5" spans="1:14" x14ac:dyDescent="0.2">
      <c r="A5">
        <v>18</v>
      </c>
      <c r="B5" t="str">
        <f>'HIT-17'!B12</f>
        <v>S</v>
      </c>
      <c r="C5" t="str">
        <f>'HIT-17'!C12</f>
        <v>S</v>
      </c>
      <c r="D5" t="str">
        <f>'HIT-17'!D12</f>
        <v>S</v>
      </c>
      <c r="E5" t="str">
        <f>'HIT-17'!E12</f>
        <v>S</v>
      </c>
      <c r="F5" t="str">
        <f>'HIT-17'!F12</f>
        <v>S</v>
      </c>
      <c r="G5" t="str">
        <f>'HIT-17'!G12</f>
        <v>S</v>
      </c>
      <c r="H5" t="str">
        <f>'HIT-17'!H12</f>
        <v>S</v>
      </c>
      <c r="I5" t="str">
        <f>'HIT-17'!I12</f>
        <v>S</v>
      </c>
      <c r="J5" t="str">
        <f>'HIT-17'!J12</f>
        <v>S</v>
      </c>
      <c r="K5" t="str">
        <f t="shared" si="1"/>
        <v>S</v>
      </c>
      <c r="L5" t="str">
        <f t="shared" si="1"/>
        <v>S</v>
      </c>
      <c r="M5" t="str">
        <f t="shared" si="1"/>
        <v>S</v>
      </c>
      <c r="N5" t="str">
        <f>'HIT-17'!K12</f>
        <v>S</v>
      </c>
    </row>
    <row r="6" spans="1:14" x14ac:dyDescent="0.2">
      <c r="A6">
        <v>17</v>
      </c>
      <c r="B6" t="str">
        <f>'HIT-17'!B11</f>
        <v>S</v>
      </c>
      <c r="C6" t="str">
        <f>'HIT-17'!C11</f>
        <v>S</v>
      </c>
      <c r="D6" t="str">
        <f>'HIT-17'!D11</f>
        <v>S</v>
      </c>
      <c r="E6" t="str">
        <f>'HIT-17'!E11</f>
        <v>S</v>
      </c>
      <c r="F6" t="str">
        <f>'HIT-17'!F11</f>
        <v>S</v>
      </c>
      <c r="G6" t="str">
        <f>'HIT-17'!G11</f>
        <v>S</v>
      </c>
      <c r="H6" t="str">
        <f>'HIT-17'!H11</f>
        <v>S</v>
      </c>
      <c r="I6" t="str">
        <f>'HIT-17'!I11</f>
        <v>S</v>
      </c>
      <c r="J6" t="str">
        <f>'HIT-17'!J11</f>
        <v>S</v>
      </c>
      <c r="K6" t="str">
        <f t="shared" si="1"/>
        <v>S</v>
      </c>
      <c r="L6" t="str">
        <f t="shared" si="1"/>
        <v>S</v>
      </c>
      <c r="M6" t="str">
        <f t="shared" si="1"/>
        <v>S</v>
      </c>
      <c r="N6" t="str">
        <f>'HIT-17'!K11</f>
        <v>RS</v>
      </c>
    </row>
    <row r="7" spans="1:14" x14ac:dyDescent="0.2">
      <c r="A7">
        <v>16</v>
      </c>
      <c r="B7" t="str">
        <f>'HIT-17'!B10</f>
        <v>S</v>
      </c>
      <c r="C7" t="str">
        <f>'HIT-17'!C10</f>
        <v>S</v>
      </c>
      <c r="D7" t="str">
        <f>'HIT-17'!D10</f>
        <v>S</v>
      </c>
      <c r="E7" t="str">
        <f>'HIT-17'!E10</f>
        <v>S</v>
      </c>
      <c r="F7" t="str">
        <f>'HIT-17'!F10</f>
        <v>S</v>
      </c>
      <c r="G7" t="str">
        <f>'HIT-17'!G10</f>
        <v>H</v>
      </c>
      <c r="H7" t="str">
        <f>'HIT-17'!H10</f>
        <v>H</v>
      </c>
      <c r="I7" t="str">
        <f>'HIT-17'!I10</f>
        <v>Sr</v>
      </c>
      <c r="J7" t="str">
        <f>'HIT-17'!J10</f>
        <v>Sr</v>
      </c>
      <c r="K7" t="str">
        <f t="shared" si="1"/>
        <v>Sr</v>
      </c>
      <c r="L7" t="str">
        <f t="shared" si="1"/>
        <v>Sr</v>
      </c>
      <c r="M7" t="str">
        <f t="shared" si="1"/>
        <v>Sr</v>
      </c>
      <c r="N7" t="str">
        <f>'HIT-17'!K10</f>
        <v>Sr</v>
      </c>
    </row>
    <row r="8" spans="1:14" x14ac:dyDescent="0.2">
      <c r="A8">
        <v>15</v>
      </c>
      <c r="B8" t="str">
        <f>'HIT-17'!B9</f>
        <v>S</v>
      </c>
      <c r="C8" t="str">
        <f>'HIT-17'!C9</f>
        <v>S</v>
      </c>
      <c r="D8" t="str">
        <f>'HIT-17'!D9</f>
        <v>S</v>
      </c>
      <c r="E8" t="str">
        <f>'HIT-17'!E9</f>
        <v>S</v>
      </c>
      <c r="F8" t="str">
        <f>'HIT-17'!F9</f>
        <v>S</v>
      </c>
      <c r="G8" t="str">
        <f>'HIT-17'!G9</f>
        <v>H</v>
      </c>
      <c r="H8" t="str">
        <f>'HIT-17'!H9</f>
        <v>H</v>
      </c>
      <c r="I8" t="str">
        <f>'HIT-17'!I9</f>
        <v>H</v>
      </c>
      <c r="J8" t="str">
        <f>'HIT-17'!J9</f>
        <v>Sr</v>
      </c>
      <c r="K8" t="str">
        <f t="shared" si="1"/>
        <v>Sr</v>
      </c>
      <c r="L8" t="str">
        <f t="shared" si="1"/>
        <v>Sr</v>
      </c>
      <c r="M8" t="str">
        <f t="shared" si="1"/>
        <v>Sr</v>
      </c>
      <c r="N8" t="str">
        <f>'HIT-17'!K9</f>
        <v>Sr</v>
      </c>
    </row>
    <row r="9" spans="1:14" x14ac:dyDescent="0.2">
      <c r="A9">
        <v>14</v>
      </c>
      <c r="B9" t="str">
        <f>'HIT-17'!B8</f>
        <v>S</v>
      </c>
      <c r="C9" t="str">
        <f>'HIT-17'!C8</f>
        <v>S</v>
      </c>
      <c r="D9" t="str">
        <f>'HIT-17'!D8</f>
        <v>S</v>
      </c>
      <c r="E9" t="str">
        <f>'HIT-17'!E8</f>
        <v>S</v>
      </c>
      <c r="F9" t="str">
        <f>'HIT-17'!F8</f>
        <v>S</v>
      </c>
      <c r="G9" t="str">
        <f>'HIT-17'!G8</f>
        <v>H</v>
      </c>
      <c r="H9" t="str">
        <f>'HIT-17'!H8</f>
        <v>H</v>
      </c>
      <c r="I9" t="str">
        <f>'HIT-17'!I8</f>
        <v>H</v>
      </c>
      <c r="J9" t="str">
        <f>'HIT-17'!J8</f>
        <v>H</v>
      </c>
      <c r="K9" t="str">
        <f t="shared" si="1"/>
        <v>H</v>
      </c>
      <c r="L9" t="str">
        <f t="shared" si="1"/>
        <v>H</v>
      </c>
      <c r="M9" t="str">
        <f t="shared" si="1"/>
        <v>H</v>
      </c>
      <c r="N9" t="str">
        <f>'HIT-17'!K8</f>
        <v>H</v>
      </c>
    </row>
    <row r="10" spans="1:14" x14ac:dyDescent="0.2">
      <c r="A10">
        <v>13</v>
      </c>
      <c r="B10" t="str">
        <f>'HIT-17'!B7</f>
        <v>S</v>
      </c>
      <c r="C10" t="str">
        <f>'HIT-17'!C7</f>
        <v>S</v>
      </c>
      <c r="D10" t="str">
        <f>'HIT-17'!D7</f>
        <v>S</v>
      </c>
      <c r="E10" t="str">
        <f>'HIT-17'!E7</f>
        <v>S</v>
      </c>
      <c r="F10" t="str">
        <f>'HIT-17'!F7</f>
        <v>S</v>
      </c>
      <c r="G10" t="str">
        <f>'HIT-17'!G7</f>
        <v>H</v>
      </c>
      <c r="H10" t="str">
        <f>'HIT-17'!H7</f>
        <v>H</v>
      </c>
      <c r="I10" t="str">
        <f>'HIT-17'!I7</f>
        <v>H</v>
      </c>
      <c r="J10" t="str">
        <f>'HIT-17'!J7</f>
        <v>H</v>
      </c>
      <c r="K10" t="str">
        <f t="shared" si="1"/>
        <v>H</v>
      </c>
      <c r="L10" t="str">
        <f t="shared" si="1"/>
        <v>H</v>
      </c>
      <c r="M10" t="str">
        <f t="shared" si="1"/>
        <v>H</v>
      </c>
      <c r="N10" t="str">
        <f>'HIT-17'!K7</f>
        <v>H</v>
      </c>
    </row>
    <row r="11" spans="1:14" x14ac:dyDescent="0.2">
      <c r="A11">
        <v>12</v>
      </c>
      <c r="B11" t="str">
        <f>'HIT-17'!B6</f>
        <v>H</v>
      </c>
      <c r="C11" t="str">
        <f>'HIT-17'!C6</f>
        <v>H</v>
      </c>
      <c r="D11" t="str">
        <f>'HIT-17'!D6</f>
        <v>S</v>
      </c>
      <c r="E11" t="str">
        <f>'HIT-17'!E6</f>
        <v>S</v>
      </c>
      <c r="F11" t="str">
        <f>'HIT-17'!F6</f>
        <v>S</v>
      </c>
      <c r="G11" t="str">
        <f>'HIT-17'!G6</f>
        <v>H</v>
      </c>
      <c r="H11" t="str">
        <f>'HIT-17'!H6</f>
        <v>H</v>
      </c>
      <c r="I11" t="str">
        <f>'HIT-17'!I6</f>
        <v>H</v>
      </c>
      <c r="J11" t="str">
        <f>'HIT-17'!J6</f>
        <v>H</v>
      </c>
      <c r="K11" t="str">
        <f t="shared" si="1"/>
        <v>H</v>
      </c>
      <c r="L11" t="str">
        <f t="shared" si="1"/>
        <v>H</v>
      </c>
      <c r="M11" t="str">
        <f t="shared" si="1"/>
        <v>H</v>
      </c>
      <c r="N11" t="str">
        <f>'HIT-17'!K6</f>
        <v>H</v>
      </c>
    </row>
    <row r="12" spans="1:14" x14ac:dyDescent="0.2">
      <c r="A12">
        <v>11</v>
      </c>
      <c r="B12" t="str">
        <f>'HIT-17'!B5</f>
        <v>D</v>
      </c>
      <c r="C12" t="str">
        <f>'HIT-17'!C5</f>
        <v>D</v>
      </c>
      <c r="D12" t="str">
        <f>'HIT-17'!D5</f>
        <v>D</v>
      </c>
      <c r="E12" t="str">
        <f>'HIT-17'!E5</f>
        <v>D</v>
      </c>
      <c r="F12" t="str">
        <f>'HIT-17'!F5</f>
        <v>D</v>
      </c>
      <c r="G12" t="str">
        <f>'HIT-17'!G5</f>
        <v>D</v>
      </c>
      <c r="H12" t="str">
        <f>'HIT-17'!H5</f>
        <v>D</v>
      </c>
      <c r="I12" t="str">
        <f>'HIT-17'!I5</f>
        <v>D</v>
      </c>
      <c r="J12" t="str">
        <f>'HIT-17'!J5</f>
        <v>H</v>
      </c>
      <c r="K12" t="str">
        <f t="shared" si="1"/>
        <v>H</v>
      </c>
      <c r="L12" t="str">
        <f t="shared" si="1"/>
        <v>H</v>
      </c>
      <c r="M12" t="str">
        <f t="shared" si="1"/>
        <v>H</v>
      </c>
      <c r="N12" t="str">
        <f>'HIT-17'!K5</f>
        <v>H</v>
      </c>
    </row>
    <row r="13" spans="1:14" x14ac:dyDescent="0.2">
      <c r="A13">
        <v>10</v>
      </c>
      <c r="B13" t="str">
        <f>'HIT-17'!B4</f>
        <v>D</v>
      </c>
      <c r="C13" t="str">
        <f>'HIT-17'!C4</f>
        <v>D</v>
      </c>
      <c r="D13" t="str">
        <f>'HIT-17'!D4</f>
        <v>D</v>
      </c>
      <c r="E13" t="str">
        <f>'HIT-17'!E4</f>
        <v>D</v>
      </c>
      <c r="F13" t="str">
        <f>'HIT-17'!F4</f>
        <v>D</v>
      </c>
      <c r="G13" t="str">
        <f>'HIT-17'!G4</f>
        <v>D</v>
      </c>
      <c r="H13" t="str">
        <f>'HIT-17'!H4</f>
        <v>D</v>
      </c>
      <c r="I13" t="str">
        <f>'HIT-17'!I4</f>
        <v>H</v>
      </c>
      <c r="J13" t="str">
        <f>'HIT-17'!J4</f>
        <v>H</v>
      </c>
      <c r="K13" t="str">
        <f t="shared" si="1"/>
        <v>H</v>
      </c>
      <c r="L13" t="str">
        <f t="shared" si="1"/>
        <v>H</v>
      </c>
      <c r="M13" t="str">
        <f t="shared" si="1"/>
        <v>H</v>
      </c>
      <c r="N13" t="str">
        <f>'HIT-17'!K4</f>
        <v>H</v>
      </c>
    </row>
    <row r="14" spans="1:14" x14ac:dyDescent="0.2">
      <c r="A14">
        <v>9</v>
      </c>
      <c r="B14" t="str">
        <f>'HIT-17'!B3</f>
        <v>H</v>
      </c>
      <c r="C14" t="str">
        <f>'HIT-17'!C3</f>
        <v>D</v>
      </c>
      <c r="D14" t="str">
        <f>'HIT-17'!D3</f>
        <v>D</v>
      </c>
      <c r="E14" t="str">
        <f>'HIT-17'!E3</f>
        <v>D</v>
      </c>
      <c r="F14" t="str">
        <f>'HIT-17'!F3</f>
        <v>D</v>
      </c>
      <c r="G14" t="str">
        <f>'HIT-17'!G3</f>
        <v>H</v>
      </c>
      <c r="H14" t="str">
        <f>'HIT-17'!H3</f>
        <v>H</v>
      </c>
      <c r="I14" t="str">
        <f>'HIT-17'!I3</f>
        <v>H</v>
      </c>
      <c r="J14" t="str">
        <f>'HIT-17'!J3</f>
        <v>H</v>
      </c>
      <c r="K14" t="str">
        <f t="shared" si="1"/>
        <v>H</v>
      </c>
      <c r="L14" t="str">
        <f t="shared" si="1"/>
        <v>H</v>
      </c>
      <c r="M14" t="str">
        <f t="shared" si="1"/>
        <v>H</v>
      </c>
      <c r="N14" t="str">
        <f>'HIT-17'!K3</f>
        <v>H</v>
      </c>
    </row>
    <row r="15" spans="1:14" x14ac:dyDescent="0.2">
      <c r="A15">
        <v>8</v>
      </c>
      <c r="B15" t="str">
        <f>'HIT-17'!B2</f>
        <v>H</v>
      </c>
      <c r="C15" t="str">
        <f>'HIT-17'!C2</f>
        <v>H</v>
      </c>
      <c r="D15" t="str">
        <f>'HIT-17'!D2</f>
        <v>H</v>
      </c>
      <c r="E15" t="str">
        <f>'HIT-17'!E2</f>
        <v>H</v>
      </c>
      <c r="F15" t="str">
        <f>'HIT-17'!F2</f>
        <v>H</v>
      </c>
      <c r="G15" t="str">
        <f>'HIT-17'!G2</f>
        <v>H</v>
      </c>
      <c r="H15" t="str">
        <f>'HIT-17'!H2</f>
        <v>H</v>
      </c>
      <c r="I15" t="str">
        <f>'HIT-17'!I2</f>
        <v>H</v>
      </c>
      <c r="J15" t="str">
        <f>'HIT-17'!J2</f>
        <v>H</v>
      </c>
      <c r="K15" t="str">
        <f t="shared" si="1"/>
        <v>H</v>
      </c>
      <c r="L15" t="str">
        <f t="shared" si="1"/>
        <v>H</v>
      </c>
      <c r="M15" t="str">
        <f t="shared" si="1"/>
        <v>H</v>
      </c>
      <c r="N15" t="str">
        <f>'HIT-17'!K2</f>
        <v>H</v>
      </c>
    </row>
    <row r="16" spans="1:14" x14ac:dyDescent="0.2">
      <c r="A16">
        <v>7</v>
      </c>
      <c r="B16" t="str">
        <f>B$15</f>
        <v>H</v>
      </c>
      <c r="C16" t="str">
        <f t="shared" ref="C16:N18" si="2">C$15</f>
        <v>H</v>
      </c>
      <c r="D16" t="str">
        <f t="shared" si="2"/>
        <v>H</v>
      </c>
      <c r="E16" t="str">
        <f t="shared" si="2"/>
        <v>H</v>
      </c>
      <c r="F16" t="str">
        <f t="shared" si="2"/>
        <v>H</v>
      </c>
      <c r="G16" t="str">
        <f t="shared" si="2"/>
        <v>H</v>
      </c>
      <c r="H16" t="str">
        <f t="shared" si="2"/>
        <v>H</v>
      </c>
      <c r="I16" t="str">
        <f t="shared" si="2"/>
        <v>H</v>
      </c>
      <c r="J16" t="str">
        <f t="shared" si="2"/>
        <v>H</v>
      </c>
      <c r="K16" t="str">
        <f t="shared" si="2"/>
        <v>H</v>
      </c>
      <c r="L16" t="str">
        <f t="shared" si="2"/>
        <v>H</v>
      </c>
      <c r="M16" t="str">
        <f t="shared" si="2"/>
        <v>H</v>
      </c>
      <c r="N16" t="str">
        <f t="shared" si="2"/>
        <v>H</v>
      </c>
    </row>
    <row r="17" spans="1:14" x14ac:dyDescent="0.2">
      <c r="A17">
        <v>6</v>
      </c>
      <c r="B17" t="str">
        <f>B$15</f>
        <v>H</v>
      </c>
      <c r="C17" t="str">
        <f t="shared" si="2"/>
        <v>H</v>
      </c>
      <c r="D17" t="str">
        <f t="shared" si="2"/>
        <v>H</v>
      </c>
      <c r="E17" t="str">
        <f t="shared" si="2"/>
        <v>H</v>
      </c>
      <c r="F17" t="str">
        <f t="shared" si="2"/>
        <v>H</v>
      </c>
      <c r="G17" t="str">
        <f t="shared" si="2"/>
        <v>H</v>
      </c>
      <c r="H17" t="str">
        <f t="shared" si="2"/>
        <v>H</v>
      </c>
      <c r="I17" t="str">
        <f t="shared" si="2"/>
        <v>H</v>
      </c>
      <c r="J17" t="str">
        <f t="shared" si="2"/>
        <v>H</v>
      </c>
      <c r="K17" t="str">
        <f>K$15</f>
        <v>H</v>
      </c>
      <c r="L17" t="str">
        <f t="shared" si="2"/>
        <v>H</v>
      </c>
      <c r="M17" t="str">
        <f t="shared" si="2"/>
        <v>H</v>
      </c>
      <c r="N17" t="str">
        <f t="shared" si="2"/>
        <v>H</v>
      </c>
    </row>
    <row r="18" spans="1:14" x14ac:dyDescent="0.2">
      <c r="A18">
        <v>5</v>
      </c>
      <c r="B18" t="str">
        <f>B$15</f>
        <v>H</v>
      </c>
      <c r="C18" t="str">
        <f t="shared" si="2"/>
        <v>H</v>
      </c>
      <c r="D18" t="str">
        <f t="shared" si="2"/>
        <v>H</v>
      </c>
      <c r="E18" t="str">
        <f t="shared" si="2"/>
        <v>H</v>
      </c>
      <c r="F18" t="str">
        <f t="shared" si="2"/>
        <v>H</v>
      </c>
      <c r="G18" t="str">
        <f t="shared" si="2"/>
        <v>H</v>
      </c>
      <c r="H18" t="str">
        <f t="shared" si="2"/>
        <v>H</v>
      </c>
      <c r="I18" t="str">
        <f t="shared" si="2"/>
        <v>H</v>
      </c>
      <c r="J18" t="str">
        <f t="shared" si="2"/>
        <v>H</v>
      </c>
      <c r="K18" t="str">
        <f t="shared" si="2"/>
        <v>H</v>
      </c>
      <c r="L18" t="str">
        <f t="shared" si="2"/>
        <v>H</v>
      </c>
      <c r="M18" t="str">
        <f t="shared" si="2"/>
        <v>H</v>
      </c>
      <c r="N18" t="str">
        <f t="shared" si="2"/>
        <v>H</v>
      </c>
    </row>
    <row r="19" spans="1:14" x14ac:dyDescent="0.2">
      <c r="A19" t="s">
        <v>107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 x14ac:dyDescent="0.2">
      <c r="A20" t="s">
        <v>108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 x14ac:dyDescent="0.2">
      <c r="A21" t="s">
        <v>109</v>
      </c>
      <c r="B21" t="str">
        <f>'HIT-17'!B20</f>
        <v>S</v>
      </c>
      <c r="C21" t="str">
        <f>'HIT-17'!C20</f>
        <v>S</v>
      </c>
      <c r="D21" t="str">
        <f>'HIT-17'!D20</f>
        <v>S</v>
      </c>
      <c r="E21" t="str">
        <f>'HIT-17'!E20</f>
        <v>S</v>
      </c>
      <c r="F21" t="str">
        <f>'HIT-17'!F20</f>
        <v>D</v>
      </c>
      <c r="G21" t="str">
        <f>'HIT-17'!G20</f>
        <v>S</v>
      </c>
      <c r="H21" t="str">
        <f>'HIT-17'!H20</f>
        <v>S</v>
      </c>
      <c r="I21" t="str">
        <f>'HIT-17'!I20</f>
        <v>S</v>
      </c>
      <c r="J21" t="str">
        <f>'HIT-17'!J20</f>
        <v>S</v>
      </c>
      <c r="K21" t="str">
        <f t="shared" si="1"/>
        <v>S</v>
      </c>
      <c r="L21" t="str">
        <f t="shared" si="1"/>
        <v>S</v>
      </c>
      <c r="M21" t="str">
        <f t="shared" si="1"/>
        <v>S</v>
      </c>
      <c r="N21" t="str">
        <f>'HIT-17'!K20</f>
        <v>S</v>
      </c>
    </row>
    <row r="22" spans="1:14" x14ac:dyDescent="0.2">
      <c r="A22" t="s">
        <v>110</v>
      </c>
      <c r="B22" t="str">
        <f>'HIT-17'!B19</f>
        <v>D</v>
      </c>
      <c r="C22" t="str">
        <f>'HIT-17'!C19</f>
        <v>D</v>
      </c>
      <c r="D22" t="str">
        <f>'HIT-17'!D19</f>
        <v>D</v>
      </c>
      <c r="E22" t="str">
        <f>'HIT-17'!E19</f>
        <v>D</v>
      </c>
      <c r="F22" t="str">
        <f>'HIT-17'!F19</f>
        <v>D</v>
      </c>
      <c r="G22" t="str">
        <f>'HIT-17'!G19</f>
        <v>S</v>
      </c>
      <c r="H22" t="str">
        <f>'HIT-17'!H19</f>
        <v>S</v>
      </c>
      <c r="I22" t="str">
        <f>'HIT-17'!I19</f>
        <v>H</v>
      </c>
      <c r="J22" t="str">
        <f>'HIT-17'!J19</f>
        <v>H</v>
      </c>
      <c r="K22" t="str">
        <f t="shared" si="1"/>
        <v>H</v>
      </c>
      <c r="L22" t="str">
        <f t="shared" si="1"/>
        <v>H</v>
      </c>
      <c r="M22" t="str">
        <f t="shared" si="1"/>
        <v>H</v>
      </c>
      <c r="N22" t="str">
        <f>'HIT-17'!K19</f>
        <v>H</v>
      </c>
    </row>
    <row r="23" spans="1:14" x14ac:dyDescent="0.2">
      <c r="A23" t="s">
        <v>111</v>
      </c>
      <c r="B23" t="str">
        <f>'HIT-17'!B18</f>
        <v>H</v>
      </c>
      <c r="C23" t="str">
        <f>'HIT-17'!C18</f>
        <v>D</v>
      </c>
      <c r="D23" t="str">
        <f>'HIT-17'!D18</f>
        <v>D</v>
      </c>
      <c r="E23" t="str">
        <f>'HIT-17'!E18</f>
        <v>D</v>
      </c>
      <c r="F23" t="str">
        <f>'HIT-17'!F18</f>
        <v>D</v>
      </c>
      <c r="G23" t="str">
        <f>'HIT-17'!G18</f>
        <v>H</v>
      </c>
      <c r="H23" t="str">
        <f>'HIT-17'!H18</f>
        <v>H</v>
      </c>
      <c r="I23" t="str">
        <f>'HIT-17'!I18</f>
        <v>H</v>
      </c>
      <c r="J23" t="str">
        <f>'HIT-17'!J18</f>
        <v>H</v>
      </c>
      <c r="K23" t="str">
        <f t="shared" si="1"/>
        <v>H</v>
      </c>
      <c r="L23" t="str">
        <f t="shared" si="1"/>
        <v>H</v>
      </c>
      <c r="M23" t="str">
        <f t="shared" si="1"/>
        <v>H</v>
      </c>
      <c r="N23" t="str">
        <f>'HIT-17'!K18</f>
        <v>H</v>
      </c>
    </row>
    <row r="24" spans="1:14" x14ac:dyDescent="0.2">
      <c r="A24" t="s">
        <v>112</v>
      </c>
      <c r="B24" t="str">
        <f>'HIT-17'!B17</f>
        <v>H</v>
      </c>
      <c r="C24" t="str">
        <f>'HIT-17'!C17</f>
        <v>H</v>
      </c>
      <c r="D24" t="str">
        <f>'HIT-17'!D17</f>
        <v>D</v>
      </c>
      <c r="E24" t="str">
        <f>'HIT-17'!E17</f>
        <v>D</v>
      </c>
      <c r="F24" t="str">
        <f>'HIT-17'!F17</f>
        <v>D</v>
      </c>
      <c r="G24" t="str">
        <f>'HIT-17'!G17</f>
        <v>H</v>
      </c>
      <c r="H24" t="str">
        <f>'HIT-17'!H17</f>
        <v>H</v>
      </c>
      <c r="I24" t="str">
        <f>'HIT-17'!I17</f>
        <v>H</v>
      </c>
      <c r="J24" t="str">
        <f>'HIT-17'!J17</f>
        <v>H</v>
      </c>
      <c r="K24" t="str">
        <f t="shared" si="1"/>
        <v>H</v>
      </c>
      <c r="L24" t="str">
        <f t="shared" si="1"/>
        <v>H</v>
      </c>
      <c r="M24" t="str">
        <f t="shared" si="1"/>
        <v>H</v>
      </c>
      <c r="N24" t="str">
        <f>'HIT-17'!K17</f>
        <v>H</v>
      </c>
    </row>
    <row r="25" spans="1:14" x14ac:dyDescent="0.2">
      <c r="A25" t="s">
        <v>113</v>
      </c>
      <c r="B25" t="str">
        <f>'HIT-17'!B16</f>
        <v>H</v>
      </c>
      <c r="C25" t="str">
        <f>'HIT-17'!C16</f>
        <v>H</v>
      </c>
      <c r="D25" t="str">
        <f>'HIT-17'!D16</f>
        <v>D</v>
      </c>
      <c r="E25" t="str">
        <f>'HIT-17'!E16</f>
        <v>D</v>
      </c>
      <c r="F25" t="str">
        <f>'HIT-17'!F16</f>
        <v>D</v>
      </c>
      <c r="G25" t="str">
        <f>'HIT-17'!G16</f>
        <v>H</v>
      </c>
      <c r="H25" t="str">
        <f>'HIT-17'!H16</f>
        <v>H</v>
      </c>
      <c r="I25" t="str">
        <f>'HIT-17'!I16</f>
        <v>H</v>
      </c>
      <c r="J25" t="str">
        <f>'HIT-17'!J16</f>
        <v>H</v>
      </c>
      <c r="K25" t="str">
        <f t="shared" si="1"/>
        <v>H</v>
      </c>
      <c r="L25" t="str">
        <f t="shared" si="1"/>
        <v>H</v>
      </c>
      <c r="M25" t="str">
        <f t="shared" si="1"/>
        <v>H</v>
      </c>
      <c r="N25" t="str">
        <f>'HIT-17'!K16</f>
        <v>H</v>
      </c>
    </row>
    <row r="26" spans="1:14" x14ac:dyDescent="0.2">
      <c r="A26" t="s">
        <v>114</v>
      </c>
      <c r="B26" t="str">
        <f>'HIT-17'!B15</f>
        <v>H</v>
      </c>
      <c r="C26" t="str">
        <f>'HIT-17'!C15</f>
        <v>H</v>
      </c>
      <c r="D26" t="str">
        <f>'HIT-17'!D15</f>
        <v>H</v>
      </c>
      <c r="E26" t="str">
        <f>'HIT-17'!E15</f>
        <v>D</v>
      </c>
      <c r="F26" t="str">
        <f>'HIT-17'!F15</f>
        <v>D</v>
      </c>
      <c r="G26" t="str">
        <f>'HIT-17'!G15</f>
        <v>H</v>
      </c>
      <c r="H26" t="str">
        <f>'HIT-17'!H15</f>
        <v>H</v>
      </c>
      <c r="I26" t="str">
        <f>'HIT-17'!I15</f>
        <v>H</v>
      </c>
      <c r="J26" t="str">
        <f>'HIT-17'!J15</f>
        <v>H</v>
      </c>
      <c r="K26" t="str">
        <f t="shared" si="1"/>
        <v>H</v>
      </c>
      <c r="L26" t="str">
        <f t="shared" si="1"/>
        <v>H</v>
      </c>
      <c r="M26" t="str">
        <f t="shared" si="1"/>
        <v>H</v>
      </c>
      <c r="N26" t="str">
        <f>'HIT-17'!K15</f>
        <v>H</v>
      </c>
    </row>
    <row r="27" spans="1:14" x14ac:dyDescent="0.2">
      <c r="A27" t="s">
        <v>115</v>
      </c>
      <c r="B27" t="str">
        <f>'HIT-17'!B14</f>
        <v>H</v>
      </c>
      <c r="C27" t="str">
        <f>'HIT-17'!C14</f>
        <v>H</v>
      </c>
      <c r="D27" t="str">
        <f>'HIT-17'!D14</f>
        <v>H</v>
      </c>
      <c r="E27" t="str">
        <f>'HIT-17'!E14</f>
        <v>D</v>
      </c>
      <c r="F27" t="str">
        <f>'HIT-17'!F14</f>
        <v>D</v>
      </c>
      <c r="G27" t="str">
        <f>'HIT-17'!G14</f>
        <v>H</v>
      </c>
      <c r="H27" t="str">
        <f>'HIT-17'!H14</f>
        <v>H</v>
      </c>
      <c r="I27" t="str">
        <f>'HIT-17'!I14</f>
        <v>H</v>
      </c>
      <c r="J27" t="str">
        <f>'HIT-17'!J14</f>
        <v>H</v>
      </c>
      <c r="K27" t="str">
        <f t="shared" si="1"/>
        <v>H</v>
      </c>
      <c r="L27" t="str">
        <f t="shared" si="1"/>
        <v>H</v>
      </c>
      <c r="M27" t="str">
        <f t="shared" si="1"/>
        <v>H</v>
      </c>
      <c r="N27" t="str">
        <f>'HIT-17'!K14</f>
        <v>H</v>
      </c>
    </row>
    <row r="28" spans="1:14" x14ac:dyDescent="0.2">
      <c r="A28" t="s">
        <v>116</v>
      </c>
      <c r="B28" t="str">
        <f>'HIT-17'!B21</f>
        <v>P</v>
      </c>
      <c r="C28" t="str">
        <f>'HIT-17'!C21</f>
        <v>P</v>
      </c>
      <c r="D28" t="str">
        <f>'HIT-17'!D21</f>
        <v>P</v>
      </c>
      <c r="E28" t="str">
        <f>'HIT-17'!E21</f>
        <v>P</v>
      </c>
      <c r="F28" t="str">
        <f>'HIT-17'!F21</f>
        <v>P</v>
      </c>
      <c r="G28" t="str">
        <f>'HIT-17'!G21</f>
        <v>P</v>
      </c>
      <c r="H28" t="str">
        <f>'HIT-17'!H21</f>
        <v>P</v>
      </c>
      <c r="I28" t="str">
        <f>'HIT-17'!I21</f>
        <v>P</v>
      </c>
      <c r="J28" t="str">
        <f>'HIT-17'!J21</f>
        <v>P</v>
      </c>
      <c r="K28" t="str">
        <f t="shared" si="1"/>
        <v>P</v>
      </c>
      <c r="L28" t="str">
        <f t="shared" si="1"/>
        <v>P</v>
      </c>
      <c r="M28" t="str">
        <f t="shared" si="1"/>
        <v>P</v>
      </c>
      <c r="N28" t="str">
        <f>'HIT-17'!K21</f>
        <v>P</v>
      </c>
    </row>
    <row r="29" spans="1:14" x14ac:dyDescent="0.2">
      <c r="A29">
        <v>1010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</row>
    <row r="30" spans="1:14" x14ac:dyDescent="0.2">
      <c r="A30">
        <v>99</v>
      </c>
      <c r="B30" t="str">
        <f>'HIT-17'!B30</f>
        <v>P</v>
      </c>
      <c r="C30" t="str">
        <f>'HIT-17'!C30</f>
        <v>P</v>
      </c>
      <c r="D30" t="str">
        <f>'HIT-17'!D30</f>
        <v>P</v>
      </c>
      <c r="E30" t="str">
        <f>'HIT-17'!E30</f>
        <v>P</v>
      </c>
      <c r="F30" t="str">
        <f>'HIT-17'!F30</f>
        <v>P</v>
      </c>
      <c r="G30" t="str">
        <f>'HIT-17'!G30</f>
        <v>S</v>
      </c>
      <c r="H30" t="str">
        <f>'HIT-17'!H30</f>
        <v>P</v>
      </c>
      <c r="I30" t="str">
        <f>'HIT-17'!I30</f>
        <v>P</v>
      </c>
      <c r="J30" t="str">
        <f>'HIT-17'!J30</f>
        <v>S</v>
      </c>
      <c r="K30" t="str">
        <f t="shared" si="1"/>
        <v>S</v>
      </c>
      <c r="L30" t="str">
        <f t="shared" si="1"/>
        <v>S</v>
      </c>
      <c r="M30" t="str">
        <f t="shared" si="1"/>
        <v>S</v>
      </c>
      <c r="N30" t="str">
        <f>'HIT-17'!K30</f>
        <v>S</v>
      </c>
    </row>
    <row r="31" spans="1:14" x14ac:dyDescent="0.2">
      <c r="A31">
        <v>88</v>
      </c>
      <c r="B31" t="str">
        <f>'HIT-17'!B29</f>
        <v>P</v>
      </c>
      <c r="C31" t="str">
        <f>'HIT-17'!C29</f>
        <v>P</v>
      </c>
      <c r="D31" t="str">
        <f>'HIT-17'!D29</f>
        <v>P</v>
      </c>
      <c r="E31" t="str">
        <f>'HIT-17'!E29</f>
        <v>P</v>
      </c>
      <c r="F31" t="str">
        <f>'HIT-17'!F29</f>
        <v>P</v>
      </c>
      <c r="G31" t="str">
        <f>'HIT-17'!G29</f>
        <v>P</v>
      </c>
      <c r="H31" t="str">
        <f>'HIT-17'!H29</f>
        <v>P</v>
      </c>
      <c r="I31" t="str">
        <f>'HIT-17'!I29</f>
        <v>P</v>
      </c>
      <c r="J31" t="str">
        <f>'HIT-17'!J29</f>
        <v>P</v>
      </c>
      <c r="K31" t="str">
        <f t="shared" si="1"/>
        <v>P</v>
      </c>
      <c r="L31" t="str">
        <f t="shared" si="1"/>
        <v>P</v>
      </c>
      <c r="M31" t="str">
        <f t="shared" si="1"/>
        <v>P</v>
      </c>
      <c r="N31" t="str">
        <f>'HIT-17'!K29</f>
        <v>Sr</v>
      </c>
    </row>
    <row r="32" spans="1:14" x14ac:dyDescent="0.2">
      <c r="A32">
        <v>77</v>
      </c>
      <c r="B32" t="str">
        <f>'HIT-17'!B28</f>
        <v>P</v>
      </c>
      <c r="C32" t="str">
        <f>'HIT-17'!C28</f>
        <v>P</v>
      </c>
      <c r="D32" t="str">
        <f>'HIT-17'!D28</f>
        <v>P</v>
      </c>
      <c r="E32" t="str">
        <f>'HIT-17'!E28</f>
        <v>P</v>
      </c>
      <c r="F32" t="str">
        <f>'HIT-17'!F28</f>
        <v>P</v>
      </c>
      <c r="G32" t="str">
        <f>'HIT-17'!G28</f>
        <v>P</v>
      </c>
      <c r="H32" t="str">
        <f>'HIT-17'!H28</f>
        <v>H</v>
      </c>
      <c r="I32" t="str">
        <f>'HIT-17'!I28</f>
        <v>H</v>
      </c>
      <c r="J32" t="str">
        <f>'HIT-17'!J28</f>
        <v>H</v>
      </c>
      <c r="K32" t="str">
        <f t="shared" si="1"/>
        <v>H</v>
      </c>
      <c r="L32" t="str">
        <f t="shared" si="1"/>
        <v>H</v>
      </c>
      <c r="M32" t="str">
        <f t="shared" si="1"/>
        <v>H</v>
      </c>
      <c r="N32" t="str">
        <f>'HIT-17'!K28</f>
        <v>H</v>
      </c>
    </row>
    <row r="33" spans="1:14" x14ac:dyDescent="0.2">
      <c r="A33">
        <v>66</v>
      </c>
      <c r="B33" t="str">
        <f>'HIT-17'!B27</f>
        <v>P</v>
      </c>
      <c r="C33" t="str">
        <f>'HIT-17'!C27</f>
        <v>P</v>
      </c>
      <c r="D33" t="str">
        <f>'HIT-17'!D27</f>
        <v>P</v>
      </c>
      <c r="E33" t="str">
        <f>'HIT-17'!E27</f>
        <v>P</v>
      </c>
      <c r="F33" t="str">
        <f>'HIT-17'!F27</f>
        <v>P</v>
      </c>
      <c r="G33" t="str">
        <f>'HIT-17'!G27</f>
        <v>H</v>
      </c>
      <c r="H33" t="str">
        <f>'HIT-17'!H27</f>
        <v>H</v>
      </c>
      <c r="I33" t="str">
        <f>'HIT-17'!I27</f>
        <v>H</v>
      </c>
      <c r="J33" t="str">
        <f>'HIT-17'!J27</f>
        <v>H</v>
      </c>
      <c r="K33" t="str">
        <f t="shared" si="1"/>
        <v>H</v>
      </c>
      <c r="L33" t="str">
        <f t="shared" si="1"/>
        <v>H</v>
      </c>
      <c r="M33" t="str">
        <f t="shared" si="1"/>
        <v>H</v>
      </c>
      <c r="N33" t="str">
        <f>'HIT-17'!K27</f>
        <v>H</v>
      </c>
    </row>
    <row r="34" spans="1:14" x14ac:dyDescent="0.2">
      <c r="A34">
        <v>55</v>
      </c>
      <c r="B34" t="str">
        <f>'HIT-17'!B26</f>
        <v>D</v>
      </c>
      <c r="C34" t="str">
        <f>'HIT-17'!C26</f>
        <v>D</v>
      </c>
      <c r="D34" t="str">
        <f>'HIT-17'!D26</f>
        <v>D</v>
      </c>
      <c r="E34" t="str">
        <f>'HIT-17'!E26</f>
        <v>D</v>
      </c>
      <c r="F34" t="str">
        <f>'HIT-17'!F26</f>
        <v>D</v>
      </c>
      <c r="G34" t="str">
        <f>'HIT-17'!G26</f>
        <v>D</v>
      </c>
      <c r="H34" t="str">
        <f>'HIT-17'!H26</f>
        <v>D</v>
      </c>
      <c r="I34" t="str">
        <f>'HIT-17'!I26</f>
        <v>D</v>
      </c>
      <c r="J34" t="str">
        <f>'HIT-17'!J26</f>
        <v>H</v>
      </c>
      <c r="K34" t="str">
        <f t="shared" si="1"/>
        <v>H</v>
      </c>
      <c r="L34" t="str">
        <f t="shared" si="1"/>
        <v>H</v>
      </c>
      <c r="M34" t="str">
        <f t="shared" si="1"/>
        <v>H</v>
      </c>
      <c r="N34" t="str">
        <f>'HIT-17'!K26</f>
        <v>H</v>
      </c>
    </row>
    <row r="35" spans="1:14" x14ac:dyDescent="0.2">
      <c r="A35">
        <v>44</v>
      </c>
      <c r="B35" t="str">
        <f>'HIT-17'!B25</f>
        <v>H</v>
      </c>
      <c r="C35" t="str">
        <f>'HIT-17'!C25</f>
        <v>H</v>
      </c>
      <c r="D35" t="str">
        <f>'HIT-17'!D25</f>
        <v>H</v>
      </c>
      <c r="E35" t="str">
        <f>'HIT-17'!E25</f>
        <v>P</v>
      </c>
      <c r="F35" t="str">
        <f>'HIT-17'!F25</f>
        <v>P</v>
      </c>
      <c r="G35" t="str">
        <f>'HIT-17'!G25</f>
        <v>H</v>
      </c>
      <c r="H35" t="str">
        <f>'HIT-17'!H25</f>
        <v>H</v>
      </c>
      <c r="I35" t="str">
        <f>'HIT-17'!I25</f>
        <v>H</v>
      </c>
      <c r="J35" t="str">
        <f>'HIT-17'!J25</f>
        <v>H</v>
      </c>
      <c r="K35" t="str">
        <f t="shared" si="1"/>
        <v>H</v>
      </c>
      <c r="L35" t="str">
        <f t="shared" si="1"/>
        <v>H</v>
      </c>
      <c r="M35" t="str">
        <f t="shared" si="1"/>
        <v>H</v>
      </c>
      <c r="N35" t="str">
        <f>'HIT-17'!K25</f>
        <v>H</v>
      </c>
    </row>
    <row r="36" spans="1:14" x14ac:dyDescent="0.2">
      <c r="A36">
        <v>33</v>
      </c>
      <c r="B36" t="str">
        <f>'HIT-17'!B24</f>
        <v>P</v>
      </c>
      <c r="C36" t="str">
        <f>'HIT-17'!C24</f>
        <v>P</v>
      </c>
      <c r="D36" t="str">
        <f>'HIT-17'!D24</f>
        <v>P</v>
      </c>
      <c r="E36" t="str">
        <f>'HIT-17'!E24</f>
        <v>P</v>
      </c>
      <c r="F36" t="str">
        <f>'HIT-17'!F24</f>
        <v>P</v>
      </c>
      <c r="G36" t="str">
        <f>'HIT-17'!G24</f>
        <v>P</v>
      </c>
      <c r="H36" t="str">
        <f>'HIT-17'!H24</f>
        <v>H</v>
      </c>
      <c r="I36" t="str">
        <f>'HIT-17'!I24</f>
        <v>H</v>
      </c>
      <c r="J36" t="str">
        <f>'HIT-17'!J24</f>
        <v>H</v>
      </c>
      <c r="K36" t="str">
        <f t="shared" si="1"/>
        <v>H</v>
      </c>
      <c r="L36" t="str">
        <f t="shared" si="1"/>
        <v>H</v>
      </c>
      <c r="M36" t="str">
        <f t="shared" si="1"/>
        <v>H</v>
      </c>
      <c r="N36" t="str">
        <f>'HIT-17'!K24</f>
        <v>H</v>
      </c>
    </row>
    <row r="37" spans="1:14" x14ac:dyDescent="0.2">
      <c r="A37">
        <v>22</v>
      </c>
      <c r="B37" t="str">
        <f>'HIT-17'!B23</f>
        <v>P</v>
      </c>
      <c r="C37" t="str">
        <f>'HIT-17'!C23</f>
        <v>P</v>
      </c>
      <c r="D37" t="str">
        <f>'HIT-17'!D23</f>
        <v>P</v>
      </c>
      <c r="E37" t="str">
        <f>'HIT-17'!E23</f>
        <v>P</v>
      </c>
      <c r="F37" t="str">
        <f>'HIT-17'!F23</f>
        <v>P</v>
      </c>
      <c r="G37" t="str">
        <f>'HIT-17'!G23</f>
        <v>P</v>
      </c>
      <c r="H37" t="str">
        <f>'HIT-17'!H23</f>
        <v>H</v>
      </c>
      <c r="I37" t="str">
        <f>'HIT-17'!I23</f>
        <v>H</v>
      </c>
      <c r="J37" t="str">
        <f>'HIT-17'!J23</f>
        <v>H</v>
      </c>
      <c r="K37" t="str">
        <f t="shared" si="1"/>
        <v>H</v>
      </c>
      <c r="L37" t="str">
        <f t="shared" si="1"/>
        <v>H</v>
      </c>
      <c r="M37" t="str">
        <f t="shared" si="1"/>
        <v>H</v>
      </c>
      <c r="N37" t="str">
        <f>'HIT-17'!K23</f>
        <v>H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18FE-5C78-0C49-A856-B14186CB8364}">
  <sheetPr published="0"/>
  <dimension ref="A1:N37"/>
  <sheetViews>
    <sheetView workbookViewId="0">
      <selection activeCell="C5" sqref="C5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5.83203125" bestFit="1" customWidth="1"/>
    <col min="4" max="4" width="4.83203125" bestFit="1" customWidth="1"/>
    <col min="5" max="5" width="4.5" bestFit="1" customWidth="1"/>
    <col min="6" max="6" width="3.5" bestFit="1" customWidth="1"/>
    <col min="7" max="7" width="6" bestFit="1" customWidth="1"/>
    <col min="8" max="8" width="5.33203125" bestFit="1" customWidth="1"/>
    <col min="9" max="9" width="5" bestFit="1" customWidth="1"/>
    <col min="10" max="10" width="4.1640625" bestFit="1" customWidth="1"/>
    <col min="11" max="11" width="4.5" hidden="1" customWidth="1"/>
    <col min="12" max="12" width="6.5" hidden="1" customWidth="1"/>
    <col min="13" max="13" width="4.6640625" hidden="1" customWidth="1"/>
    <col min="14" max="14" width="4.1640625" bestFit="1" customWidth="1"/>
  </cols>
  <sheetData>
    <row r="1" spans="1:14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21</v>
      </c>
      <c r="B2" t="str">
        <f>B$5</f>
        <v>S</v>
      </c>
      <c r="C2" t="str">
        <f t="shared" ref="C2:J4" si="0">C$5</f>
        <v>S</v>
      </c>
      <c r="D2" t="str">
        <f t="shared" si="0"/>
        <v>S</v>
      </c>
      <c r="E2" t="str">
        <f t="shared" si="0"/>
        <v>S</v>
      </c>
      <c r="F2" t="str">
        <f t="shared" si="0"/>
        <v>S</v>
      </c>
      <c r="G2" t="str">
        <f t="shared" si="0"/>
        <v>S</v>
      </c>
      <c r="H2" t="str">
        <f t="shared" si="0"/>
        <v>S</v>
      </c>
      <c r="I2" t="str">
        <f t="shared" si="0"/>
        <v>S</v>
      </c>
      <c r="J2" t="str">
        <f t="shared" si="0"/>
        <v>S</v>
      </c>
      <c r="K2" t="str">
        <f>$J2</f>
        <v>S</v>
      </c>
      <c r="L2" t="str">
        <f>$J2</f>
        <v>S</v>
      </c>
      <c r="M2" t="str">
        <f>$J2</f>
        <v>S</v>
      </c>
      <c r="N2" t="str">
        <f>N$5</f>
        <v>S</v>
      </c>
    </row>
    <row r="3" spans="1:14" x14ac:dyDescent="0.2">
      <c r="A3">
        <v>20</v>
      </c>
      <c r="B3" t="str">
        <f>B$5</f>
        <v>S</v>
      </c>
      <c r="C3" t="str">
        <f t="shared" si="0"/>
        <v>S</v>
      </c>
      <c r="D3" t="str">
        <f t="shared" si="0"/>
        <v>S</v>
      </c>
      <c r="E3" t="str">
        <f t="shared" si="0"/>
        <v>S</v>
      </c>
      <c r="F3" t="str">
        <f t="shared" si="0"/>
        <v>S</v>
      </c>
      <c r="G3" t="str">
        <f t="shared" si="0"/>
        <v>S</v>
      </c>
      <c r="H3" t="str">
        <f t="shared" si="0"/>
        <v>S</v>
      </c>
      <c r="I3" t="str">
        <f t="shared" si="0"/>
        <v>S</v>
      </c>
      <c r="J3" t="str">
        <f t="shared" si="0"/>
        <v>S</v>
      </c>
      <c r="K3" t="str">
        <f t="shared" ref="K3:M37" si="1">$J3</f>
        <v>S</v>
      </c>
      <c r="L3" t="str">
        <f t="shared" si="1"/>
        <v>S</v>
      </c>
      <c r="M3" t="str">
        <f t="shared" si="1"/>
        <v>S</v>
      </c>
      <c r="N3" t="str">
        <f>N$5</f>
        <v>S</v>
      </c>
    </row>
    <row r="4" spans="1:14" x14ac:dyDescent="0.2">
      <c r="A4">
        <v>19</v>
      </c>
      <c r="B4" t="str">
        <f>B$5</f>
        <v>S</v>
      </c>
      <c r="C4" t="str">
        <f t="shared" si="0"/>
        <v>S</v>
      </c>
      <c r="D4" t="str">
        <f t="shared" si="0"/>
        <v>S</v>
      </c>
      <c r="E4" t="str">
        <f t="shared" si="0"/>
        <v>S</v>
      </c>
      <c r="F4" t="str">
        <f t="shared" si="0"/>
        <v>S</v>
      </c>
      <c r="G4" t="str">
        <f t="shared" si="0"/>
        <v>S</v>
      </c>
      <c r="H4" t="str">
        <f t="shared" si="0"/>
        <v>S</v>
      </c>
      <c r="I4" t="str">
        <f t="shared" si="0"/>
        <v>S</v>
      </c>
      <c r="J4" t="str">
        <f t="shared" si="0"/>
        <v>S</v>
      </c>
      <c r="K4" t="str">
        <f t="shared" si="1"/>
        <v>S</v>
      </c>
      <c r="L4" t="str">
        <f t="shared" si="1"/>
        <v>S</v>
      </c>
      <c r="M4" t="str">
        <f t="shared" si="1"/>
        <v>S</v>
      </c>
      <c r="N4" t="str">
        <f>N$5</f>
        <v>S</v>
      </c>
    </row>
    <row r="5" spans="1:14" x14ac:dyDescent="0.2">
      <c r="A5">
        <v>18</v>
      </c>
      <c r="B5" t="str">
        <f>'STD-17'!B12</f>
        <v>S</v>
      </c>
      <c r="C5" t="str">
        <f>'STD-17'!C12</f>
        <v>S</v>
      </c>
      <c r="D5" t="str">
        <f>'STD-17'!D12</f>
        <v>S</v>
      </c>
      <c r="E5" t="str">
        <f>'STD-17'!E12</f>
        <v>S</v>
      </c>
      <c r="F5" t="str">
        <f>'STD-17'!F12</f>
        <v>S</v>
      </c>
      <c r="G5" t="str">
        <f>'STD-17'!G12</f>
        <v>S</v>
      </c>
      <c r="H5" t="str">
        <f>'STD-17'!H12</f>
        <v>S</v>
      </c>
      <c r="I5" t="str">
        <f>'STD-17'!I12</f>
        <v>S</v>
      </c>
      <c r="J5" t="str">
        <f>'STD-17'!J12</f>
        <v>S</v>
      </c>
      <c r="K5" t="str">
        <f t="shared" si="1"/>
        <v>S</v>
      </c>
      <c r="L5" t="str">
        <f t="shared" si="1"/>
        <v>S</v>
      </c>
      <c r="M5" t="str">
        <f t="shared" si="1"/>
        <v>S</v>
      </c>
      <c r="N5" t="str">
        <f>'STD-17'!K12</f>
        <v>S</v>
      </c>
    </row>
    <row r="6" spans="1:14" x14ac:dyDescent="0.2">
      <c r="A6">
        <v>17</v>
      </c>
      <c r="B6" t="str">
        <f>'STD-17'!B11</f>
        <v>S</v>
      </c>
      <c r="C6" t="str">
        <f>'STD-17'!C11</f>
        <v>S</v>
      </c>
      <c r="D6" t="str">
        <f>'STD-17'!D11</f>
        <v>S</v>
      </c>
      <c r="E6" t="str">
        <f>'STD-17'!E11</f>
        <v>S</v>
      </c>
      <c r="F6" t="str">
        <f>'STD-17'!F11</f>
        <v>S</v>
      </c>
      <c r="G6" t="str">
        <f>'STD-17'!G11</f>
        <v>S</v>
      </c>
      <c r="H6" t="str">
        <f>'STD-17'!H11</f>
        <v>S</v>
      </c>
      <c r="I6" t="str">
        <f>'STD-17'!I11</f>
        <v>S</v>
      </c>
      <c r="J6" t="str">
        <f>'STD-17'!J11</f>
        <v>S</v>
      </c>
      <c r="K6" t="str">
        <f t="shared" si="1"/>
        <v>S</v>
      </c>
      <c r="L6" t="str">
        <f t="shared" si="1"/>
        <v>S</v>
      </c>
      <c r="M6" t="str">
        <f t="shared" si="1"/>
        <v>S</v>
      </c>
      <c r="N6" t="str">
        <f>'STD-17'!K11</f>
        <v>S</v>
      </c>
    </row>
    <row r="7" spans="1:14" x14ac:dyDescent="0.2">
      <c r="A7">
        <v>16</v>
      </c>
      <c r="B7" t="str">
        <f>'STD-17'!B10</f>
        <v>S</v>
      </c>
      <c r="C7" t="str">
        <f>'STD-17'!C10</f>
        <v>S</v>
      </c>
      <c r="D7" t="str">
        <f>'STD-17'!D10</f>
        <v>S</v>
      </c>
      <c r="E7" t="str">
        <f>'STD-17'!E10</f>
        <v>S</v>
      </c>
      <c r="F7" t="str">
        <f>'STD-17'!F10</f>
        <v>S</v>
      </c>
      <c r="G7" t="str">
        <f>'STD-17'!G10</f>
        <v>H</v>
      </c>
      <c r="H7" t="str">
        <f>'STD-17'!H10</f>
        <v>H</v>
      </c>
      <c r="I7" t="str">
        <f>'STD-17'!I10</f>
        <v>Sr</v>
      </c>
      <c r="J7" t="str">
        <f>'STD-17'!J10</f>
        <v>RS</v>
      </c>
      <c r="K7" t="str">
        <f t="shared" si="1"/>
        <v>RS</v>
      </c>
      <c r="L7" t="str">
        <f t="shared" si="1"/>
        <v>RS</v>
      </c>
      <c r="M7" t="str">
        <f t="shared" si="1"/>
        <v>RS</v>
      </c>
      <c r="N7" t="str">
        <f>'STD-17'!K10</f>
        <v>Sr</v>
      </c>
    </row>
    <row r="8" spans="1:14" x14ac:dyDescent="0.2">
      <c r="A8">
        <v>15</v>
      </c>
      <c r="B8" t="str">
        <f>'STD-17'!B9</f>
        <v>S</v>
      </c>
      <c r="C8" t="str">
        <f>'STD-17'!C9</f>
        <v>S</v>
      </c>
      <c r="D8" t="str">
        <f>'STD-17'!D9</f>
        <v>S</v>
      </c>
      <c r="E8" t="str">
        <f>'STD-17'!E9</f>
        <v>S</v>
      </c>
      <c r="F8" t="str">
        <f>'STD-17'!F9</f>
        <v>S</v>
      </c>
      <c r="G8" t="str">
        <f>'STD-17'!G9</f>
        <v>H</v>
      </c>
      <c r="H8" t="str">
        <f>'STD-17'!H9</f>
        <v>H</v>
      </c>
      <c r="I8" t="str">
        <f>'STD-17'!I9</f>
        <v>H</v>
      </c>
      <c r="J8" t="str">
        <f>'STD-17'!J9</f>
        <v>Sr</v>
      </c>
      <c r="K8" t="str">
        <f t="shared" si="1"/>
        <v>Sr</v>
      </c>
      <c r="L8" t="str">
        <f t="shared" si="1"/>
        <v>Sr</v>
      </c>
      <c r="M8" t="str">
        <f t="shared" si="1"/>
        <v>Sr</v>
      </c>
      <c r="N8" t="str">
        <f>'STD-17'!K9</f>
        <v>h</v>
      </c>
    </row>
    <row r="9" spans="1:14" x14ac:dyDescent="0.2">
      <c r="A9">
        <v>14</v>
      </c>
      <c r="B9" t="str">
        <f>'STD-17'!B8</f>
        <v>S</v>
      </c>
      <c r="C9" t="str">
        <f>'STD-17'!C8</f>
        <v>S</v>
      </c>
      <c r="D9" t="str">
        <f>'STD-17'!D8</f>
        <v>S</v>
      </c>
      <c r="E9" t="str">
        <f>'STD-17'!E8</f>
        <v>S</v>
      </c>
      <c r="F9" t="str">
        <f>'STD-17'!F8</f>
        <v>S</v>
      </c>
      <c r="G9" t="str">
        <f>'STD-17'!G8</f>
        <v>H</v>
      </c>
      <c r="H9" t="str">
        <f>'STD-17'!H8</f>
        <v>H</v>
      </c>
      <c r="I9" t="str">
        <f>'STD-17'!I8</f>
        <v>H</v>
      </c>
      <c r="J9" t="str">
        <f>'STD-17'!J8</f>
        <v>H</v>
      </c>
      <c r="K9" t="str">
        <f t="shared" si="1"/>
        <v>H</v>
      </c>
      <c r="L9" t="str">
        <f t="shared" si="1"/>
        <v>H</v>
      </c>
      <c r="M9" t="str">
        <f t="shared" si="1"/>
        <v>H</v>
      </c>
      <c r="N9" t="str">
        <f>'STD-17'!K8</f>
        <v>H</v>
      </c>
    </row>
    <row r="10" spans="1:14" x14ac:dyDescent="0.2">
      <c r="A10">
        <v>13</v>
      </c>
      <c r="B10" t="str">
        <f>'STD-17'!B7</f>
        <v>S</v>
      </c>
      <c r="C10" t="str">
        <f>'STD-17'!C7</f>
        <v>S</v>
      </c>
      <c r="D10" t="str">
        <f>'STD-17'!D7</f>
        <v>S</v>
      </c>
      <c r="E10" t="str">
        <f>'STD-17'!E7</f>
        <v>S</v>
      </c>
      <c r="F10" t="str">
        <f>'STD-17'!F7</f>
        <v>S</v>
      </c>
      <c r="G10" t="str">
        <f>'STD-17'!G7</f>
        <v>H</v>
      </c>
      <c r="H10" t="str">
        <f>'STD-17'!H7</f>
        <v>H</v>
      </c>
      <c r="I10" t="str">
        <f>'STD-17'!I7</f>
        <v>H</v>
      </c>
      <c r="J10" t="str">
        <f>'STD-17'!J7</f>
        <v>H</v>
      </c>
      <c r="K10" t="str">
        <f t="shared" si="1"/>
        <v>H</v>
      </c>
      <c r="L10" t="str">
        <f t="shared" si="1"/>
        <v>H</v>
      </c>
      <c r="M10" t="str">
        <f t="shared" si="1"/>
        <v>H</v>
      </c>
      <c r="N10" t="str">
        <f>'STD-17'!K7</f>
        <v>H</v>
      </c>
    </row>
    <row r="11" spans="1:14" x14ac:dyDescent="0.2">
      <c r="A11">
        <v>12</v>
      </c>
      <c r="B11" t="str">
        <f>'STD-17'!B6</f>
        <v>H</v>
      </c>
      <c r="C11" t="str">
        <f>'STD-17'!C6</f>
        <v>H</v>
      </c>
      <c r="D11" t="str">
        <f>'STD-17'!D6</f>
        <v>S</v>
      </c>
      <c r="E11" t="str">
        <f>'STD-17'!E6</f>
        <v>S</v>
      </c>
      <c r="F11" t="str">
        <f>'STD-17'!F6</f>
        <v>S</v>
      </c>
      <c r="G11" t="str">
        <f>'STD-17'!G6</f>
        <v>H</v>
      </c>
      <c r="H11" t="str">
        <f>'STD-17'!H6</f>
        <v>H</v>
      </c>
      <c r="I11" t="str">
        <f>'STD-17'!I6</f>
        <v>H</v>
      </c>
      <c r="J11" t="str">
        <f>'STD-17'!J6</f>
        <v>H</v>
      </c>
      <c r="K11" t="str">
        <f t="shared" si="1"/>
        <v>H</v>
      </c>
      <c r="L11" t="str">
        <f t="shared" si="1"/>
        <v>H</v>
      </c>
      <c r="M11" t="str">
        <f t="shared" si="1"/>
        <v>H</v>
      </c>
      <c r="N11" t="str">
        <f>'STD-17'!K6</f>
        <v>H</v>
      </c>
    </row>
    <row r="12" spans="1:14" x14ac:dyDescent="0.2">
      <c r="A12">
        <v>11</v>
      </c>
      <c r="B12" t="str">
        <f>'STD-17'!B5</f>
        <v>D</v>
      </c>
      <c r="C12" t="str">
        <f>'STD-17'!C5</f>
        <v>D</v>
      </c>
      <c r="D12" t="str">
        <f>'STD-17'!D5</f>
        <v>D</v>
      </c>
      <c r="E12" t="str">
        <f>'STD-17'!E5</f>
        <v>D</v>
      </c>
      <c r="F12" t="str">
        <f>'STD-17'!F5</f>
        <v>D</v>
      </c>
      <c r="G12" t="str">
        <f>'STD-17'!G5</f>
        <v>D</v>
      </c>
      <c r="H12" t="str">
        <f>'STD-17'!H5</f>
        <v>D</v>
      </c>
      <c r="I12" t="str">
        <f>'STD-17'!I5</f>
        <v>D</v>
      </c>
      <c r="J12" t="str">
        <f>'STD-17'!J5</f>
        <v>D</v>
      </c>
      <c r="K12" t="str">
        <f t="shared" si="1"/>
        <v>D</v>
      </c>
      <c r="L12" t="str">
        <f t="shared" si="1"/>
        <v>D</v>
      </c>
      <c r="M12" t="str">
        <f t="shared" si="1"/>
        <v>D</v>
      </c>
      <c r="N12" t="str">
        <f>'STD-17'!K5</f>
        <v>H</v>
      </c>
    </row>
    <row r="13" spans="1:14" x14ac:dyDescent="0.2">
      <c r="A13">
        <v>10</v>
      </c>
      <c r="B13" t="str">
        <f>'STD-17'!B4</f>
        <v>D</v>
      </c>
      <c r="C13" t="str">
        <f>'STD-17'!C4</f>
        <v>D</v>
      </c>
      <c r="D13" t="str">
        <f>'STD-17'!D4</f>
        <v>D</v>
      </c>
      <c r="E13" t="str">
        <f>'STD-17'!E4</f>
        <v>D</v>
      </c>
      <c r="F13" t="str">
        <f>'STD-17'!F4</f>
        <v>D</v>
      </c>
      <c r="G13" t="str">
        <f>'STD-17'!G4</f>
        <v>D</v>
      </c>
      <c r="H13" t="str">
        <f>'STD-17'!H4</f>
        <v>D</v>
      </c>
      <c r="I13" t="str">
        <f>'STD-17'!I4</f>
        <v>D</v>
      </c>
      <c r="J13" t="str">
        <f>'STD-17'!J4</f>
        <v>H</v>
      </c>
      <c r="K13" t="str">
        <f t="shared" si="1"/>
        <v>H</v>
      </c>
      <c r="L13" t="str">
        <f t="shared" si="1"/>
        <v>H</v>
      </c>
      <c r="M13" t="str">
        <f t="shared" si="1"/>
        <v>H</v>
      </c>
      <c r="N13" t="str">
        <f>'STD-17'!K4</f>
        <v>H</v>
      </c>
    </row>
    <row r="14" spans="1:14" x14ac:dyDescent="0.2">
      <c r="A14">
        <v>9</v>
      </c>
      <c r="B14" t="str">
        <f>'STD-17'!B3</f>
        <v>H</v>
      </c>
      <c r="C14" t="str">
        <f>'STD-17'!C3</f>
        <v>D</v>
      </c>
      <c r="D14" t="str">
        <f>'STD-17'!D3</f>
        <v>D</v>
      </c>
      <c r="E14" t="str">
        <f>'STD-17'!E3</f>
        <v>D</v>
      </c>
      <c r="F14" t="str">
        <f>'STD-17'!F3</f>
        <v>D</v>
      </c>
      <c r="G14" t="str">
        <f>'STD-17'!G3</f>
        <v>H</v>
      </c>
      <c r="H14" t="str">
        <f>'STD-17'!H3</f>
        <v>H</v>
      </c>
      <c r="I14" t="str">
        <f>'STD-17'!I3</f>
        <v>H</v>
      </c>
      <c r="J14" t="str">
        <f>'STD-17'!J3</f>
        <v>H</v>
      </c>
      <c r="K14" t="str">
        <f t="shared" si="1"/>
        <v>H</v>
      </c>
      <c r="L14" t="str">
        <f t="shared" si="1"/>
        <v>H</v>
      </c>
      <c r="M14" t="str">
        <f t="shared" si="1"/>
        <v>H</v>
      </c>
      <c r="N14" t="str">
        <f>'STD-17'!K3</f>
        <v>H</v>
      </c>
    </row>
    <row r="15" spans="1:14" x14ac:dyDescent="0.2">
      <c r="A15">
        <v>8</v>
      </c>
      <c r="B15" t="str">
        <f>'STD-17'!B2</f>
        <v>H</v>
      </c>
      <c r="C15" t="str">
        <f>'STD-17'!C2</f>
        <v>H</v>
      </c>
      <c r="D15" t="str">
        <f>'STD-17'!D2</f>
        <v>H</v>
      </c>
      <c r="E15" t="str">
        <f>'STD-17'!E2</f>
        <v>H</v>
      </c>
      <c r="F15" t="str">
        <f>'STD-17'!F2</f>
        <v>H</v>
      </c>
      <c r="G15" t="str">
        <f>'STD-17'!G2</f>
        <v>H</v>
      </c>
      <c r="H15" t="str">
        <f>'STD-17'!H2</f>
        <v>H</v>
      </c>
      <c r="I15" t="str">
        <f>'STD-17'!I2</f>
        <v>H</v>
      </c>
      <c r="J15" t="str">
        <f>'STD-17'!J2</f>
        <v>H</v>
      </c>
      <c r="K15" t="str">
        <f t="shared" si="1"/>
        <v>H</v>
      </c>
      <c r="L15" t="str">
        <f t="shared" si="1"/>
        <v>H</v>
      </c>
      <c r="M15" t="str">
        <f t="shared" si="1"/>
        <v>H</v>
      </c>
      <c r="N15" t="str">
        <f>'STD-17'!K2</f>
        <v>H</v>
      </c>
    </row>
    <row r="16" spans="1:14" x14ac:dyDescent="0.2">
      <c r="A16">
        <v>7</v>
      </c>
      <c r="B16" t="str">
        <f>B$15</f>
        <v>H</v>
      </c>
      <c r="C16" t="str">
        <f t="shared" ref="C16:N18" si="2">C$15</f>
        <v>H</v>
      </c>
      <c r="D16" t="str">
        <f t="shared" si="2"/>
        <v>H</v>
      </c>
      <c r="E16" t="str">
        <f t="shared" si="2"/>
        <v>H</v>
      </c>
      <c r="F16" t="str">
        <f t="shared" si="2"/>
        <v>H</v>
      </c>
      <c r="G16" t="str">
        <f t="shared" si="2"/>
        <v>H</v>
      </c>
      <c r="H16" t="str">
        <f t="shared" si="2"/>
        <v>H</v>
      </c>
      <c r="I16" t="str">
        <f t="shared" si="2"/>
        <v>H</v>
      </c>
      <c r="J16" t="str">
        <f t="shared" si="2"/>
        <v>H</v>
      </c>
      <c r="K16" t="str">
        <f t="shared" si="2"/>
        <v>H</v>
      </c>
      <c r="L16" t="str">
        <f t="shared" si="2"/>
        <v>H</v>
      </c>
      <c r="M16" t="str">
        <f t="shared" si="2"/>
        <v>H</v>
      </c>
      <c r="N16" t="str">
        <f t="shared" si="2"/>
        <v>H</v>
      </c>
    </row>
    <row r="17" spans="1:14" x14ac:dyDescent="0.2">
      <c r="A17">
        <v>6</v>
      </c>
      <c r="B17" t="str">
        <f>B$15</f>
        <v>H</v>
      </c>
      <c r="C17" t="str">
        <f t="shared" si="2"/>
        <v>H</v>
      </c>
      <c r="D17" t="str">
        <f t="shared" si="2"/>
        <v>H</v>
      </c>
      <c r="E17" t="str">
        <f t="shared" si="2"/>
        <v>H</v>
      </c>
      <c r="F17" t="str">
        <f t="shared" si="2"/>
        <v>H</v>
      </c>
      <c r="G17" t="str">
        <f t="shared" si="2"/>
        <v>H</v>
      </c>
      <c r="H17" t="str">
        <f t="shared" si="2"/>
        <v>H</v>
      </c>
      <c r="I17" t="str">
        <f t="shared" si="2"/>
        <v>H</v>
      </c>
      <c r="J17" t="str">
        <f t="shared" si="2"/>
        <v>H</v>
      </c>
      <c r="K17" t="str">
        <f>K$15</f>
        <v>H</v>
      </c>
      <c r="L17" t="str">
        <f t="shared" si="2"/>
        <v>H</v>
      </c>
      <c r="M17" t="str">
        <f t="shared" si="2"/>
        <v>H</v>
      </c>
      <c r="N17" t="str">
        <f t="shared" si="2"/>
        <v>H</v>
      </c>
    </row>
    <row r="18" spans="1:14" x14ac:dyDescent="0.2">
      <c r="A18">
        <v>5</v>
      </c>
      <c r="B18" t="str">
        <f>B$15</f>
        <v>H</v>
      </c>
      <c r="C18" t="str">
        <f t="shared" si="2"/>
        <v>H</v>
      </c>
      <c r="D18" t="str">
        <f t="shared" si="2"/>
        <v>H</v>
      </c>
      <c r="E18" t="str">
        <f t="shared" si="2"/>
        <v>H</v>
      </c>
      <c r="F18" t="str">
        <f t="shared" si="2"/>
        <v>H</v>
      </c>
      <c r="G18" t="str">
        <f t="shared" si="2"/>
        <v>H</v>
      </c>
      <c r="H18" t="str">
        <f t="shared" si="2"/>
        <v>H</v>
      </c>
      <c r="I18" t="str">
        <f t="shared" si="2"/>
        <v>H</v>
      </c>
      <c r="J18" t="str">
        <f t="shared" si="2"/>
        <v>H</v>
      </c>
      <c r="K18" t="str">
        <f t="shared" si="2"/>
        <v>H</v>
      </c>
      <c r="L18" t="str">
        <f t="shared" si="2"/>
        <v>H</v>
      </c>
      <c r="M18" t="str">
        <f t="shared" si="2"/>
        <v>H</v>
      </c>
      <c r="N18" t="str">
        <f t="shared" si="2"/>
        <v>H</v>
      </c>
    </row>
    <row r="19" spans="1:14" x14ac:dyDescent="0.2">
      <c r="A19" t="s">
        <v>107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 x14ac:dyDescent="0.2">
      <c r="A20" t="s">
        <v>108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 x14ac:dyDescent="0.2">
      <c r="A21" t="s">
        <v>109</v>
      </c>
      <c r="B21" t="str">
        <f>'STD-17'!B20</f>
        <v>S</v>
      </c>
      <c r="C21" t="str">
        <f>'STD-17'!C20</f>
        <v>S</v>
      </c>
      <c r="D21" t="str">
        <f>'STD-17'!D20</f>
        <v>S</v>
      </c>
      <c r="E21" t="str">
        <f>'STD-17'!E20</f>
        <v>S</v>
      </c>
      <c r="F21" t="str">
        <f>'STD-17'!F20</f>
        <v>S</v>
      </c>
      <c r="G21" t="str">
        <f>'STD-17'!G20</f>
        <v>S</v>
      </c>
      <c r="H21" t="str">
        <f>'STD-17'!H20</f>
        <v>S</v>
      </c>
      <c r="I21" t="str">
        <f>'STD-17'!I20</f>
        <v>S</v>
      </c>
      <c r="J21" t="str">
        <f>'STD-17'!J20</f>
        <v>S</v>
      </c>
      <c r="K21" t="str">
        <f t="shared" si="1"/>
        <v>S</v>
      </c>
      <c r="L21" t="str">
        <f t="shared" si="1"/>
        <v>S</v>
      </c>
      <c r="M21" t="str">
        <f t="shared" si="1"/>
        <v>S</v>
      </c>
      <c r="N21" t="str">
        <f>'STD-17'!K20</f>
        <v>S</v>
      </c>
    </row>
    <row r="22" spans="1:14" x14ac:dyDescent="0.2">
      <c r="A22" t="s">
        <v>110</v>
      </c>
      <c r="B22" t="str">
        <f>'STD-17'!B19</f>
        <v>S</v>
      </c>
      <c r="C22" t="str">
        <f>'STD-17'!C19</f>
        <v>D</v>
      </c>
      <c r="D22" t="str">
        <f>'STD-17'!D19</f>
        <v>D</v>
      </c>
      <c r="E22" t="str">
        <f>'STD-17'!E19</f>
        <v>D</v>
      </c>
      <c r="F22" t="str">
        <f>'STD-17'!F19</f>
        <v>D</v>
      </c>
      <c r="G22" t="str">
        <f>'STD-17'!G19</f>
        <v>S</v>
      </c>
      <c r="H22" t="str">
        <f>'STD-17'!H19</f>
        <v>S</v>
      </c>
      <c r="I22" t="str">
        <f>'STD-17'!I19</f>
        <v>H</v>
      </c>
      <c r="J22" t="str">
        <f>'STD-17'!J19</f>
        <v>H</v>
      </c>
      <c r="K22" t="str">
        <f t="shared" si="1"/>
        <v>H</v>
      </c>
      <c r="L22" t="str">
        <f t="shared" si="1"/>
        <v>H</v>
      </c>
      <c r="M22" t="str">
        <f t="shared" si="1"/>
        <v>H</v>
      </c>
      <c r="N22" t="str">
        <f>'STD-17'!K19</f>
        <v>H</v>
      </c>
    </row>
    <row r="23" spans="1:14" x14ac:dyDescent="0.2">
      <c r="A23" t="s">
        <v>111</v>
      </c>
      <c r="B23" t="str">
        <f>'STD-17'!B18</f>
        <v>H</v>
      </c>
      <c r="C23" t="str">
        <f>'STD-17'!C18</f>
        <v>D</v>
      </c>
      <c r="D23" t="str">
        <f>'STD-17'!D18</f>
        <v>D</v>
      </c>
      <c r="E23" t="str">
        <f>'STD-17'!E18</f>
        <v>D</v>
      </c>
      <c r="F23" t="str">
        <f>'STD-17'!F18</f>
        <v>D</v>
      </c>
      <c r="G23" t="str">
        <f>'STD-17'!G18</f>
        <v>H</v>
      </c>
      <c r="H23" t="str">
        <f>'STD-17'!H18</f>
        <v>H</v>
      </c>
      <c r="I23" t="str">
        <f>'STD-17'!I18</f>
        <v>H</v>
      </c>
      <c r="J23" t="str">
        <f>'STD-17'!J18</f>
        <v>H</v>
      </c>
      <c r="K23" t="str">
        <f t="shared" si="1"/>
        <v>H</v>
      </c>
      <c r="L23" t="str">
        <f t="shared" si="1"/>
        <v>H</v>
      </c>
      <c r="M23" t="str">
        <f t="shared" si="1"/>
        <v>H</v>
      </c>
      <c r="N23" t="str">
        <f>'STD-17'!K18</f>
        <v>H</v>
      </c>
    </row>
    <row r="24" spans="1:14" x14ac:dyDescent="0.2">
      <c r="A24" t="s">
        <v>112</v>
      </c>
      <c r="B24" t="str">
        <f>'STD-17'!B17</f>
        <v>H</v>
      </c>
      <c r="C24" t="str">
        <f>'STD-17'!C17</f>
        <v>H</v>
      </c>
      <c r="D24" t="str">
        <f>'STD-17'!D17</f>
        <v>D</v>
      </c>
      <c r="E24" t="str">
        <f>'STD-17'!E17</f>
        <v>D</v>
      </c>
      <c r="F24" t="str">
        <f>'STD-17'!F17</f>
        <v>D</v>
      </c>
      <c r="G24" t="str">
        <f>'STD-17'!G17</f>
        <v>H</v>
      </c>
      <c r="H24" t="str">
        <f>'STD-17'!H17</f>
        <v>H</v>
      </c>
      <c r="I24" t="str">
        <f>'STD-17'!I17</f>
        <v>H</v>
      </c>
      <c r="J24" t="str">
        <f>'STD-17'!J17</f>
        <v>H</v>
      </c>
      <c r="K24" t="str">
        <f t="shared" si="1"/>
        <v>H</v>
      </c>
      <c r="L24" t="str">
        <f t="shared" si="1"/>
        <v>H</v>
      </c>
      <c r="M24" t="str">
        <f t="shared" si="1"/>
        <v>H</v>
      </c>
      <c r="N24" t="str">
        <f>'STD-17'!K17</f>
        <v>H</v>
      </c>
    </row>
    <row r="25" spans="1:14" x14ac:dyDescent="0.2">
      <c r="A25" t="s">
        <v>113</v>
      </c>
      <c r="B25" t="str">
        <f>'STD-17'!B16</f>
        <v>H</v>
      </c>
      <c r="C25" t="str">
        <f>'STD-17'!C16</f>
        <v>H</v>
      </c>
      <c r="D25" t="str">
        <f>'STD-17'!D16</f>
        <v>D</v>
      </c>
      <c r="E25" t="str">
        <f>'STD-17'!E16</f>
        <v>D</v>
      </c>
      <c r="F25" t="str">
        <f>'STD-17'!F16</f>
        <v>D</v>
      </c>
      <c r="G25" t="str">
        <f>'STD-17'!G16</f>
        <v>H</v>
      </c>
      <c r="H25" t="str">
        <f>'STD-17'!H16</f>
        <v>H</v>
      </c>
      <c r="I25" t="str">
        <f>'STD-17'!I16</f>
        <v>H</v>
      </c>
      <c r="J25" t="str">
        <f>'STD-17'!J16</f>
        <v>H</v>
      </c>
      <c r="K25" t="str">
        <f t="shared" si="1"/>
        <v>H</v>
      </c>
      <c r="L25" t="str">
        <f t="shared" si="1"/>
        <v>H</v>
      </c>
      <c r="M25" t="str">
        <f t="shared" si="1"/>
        <v>H</v>
      </c>
      <c r="N25" t="str">
        <f>'STD-17'!K16</f>
        <v>H</v>
      </c>
    </row>
    <row r="26" spans="1:14" x14ac:dyDescent="0.2">
      <c r="A26" t="s">
        <v>114</v>
      </c>
      <c r="B26" t="str">
        <f>'STD-17'!B15</f>
        <v>H</v>
      </c>
      <c r="C26" t="str">
        <f>'STD-17'!C15</f>
        <v>H</v>
      </c>
      <c r="D26" t="str">
        <f>'STD-17'!D15</f>
        <v>H</v>
      </c>
      <c r="E26" t="str">
        <f>'STD-17'!E15</f>
        <v>D</v>
      </c>
      <c r="F26" t="str">
        <f>'STD-17'!F15</f>
        <v>D</v>
      </c>
      <c r="G26" t="str">
        <f>'STD-17'!G15</f>
        <v>H</v>
      </c>
      <c r="H26" t="str">
        <f>'STD-17'!H15</f>
        <v>H</v>
      </c>
      <c r="I26" t="str">
        <f>'STD-17'!I15</f>
        <v>H</v>
      </c>
      <c r="J26" t="str">
        <f>'STD-17'!J15</f>
        <v>H</v>
      </c>
      <c r="K26" t="str">
        <f t="shared" si="1"/>
        <v>H</v>
      </c>
      <c r="L26" t="str">
        <f t="shared" si="1"/>
        <v>H</v>
      </c>
      <c r="M26" t="str">
        <f t="shared" si="1"/>
        <v>H</v>
      </c>
      <c r="N26" t="str">
        <f>'STD-17'!K15</f>
        <v>H</v>
      </c>
    </row>
    <row r="27" spans="1:14" x14ac:dyDescent="0.2">
      <c r="A27" t="s">
        <v>115</v>
      </c>
      <c r="B27" t="str">
        <f>'STD-17'!B14</f>
        <v>H</v>
      </c>
      <c r="C27" t="str">
        <f>'STD-17'!C14</f>
        <v>H</v>
      </c>
      <c r="D27" t="str">
        <f>'STD-17'!D14</f>
        <v>H</v>
      </c>
      <c r="E27" t="str">
        <f>'STD-17'!E14</f>
        <v>D</v>
      </c>
      <c r="F27" t="str">
        <f>'STD-17'!F14</f>
        <v>D</v>
      </c>
      <c r="G27" t="str">
        <f>'STD-17'!G14</f>
        <v>H</v>
      </c>
      <c r="H27" t="str">
        <f>'STD-17'!H14</f>
        <v>H</v>
      </c>
      <c r="I27" t="str">
        <f>'STD-17'!I14</f>
        <v>H</v>
      </c>
      <c r="J27" t="str">
        <f>'STD-17'!J14</f>
        <v>H</v>
      </c>
      <c r="K27" t="str">
        <f t="shared" si="1"/>
        <v>H</v>
      </c>
      <c r="L27" t="str">
        <f t="shared" si="1"/>
        <v>H</v>
      </c>
      <c r="M27" t="str">
        <f t="shared" si="1"/>
        <v>H</v>
      </c>
      <c r="N27" t="str">
        <f>'STD-17'!K14</f>
        <v>H</v>
      </c>
    </row>
    <row r="28" spans="1:14" x14ac:dyDescent="0.2">
      <c r="A28" t="s">
        <v>116</v>
      </c>
      <c r="B28" t="str">
        <f>'STD-17'!B21</f>
        <v>P</v>
      </c>
      <c r="C28" t="str">
        <f>'STD-17'!C21</f>
        <v>P</v>
      </c>
      <c r="D28" t="str">
        <f>'STD-17'!D21</f>
        <v>P</v>
      </c>
      <c r="E28" t="str">
        <f>'STD-17'!E21</f>
        <v>P</v>
      </c>
      <c r="F28" t="str">
        <f>'STD-17'!F21</f>
        <v>P</v>
      </c>
      <c r="G28" t="str">
        <f>'STD-17'!G21</f>
        <v>P</v>
      </c>
      <c r="H28" t="str">
        <f>'STD-17'!H21</f>
        <v>P</v>
      </c>
      <c r="I28" t="str">
        <f>'STD-17'!I21</f>
        <v>P</v>
      </c>
      <c r="J28" t="str">
        <f>'STD-17'!J21</f>
        <v>P</v>
      </c>
      <c r="K28" t="str">
        <f t="shared" si="1"/>
        <v>P</v>
      </c>
      <c r="L28" t="str">
        <f t="shared" si="1"/>
        <v>P</v>
      </c>
      <c r="M28" t="str">
        <f t="shared" si="1"/>
        <v>P</v>
      </c>
      <c r="N28" t="str">
        <f>'STD-17'!K21</f>
        <v>P</v>
      </c>
    </row>
    <row r="29" spans="1:14" x14ac:dyDescent="0.2">
      <c r="A29">
        <v>1010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</row>
    <row r="30" spans="1:14" x14ac:dyDescent="0.2">
      <c r="A30">
        <v>99</v>
      </c>
      <c r="B30" t="str">
        <f>'STD-17'!B30</f>
        <v>P</v>
      </c>
      <c r="C30" t="str">
        <f>'STD-17'!C30</f>
        <v>P</v>
      </c>
      <c r="D30" t="str">
        <f>'STD-17'!D30</f>
        <v>P</v>
      </c>
      <c r="E30" t="str">
        <f>'STD-17'!E30</f>
        <v>P</v>
      </c>
      <c r="F30" t="str">
        <f>'STD-17'!F30</f>
        <v>P</v>
      </c>
      <c r="G30" t="str">
        <f>'STD-17'!G30</f>
        <v>S</v>
      </c>
      <c r="H30" t="str">
        <f>'STD-17'!H30</f>
        <v>P</v>
      </c>
      <c r="I30" t="str">
        <f>'STD-17'!I30</f>
        <v>P</v>
      </c>
      <c r="J30" t="str">
        <f>'STD-17'!J30</f>
        <v>S</v>
      </c>
      <c r="K30" t="str">
        <f t="shared" si="1"/>
        <v>S</v>
      </c>
      <c r="L30" t="str">
        <f t="shared" si="1"/>
        <v>S</v>
      </c>
      <c r="M30" t="str">
        <f t="shared" si="1"/>
        <v>S</v>
      </c>
      <c r="N30" t="str">
        <f>'STD-17'!K30</f>
        <v>S</v>
      </c>
    </row>
    <row r="31" spans="1:14" x14ac:dyDescent="0.2">
      <c r="A31">
        <v>88</v>
      </c>
      <c r="B31" t="str">
        <f>'STD-17'!B29</f>
        <v>P</v>
      </c>
      <c r="C31" t="str">
        <f>'STD-17'!C29</f>
        <v>P</v>
      </c>
      <c r="D31" t="str">
        <f>'STD-17'!D29</f>
        <v>P</v>
      </c>
      <c r="E31" t="str">
        <f>'STD-17'!E29</f>
        <v>P</v>
      </c>
      <c r="F31" t="str">
        <f>'STD-17'!F29</f>
        <v>P</v>
      </c>
      <c r="G31" t="str">
        <f>'STD-17'!G29</f>
        <v>P</v>
      </c>
      <c r="H31" t="str">
        <f>'STD-17'!H29</f>
        <v>P</v>
      </c>
      <c r="I31" t="str">
        <f>'STD-17'!I29</f>
        <v>P</v>
      </c>
      <c r="J31" t="str">
        <f>'STD-17'!J29</f>
        <v>P</v>
      </c>
      <c r="K31" t="str">
        <f t="shared" si="1"/>
        <v>P</v>
      </c>
      <c r="L31" t="str">
        <f t="shared" si="1"/>
        <v>P</v>
      </c>
      <c r="M31" t="str">
        <f t="shared" si="1"/>
        <v>P</v>
      </c>
      <c r="N31" t="str">
        <f>'STD-17'!K29</f>
        <v>P</v>
      </c>
    </row>
    <row r="32" spans="1:14" x14ac:dyDescent="0.2">
      <c r="A32">
        <v>77</v>
      </c>
      <c r="B32" t="str">
        <f>'STD-17'!B28</f>
        <v>P</v>
      </c>
      <c r="C32" t="str">
        <f>'STD-17'!C28</f>
        <v>P</v>
      </c>
      <c r="D32" t="str">
        <f>'STD-17'!D28</f>
        <v>P</v>
      </c>
      <c r="E32" t="str">
        <f>'STD-17'!E28</f>
        <v>P</v>
      </c>
      <c r="F32" t="str">
        <f>'STD-17'!F28</f>
        <v>P</v>
      </c>
      <c r="G32" t="str">
        <f>'STD-17'!G28</f>
        <v>P</v>
      </c>
      <c r="H32" t="str">
        <f>'STD-17'!H28</f>
        <v>H</v>
      </c>
      <c r="I32" t="str">
        <f>'STD-17'!I28</f>
        <v>H</v>
      </c>
      <c r="J32" t="str">
        <f>'STD-17'!J28</f>
        <v>H</v>
      </c>
      <c r="K32" t="str">
        <f t="shared" si="1"/>
        <v>H</v>
      </c>
      <c r="L32" t="str">
        <f t="shared" si="1"/>
        <v>H</v>
      </c>
      <c r="M32" t="str">
        <f t="shared" si="1"/>
        <v>H</v>
      </c>
      <c r="N32" t="str">
        <f>'STD-17'!K28</f>
        <v>H</v>
      </c>
    </row>
    <row r="33" spans="1:14" x14ac:dyDescent="0.2">
      <c r="A33">
        <v>66</v>
      </c>
      <c r="B33" t="str">
        <f>'STD-17'!B27</f>
        <v>P</v>
      </c>
      <c r="C33" t="str">
        <f>'STD-17'!C27</f>
        <v>P</v>
      </c>
      <c r="D33" t="str">
        <f>'STD-17'!D27</f>
        <v>P</v>
      </c>
      <c r="E33" t="str">
        <f>'STD-17'!E27</f>
        <v>P</v>
      </c>
      <c r="F33" t="str">
        <f>'STD-17'!F27</f>
        <v>P</v>
      </c>
      <c r="G33" t="str">
        <f>'STD-17'!G27</f>
        <v>H</v>
      </c>
      <c r="H33" t="str">
        <f>'STD-17'!H27</f>
        <v>H</v>
      </c>
      <c r="I33" t="str">
        <f>'STD-17'!I27</f>
        <v>H</v>
      </c>
      <c r="J33" t="str">
        <f>'STD-17'!J27</f>
        <v>H</v>
      </c>
      <c r="K33" t="str">
        <f t="shared" si="1"/>
        <v>H</v>
      </c>
      <c r="L33" t="str">
        <f t="shared" si="1"/>
        <v>H</v>
      </c>
      <c r="M33" t="str">
        <f t="shared" si="1"/>
        <v>H</v>
      </c>
      <c r="N33" t="str">
        <f>'STD-17'!K27</f>
        <v>H</v>
      </c>
    </row>
    <row r="34" spans="1:14" x14ac:dyDescent="0.2">
      <c r="A34">
        <v>55</v>
      </c>
      <c r="B34" t="str">
        <f>'STD-17'!B26</f>
        <v>D</v>
      </c>
      <c r="C34" t="str">
        <f>'STD-17'!C26</f>
        <v>D</v>
      </c>
      <c r="D34" t="str">
        <f>'STD-17'!D26</f>
        <v>D</v>
      </c>
      <c r="E34" t="str">
        <f>'STD-17'!E26</f>
        <v>D</v>
      </c>
      <c r="F34" t="str">
        <f>'STD-17'!F26</f>
        <v>D</v>
      </c>
      <c r="G34" t="str">
        <f>'STD-17'!G26</f>
        <v>D</v>
      </c>
      <c r="H34" t="str">
        <f>'STD-17'!H26</f>
        <v>D</v>
      </c>
      <c r="I34" t="str">
        <f>'STD-17'!I26</f>
        <v>D</v>
      </c>
      <c r="J34" t="str">
        <f>'STD-17'!J26</f>
        <v>H</v>
      </c>
      <c r="K34" t="str">
        <f t="shared" si="1"/>
        <v>H</v>
      </c>
      <c r="L34" t="str">
        <f t="shared" si="1"/>
        <v>H</v>
      </c>
      <c r="M34" t="str">
        <f t="shared" si="1"/>
        <v>H</v>
      </c>
      <c r="N34" t="str">
        <f>'STD-17'!K26</f>
        <v>H</v>
      </c>
    </row>
    <row r="35" spans="1:14" x14ac:dyDescent="0.2">
      <c r="A35">
        <v>44</v>
      </c>
      <c r="B35" t="str">
        <f>'STD-17'!B25</f>
        <v>H</v>
      </c>
      <c r="C35" t="str">
        <f>'STD-17'!C25</f>
        <v>H</v>
      </c>
      <c r="D35" t="str">
        <f>'STD-17'!D25</f>
        <v>H</v>
      </c>
      <c r="E35" t="str">
        <f>'STD-17'!E25</f>
        <v>P</v>
      </c>
      <c r="F35" t="str">
        <f>'STD-17'!F25</f>
        <v>P</v>
      </c>
      <c r="G35" t="str">
        <f>'STD-17'!G25</f>
        <v>H</v>
      </c>
      <c r="H35" t="str">
        <f>'STD-17'!H25</f>
        <v>H</v>
      </c>
      <c r="I35" t="str">
        <f>'STD-17'!I25</f>
        <v>H</v>
      </c>
      <c r="J35" t="str">
        <f>'STD-17'!J25</f>
        <v>H</v>
      </c>
      <c r="K35" t="str">
        <f t="shared" si="1"/>
        <v>H</v>
      </c>
      <c r="L35" t="str">
        <f t="shared" si="1"/>
        <v>H</v>
      </c>
      <c r="M35" t="str">
        <f t="shared" si="1"/>
        <v>H</v>
      </c>
      <c r="N35" t="str">
        <f>'STD-17'!K25</f>
        <v>H</v>
      </c>
    </row>
    <row r="36" spans="1:14" x14ac:dyDescent="0.2">
      <c r="A36">
        <v>33</v>
      </c>
      <c r="B36" t="str">
        <f>'STD-17'!B24</f>
        <v>P</v>
      </c>
      <c r="C36" t="str">
        <f>'STD-17'!C24</f>
        <v>P</v>
      </c>
      <c r="D36" t="str">
        <f>'STD-17'!D24</f>
        <v>P</v>
      </c>
      <c r="E36" t="str">
        <f>'STD-17'!E24</f>
        <v>P</v>
      </c>
      <c r="F36" t="str">
        <f>'STD-17'!F24</f>
        <v>P</v>
      </c>
      <c r="G36" t="str">
        <f>'STD-17'!G24</f>
        <v>P</v>
      </c>
      <c r="H36" t="str">
        <f>'STD-17'!H24</f>
        <v>H</v>
      </c>
      <c r="I36" t="str">
        <f>'STD-17'!I24</f>
        <v>H</v>
      </c>
      <c r="J36" t="str">
        <f>'STD-17'!J24</f>
        <v>H</v>
      </c>
      <c r="K36" t="str">
        <f t="shared" si="1"/>
        <v>H</v>
      </c>
      <c r="L36" t="str">
        <f t="shared" si="1"/>
        <v>H</v>
      </c>
      <c r="M36" t="str">
        <f t="shared" si="1"/>
        <v>H</v>
      </c>
      <c r="N36" t="str">
        <f>'STD-17'!K24</f>
        <v>H</v>
      </c>
    </row>
    <row r="37" spans="1:14" x14ac:dyDescent="0.2">
      <c r="A37">
        <v>22</v>
      </c>
      <c r="B37" t="str">
        <f>'STD-17'!B23</f>
        <v>P</v>
      </c>
      <c r="C37" t="str">
        <f>'STD-17'!C23</f>
        <v>P</v>
      </c>
      <c r="D37" t="str">
        <f>'STD-17'!D23</f>
        <v>P</v>
      </c>
      <c r="E37" t="str">
        <f>'STD-17'!E23</f>
        <v>P</v>
      </c>
      <c r="F37" t="str">
        <f>'STD-17'!F23</f>
        <v>P</v>
      </c>
      <c r="G37" t="str">
        <f>'STD-17'!G23</f>
        <v>P</v>
      </c>
      <c r="H37" t="str">
        <f>'STD-17'!H23</f>
        <v>H</v>
      </c>
      <c r="I37" t="str">
        <f>'STD-17'!I23</f>
        <v>H</v>
      </c>
      <c r="J37" t="str">
        <f>'STD-17'!J23</f>
        <v>H</v>
      </c>
      <c r="K37" t="str">
        <f t="shared" si="1"/>
        <v>H</v>
      </c>
      <c r="L37" t="str">
        <f t="shared" si="1"/>
        <v>H</v>
      </c>
      <c r="M37" t="str">
        <f t="shared" si="1"/>
        <v>H</v>
      </c>
      <c r="N37" t="str">
        <f>'STD-17'!K23</f>
        <v>H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ED1F-BFD1-4046-8811-AF0ABA0D6610}">
  <sheetPr published="0"/>
  <dimension ref="A1:N37"/>
  <sheetViews>
    <sheetView workbookViewId="0">
      <selection activeCell="E21" sqref="E21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5.83203125" bestFit="1" customWidth="1"/>
    <col min="4" max="4" width="4.83203125" bestFit="1" customWidth="1"/>
    <col min="5" max="5" width="4.5" bestFit="1" customWidth="1"/>
    <col min="6" max="6" width="3.5" bestFit="1" customWidth="1"/>
    <col min="7" max="7" width="6" bestFit="1" customWidth="1"/>
    <col min="8" max="8" width="5.33203125" bestFit="1" customWidth="1"/>
    <col min="9" max="9" width="5" bestFit="1" customWidth="1"/>
    <col min="10" max="10" width="4.1640625" bestFit="1" customWidth="1"/>
    <col min="11" max="11" width="4.5" hidden="1" customWidth="1"/>
    <col min="12" max="12" width="6.5" hidden="1" customWidth="1"/>
    <col min="13" max="13" width="4.6640625" hidden="1" customWidth="1"/>
    <col min="14" max="14" width="4.1640625" bestFit="1" customWidth="1"/>
  </cols>
  <sheetData>
    <row r="1" spans="1:14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21</v>
      </c>
      <c r="B2" t="str">
        <f>B$5</f>
        <v>S</v>
      </c>
      <c r="C2" t="str">
        <f t="shared" ref="C2:J4" si="0">C$5</f>
        <v>S</v>
      </c>
      <c r="D2" t="str">
        <f t="shared" si="0"/>
        <v>S</v>
      </c>
      <c r="E2" t="str">
        <f t="shared" si="0"/>
        <v>S</v>
      </c>
      <c r="F2" t="str">
        <f t="shared" si="0"/>
        <v>S</v>
      </c>
      <c r="G2" t="str">
        <f t="shared" si="0"/>
        <v>S</v>
      </c>
      <c r="H2" t="str">
        <f t="shared" si="0"/>
        <v>S</v>
      </c>
      <c r="I2" t="str">
        <f t="shared" si="0"/>
        <v>S</v>
      </c>
      <c r="J2" t="str">
        <f t="shared" si="0"/>
        <v>S</v>
      </c>
      <c r="K2" t="str">
        <f>$J2</f>
        <v>S</v>
      </c>
      <c r="L2" t="str">
        <f>$J2</f>
        <v>S</v>
      </c>
      <c r="M2" t="str">
        <f>$J2</f>
        <v>S</v>
      </c>
      <c r="N2" t="str">
        <f>N$5</f>
        <v>S</v>
      </c>
    </row>
    <row r="3" spans="1:14" x14ac:dyDescent="0.2">
      <c r="A3">
        <v>20</v>
      </c>
      <c r="B3" t="str">
        <f>B$5</f>
        <v>S</v>
      </c>
      <c r="C3" t="str">
        <f t="shared" si="0"/>
        <v>S</v>
      </c>
      <c r="D3" t="str">
        <f t="shared" si="0"/>
        <v>S</v>
      </c>
      <c r="E3" t="str">
        <f t="shared" si="0"/>
        <v>S</v>
      </c>
      <c r="F3" t="str">
        <f t="shared" si="0"/>
        <v>S</v>
      </c>
      <c r="G3" t="str">
        <f t="shared" si="0"/>
        <v>S</v>
      </c>
      <c r="H3" t="str">
        <f t="shared" si="0"/>
        <v>S</v>
      </c>
      <c r="I3" t="str">
        <f t="shared" si="0"/>
        <v>S</v>
      </c>
      <c r="J3" t="str">
        <f t="shared" si="0"/>
        <v>S</v>
      </c>
      <c r="K3" t="str">
        <f t="shared" ref="K3:M37" si="1">$J3</f>
        <v>S</v>
      </c>
      <c r="L3" t="str">
        <f t="shared" si="1"/>
        <v>S</v>
      </c>
      <c r="M3" t="str">
        <f t="shared" si="1"/>
        <v>S</v>
      </c>
      <c r="N3" t="str">
        <f>N$5</f>
        <v>S</v>
      </c>
    </row>
    <row r="4" spans="1:14" x14ac:dyDescent="0.2">
      <c r="A4">
        <v>19</v>
      </c>
      <c r="B4" t="str">
        <f>B$5</f>
        <v>S</v>
      </c>
      <c r="C4" t="str">
        <f t="shared" si="0"/>
        <v>S</v>
      </c>
      <c r="D4" t="str">
        <f t="shared" si="0"/>
        <v>S</v>
      </c>
      <c r="E4" t="str">
        <f t="shared" si="0"/>
        <v>S</v>
      </c>
      <c r="F4" t="str">
        <f t="shared" si="0"/>
        <v>S</v>
      </c>
      <c r="G4" t="str">
        <f t="shared" si="0"/>
        <v>S</v>
      </c>
      <c r="H4" t="str">
        <f t="shared" si="0"/>
        <v>S</v>
      </c>
      <c r="I4" t="str">
        <f t="shared" si="0"/>
        <v>S</v>
      </c>
      <c r="J4" t="str">
        <f t="shared" si="0"/>
        <v>S</v>
      </c>
      <c r="K4" t="str">
        <f t="shared" si="1"/>
        <v>S</v>
      </c>
      <c r="L4" t="str">
        <f t="shared" si="1"/>
        <v>S</v>
      </c>
      <c r="M4" t="str">
        <f t="shared" si="1"/>
        <v>S</v>
      </c>
      <c r="N4" t="str">
        <f>N$5</f>
        <v>S</v>
      </c>
    </row>
    <row r="5" spans="1:14" x14ac:dyDescent="0.2">
      <c r="A5">
        <v>18</v>
      </c>
      <c r="B5" t="str">
        <f>'Book_STD-17'!B12</f>
        <v>S</v>
      </c>
      <c r="C5" t="str">
        <f>'Book_STD-17'!C12</f>
        <v>S</v>
      </c>
      <c r="D5" t="str">
        <f>'Book_STD-17'!D12</f>
        <v>S</v>
      </c>
      <c r="E5" t="str">
        <f>'Book_STD-17'!E12</f>
        <v>S</v>
      </c>
      <c r="F5" t="str">
        <f>'Book_STD-17'!F12</f>
        <v>S</v>
      </c>
      <c r="G5" t="str">
        <f>'Book_STD-17'!G12</f>
        <v>S</v>
      </c>
      <c r="H5" t="str">
        <f>'Book_STD-17'!H12</f>
        <v>S</v>
      </c>
      <c r="I5" t="str">
        <f>'Book_STD-17'!I12</f>
        <v>S</v>
      </c>
      <c r="J5" t="str">
        <f>'Book_STD-17'!J12</f>
        <v>S</v>
      </c>
      <c r="K5" t="str">
        <f t="shared" si="1"/>
        <v>S</v>
      </c>
      <c r="L5" t="str">
        <f t="shared" si="1"/>
        <v>S</v>
      </c>
      <c r="M5" t="str">
        <f t="shared" si="1"/>
        <v>S</v>
      </c>
      <c r="N5" t="str">
        <f>'Book_STD-17'!K12</f>
        <v>S</v>
      </c>
    </row>
    <row r="6" spans="1:14" x14ac:dyDescent="0.2">
      <c r="A6">
        <v>17</v>
      </c>
      <c r="B6" t="str">
        <f>'Book_STD-17'!B11</f>
        <v>S</v>
      </c>
      <c r="C6" t="str">
        <f>'Book_STD-17'!C11</f>
        <v>S</v>
      </c>
      <c r="D6" t="str">
        <f>'Book_STD-17'!D11</f>
        <v>S</v>
      </c>
      <c r="E6" t="str">
        <f>'Book_STD-17'!E11</f>
        <v>S</v>
      </c>
      <c r="F6" t="str">
        <f>'Book_STD-17'!F11</f>
        <v>S</v>
      </c>
      <c r="G6" t="str">
        <f>'Book_STD-17'!G11</f>
        <v>S</v>
      </c>
      <c r="H6" t="str">
        <f>'Book_STD-17'!H11</f>
        <v>S</v>
      </c>
      <c r="I6" t="str">
        <f>'Book_STD-17'!I11</f>
        <v>S</v>
      </c>
      <c r="J6" t="str">
        <f>'Book_STD-17'!J11</f>
        <v>S</v>
      </c>
      <c r="K6" t="str">
        <f t="shared" si="1"/>
        <v>S</v>
      </c>
      <c r="L6" t="str">
        <f t="shared" si="1"/>
        <v>S</v>
      </c>
      <c r="M6" t="str">
        <f t="shared" si="1"/>
        <v>S</v>
      </c>
      <c r="N6" t="str">
        <f>'Book_STD-17'!K11</f>
        <v>S</v>
      </c>
    </row>
    <row r="7" spans="1:14" x14ac:dyDescent="0.2">
      <c r="A7">
        <v>16</v>
      </c>
      <c r="B7" t="str">
        <f>'Book_STD-17'!B10</f>
        <v>S</v>
      </c>
      <c r="C7" t="str">
        <f>'Book_STD-17'!C10</f>
        <v>S</v>
      </c>
      <c r="D7" t="str">
        <f>'Book_STD-17'!D10</f>
        <v>S</v>
      </c>
      <c r="E7" t="str">
        <f>'Book_STD-17'!E10</f>
        <v>S</v>
      </c>
      <c r="F7" t="str">
        <f>'Book_STD-17'!F10</f>
        <v>S</v>
      </c>
      <c r="G7" t="str">
        <f>'Book_STD-17'!G10</f>
        <v>H</v>
      </c>
      <c r="H7" t="str">
        <f>'Book_STD-17'!H10</f>
        <v>H</v>
      </c>
      <c r="I7" t="str">
        <f>'Book_STD-17'!I10</f>
        <v>Sr</v>
      </c>
      <c r="J7" t="str">
        <f>'Book_STD-17'!J10</f>
        <v>Sr</v>
      </c>
      <c r="K7" t="str">
        <f t="shared" si="1"/>
        <v>Sr</v>
      </c>
      <c r="L7" t="str">
        <f t="shared" si="1"/>
        <v>Sr</v>
      </c>
      <c r="M7" t="str">
        <f t="shared" si="1"/>
        <v>Sr</v>
      </c>
      <c r="N7" t="str">
        <f>'Book_STD-17'!K10</f>
        <v>Sr</v>
      </c>
    </row>
    <row r="8" spans="1:14" x14ac:dyDescent="0.2">
      <c r="A8">
        <v>15</v>
      </c>
      <c r="B8" t="str">
        <f>'Book_STD-17'!B9</f>
        <v>S</v>
      </c>
      <c r="C8" t="str">
        <f>'Book_STD-17'!C9</f>
        <v>S</v>
      </c>
      <c r="D8" t="str">
        <f>'Book_STD-17'!D9</f>
        <v>S</v>
      </c>
      <c r="E8" t="str">
        <f>'Book_STD-17'!E9</f>
        <v>S</v>
      </c>
      <c r="F8" t="str">
        <f>'Book_STD-17'!F9</f>
        <v>S</v>
      </c>
      <c r="G8" t="str">
        <f>'Book_STD-17'!G9</f>
        <v>H</v>
      </c>
      <c r="H8" t="str">
        <f>'Book_STD-17'!H9</f>
        <v>H</v>
      </c>
      <c r="I8" t="str">
        <f>'Book_STD-17'!I9</f>
        <v>H</v>
      </c>
      <c r="J8" t="str">
        <f>'Book_STD-17'!J9</f>
        <v>Sr</v>
      </c>
      <c r="K8" t="str">
        <f t="shared" si="1"/>
        <v>Sr</v>
      </c>
      <c r="L8" t="str">
        <f t="shared" si="1"/>
        <v>Sr</v>
      </c>
      <c r="M8" t="str">
        <f t="shared" si="1"/>
        <v>Sr</v>
      </c>
      <c r="N8" t="str">
        <f>'Book_STD-17'!K9</f>
        <v>H</v>
      </c>
    </row>
    <row r="9" spans="1:14" x14ac:dyDescent="0.2">
      <c r="A9">
        <v>14</v>
      </c>
      <c r="B9" t="str">
        <f>'Book_STD-17'!B8</f>
        <v>S</v>
      </c>
      <c r="C9" t="str">
        <f>'Book_STD-17'!C8</f>
        <v>S</v>
      </c>
      <c r="D9" t="str">
        <f>'Book_STD-17'!D8</f>
        <v>S</v>
      </c>
      <c r="E9" t="str">
        <f>'Book_STD-17'!E8</f>
        <v>S</v>
      </c>
      <c r="F9" t="str">
        <f>'Book_STD-17'!F8</f>
        <v>S</v>
      </c>
      <c r="G9" t="str">
        <f>'Book_STD-17'!G8</f>
        <v>H</v>
      </c>
      <c r="H9" t="str">
        <f>'Book_STD-17'!H8</f>
        <v>H</v>
      </c>
      <c r="I9" t="str">
        <f>'Book_STD-17'!I8</f>
        <v>H</v>
      </c>
      <c r="J9" t="str">
        <f>'Book_STD-17'!J8</f>
        <v>H</v>
      </c>
      <c r="K9" t="str">
        <f t="shared" si="1"/>
        <v>H</v>
      </c>
      <c r="L9" t="str">
        <f t="shared" si="1"/>
        <v>H</v>
      </c>
      <c r="M9" t="str">
        <f t="shared" si="1"/>
        <v>H</v>
      </c>
      <c r="N9" t="str">
        <f>'Book_STD-17'!K8</f>
        <v>H</v>
      </c>
    </row>
    <row r="10" spans="1:14" x14ac:dyDescent="0.2">
      <c r="A10">
        <v>13</v>
      </c>
      <c r="B10" t="str">
        <f>'Book_STD-17'!B7</f>
        <v>S</v>
      </c>
      <c r="C10" t="str">
        <f>'Book_STD-17'!C7</f>
        <v>S</v>
      </c>
      <c r="D10" t="str">
        <f>'Book_STD-17'!D7</f>
        <v>S</v>
      </c>
      <c r="E10" t="str">
        <f>'Book_STD-17'!E7</f>
        <v>S</v>
      </c>
      <c r="F10" t="str">
        <f>'Book_STD-17'!F7</f>
        <v>S</v>
      </c>
      <c r="G10" t="str">
        <f>'Book_STD-17'!G7</f>
        <v>H</v>
      </c>
      <c r="H10" t="str">
        <f>'Book_STD-17'!H7</f>
        <v>H</v>
      </c>
      <c r="I10" t="str">
        <f>'Book_STD-17'!I7</f>
        <v>H</v>
      </c>
      <c r="J10" t="str">
        <f>'Book_STD-17'!J7</f>
        <v>H</v>
      </c>
      <c r="K10" t="str">
        <f t="shared" si="1"/>
        <v>H</v>
      </c>
      <c r="L10" t="str">
        <f t="shared" si="1"/>
        <v>H</v>
      </c>
      <c r="M10" t="str">
        <f t="shared" si="1"/>
        <v>H</v>
      </c>
      <c r="N10" t="str">
        <f>'Book_STD-17'!K7</f>
        <v>H</v>
      </c>
    </row>
    <row r="11" spans="1:14" x14ac:dyDescent="0.2">
      <c r="A11">
        <v>12</v>
      </c>
      <c r="B11" t="str">
        <f>'Book_STD-17'!B6</f>
        <v>H</v>
      </c>
      <c r="C11" t="str">
        <f>'Book_STD-17'!C6</f>
        <v>H</v>
      </c>
      <c r="D11" t="str">
        <f>'Book_STD-17'!D6</f>
        <v>S</v>
      </c>
      <c r="E11" t="str">
        <f>'Book_STD-17'!E6</f>
        <v>S</v>
      </c>
      <c r="F11" t="str">
        <f>'Book_STD-17'!F6</f>
        <v>S</v>
      </c>
      <c r="G11" t="str">
        <f>'Book_STD-17'!G6</f>
        <v>H</v>
      </c>
      <c r="H11" t="str">
        <f>'Book_STD-17'!H6</f>
        <v>H</v>
      </c>
      <c r="I11" t="str">
        <f>'Book_STD-17'!I6</f>
        <v>H</v>
      </c>
      <c r="J11" t="str">
        <f>'Book_STD-17'!J6</f>
        <v>H</v>
      </c>
      <c r="K11" t="str">
        <f t="shared" si="1"/>
        <v>H</v>
      </c>
      <c r="L11" t="str">
        <f t="shared" si="1"/>
        <v>H</v>
      </c>
      <c r="M11" t="str">
        <f t="shared" si="1"/>
        <v>H</v>
      </c>
      <c r="N11" t="str">
        <f>'Book_STD-17'!K6</f>
        <v>H</v>
      </c>
    </row>
    <row r="12" spans="1:14" x14ac:dyDescent="0.2">
      <c r="A12">
        <v>11</v>
      </c>
      <c r="B12" t="str">
        <f>'Book_STD-17'!B5</f>
        <v>D</v>
      </c>
      <c r="C12" t="str">
        <f>'Book_STD-17'!C5</f>
        <v>D</v>
      </c>
      <c r="D12" t="str">
        <f>'Book_STD-17'!D5</f>
        <v>D</v>
      </c>
      <c r="E12" t="str">
        <f>'Book_STD-17'!E5</f>
        <v>D</v>
      </c>
      <c r="F12" t="str">
        <f>'Book_STD-17'!F5</f>
        <v>D</v>
      </c>
      <c r="G12" t="str">
        <f>'Book_STD-17'!G5</f>
        <v>D</v>
      </c>
      <c r="H12" t="str">
        <f>'Book_STD-17'!H5</f>
        <v>D</v>
      </c>
      <c r="I12" t="str">
        <f>'Book_STD-17'!I5</f>
        <v>D</v>
      </c>
      <c r="J12" t="str">
        <f>'Book_STD-17'!J5</f>
        <v>D</v>
      </c>
      <c r="K12" t="str">
        <f t="shared" si="1"/>
        <v>D</v>
      </c>
      <c r="L12" t="str">
        <f t="shared" si="1"/>
        <v>D</v>
      </c>
      <c r="M12" t="str">
        <f t="shared" si="1"/>
        <v>D</v>
      </c>
      <c r="N12" t="str">
        <f>'Book_STD-17'!K5</f>
        <v>H</v>
      </c>
    </row>
    <row r="13" spans="1:14" x14ac:dyDescent="0.2">
      <c r="A13">
        <v>10</v>
      </c>
      <c r="B13" t="str">
        <f>'Book_STD-17'!B4</f>
        <v>D</v>
      </c>
      <c r="C13" t="str">
        <f>'Book_STD-17'!C4</f>
        <v>D</v>
      </c>
      <c r="D13" t="str">
        <f>'Book_STD-17'!D4</f>
        <v>D</v>
      </c>
      <c r="E13" t="str">
        <f>'Book_STD-17'!E4</f>
        <v>D</v>
      </c>
      <c r="F13" t="str">
        <f>'Book_STD-17'!F4</f>
        <v>D</v>
      </c>
      <c r="G13" t="str">
        <f>'Book_STD-17'!G4</f>
        <v>D</v>
      </c>
      <c r="H13" t="str">
        <f>'Book_STD-17'!H4</f>
        <v>D</v>
      </c>
      <c r="I13" t="str">
        <f>'Book_STD-17'!I4</f>
        <v>D</v>
      </c>
      <c r="J13" t="str">
        <f>'Book_STD-17'!J4</f>
        <v>H</v>
      </c>
      <c r="K13" t="str">
        <f t="shared" si="1"/>
        <v>H</v>
      </c>
      <c r="L13" t="str">
        <f t="shared" si="1"/>
        <v>H</v>
      </c>
      <c r="M13" t="str">
        <f t="shared" si="1"/>
        <v>H</v>
      </c>
      <c r="N13" t="str">
        <f>'Book_STD-17'!K4</f>
        <v>H</v>
      </c>
    </row>
    <row r="14" spans="1:14" x14ac:dyDescent="0.2">
      <c r="A14">
        <v>9</v>
      </c>
      <c r="B14" t="str">
        <f>'Book_STD-17'!B3</f>
        <v>H</v>
      </c>
      <c r="C14" t="str">
        <f>'Book_STD-17'!C3</f>
        <v>D</v>
      </c>
      <c r="D14" t="str">
        <f>'Book_STD-17'!D3</f>
        <v>D</v>
      </c>
      <c r="E14" t="str">
        <f>'Book_STD-17'!E3</f>
        <v>D</v>
      </c>
      <c r="F14" t="str">
        <f>'Book_STD-17'!F3</f>
        <v>D</v>
      </c>
      <c r="G14" t="str">
        <f>'Book_STD-17'!G3</f>
        <v>H</v>
      </c>
      <c r="H14" t="str">
        <f>'Book_STD-17'!H3</f>
        <v>H</v>
      </c>
      <c r="I14" t="str">
        <f>'Book_STD-17'!I3</f>
        <v>H</v>
      </c>
      <c r="J14" t="str">
        <f>'Book_STD-17'!J3</f>
        <v>H</v>
      </c>
      <c r="K14" t="str">
        <f t="shared" si="1"/>
        <v>H</v>
      </c>
      <c r="L14" t="str">
        <f t="shared" si="1"/>
        <v>H</v>
      </c>
      <c r="M14" t="str">
        <f t="shared" si="1"/>
        <v>H</v>
      </c>
      <c r="N14" t="str">
        <f>'Book_STD-17'!K3</f>
        <v>H</v>
      </c>
    </row>
    <row r="15" spans="1:14" x14ac:dyDescent="0.2">
      <c r="A15">
        <v>8</v>
      </c>
      <c r="B15" t="str">
        <f>'Book_STD-17'!B2</f>
        <v>H</v>
      </c>
      <c r="C15" t="str">
        <f>'Book_STD-17'!C2</f>
        <v>H</v>
      </c>
      <c r="D15" t="str">
        <f>'Book_STD-17'!D2</f>
        <v>H</v>
      </c>
      <c r="E15" t="str">
        <f>'Book_STD-17'!E2</f>
        <v>H</v>
      </c>
      <c r="F15" t="str">
        <f>'Book_STD-17'!F2</f>
        <v>H</v>
      </c>
      <c r="G15" t="str">
        <f>'Book_STD-17'!G2</f>
        <v>H</v>
      </c>
      <c r="H15" t="str">
        <f>'Book_STD-17'!H2</f>
        <v>H</v>
      </c>
      <c r="I15" t="str">
        <f>'Book_STD-17'!I2</f>
        <v>H</v>
      </c>
      <c r="J15" t="str">
        <f>'Book_STD-17'!J2</f>
        <v>H</v>
      </c>
      <c r="K15" t="str">
        <f t="shared" si="1"/>
        <v>H</v>
      </c>
      <c r="L15" t="str">
        <f t="shared" si="1"/>
        <v>H</v>
      </c>
      <c r="M15" t="str">
        <f t="shared" si="1"/>
        <v>H</v>
      </c>
      <c r="N15" t="str">
        <f>'Book_STD-17'!K2</f>
        <v>H</v>
      </c>
    </row>
    <row r="16" spans="1:14" x14ac:dyDescent="0.2">
      <c r="A16">
        <v>7</v>
      </c>
      <c r="B16" t="str">
        <f>B$15</f>
        <v>H</v>
      </c>
      <c r="C16" t="str">
        <f t="shared" ref="C16:N18" si="2">C$15</f>
        <v>H</v>
      </c>
      <c r="D16" t="str">
        <f t="shared" si="2"/>
        <v>H</v>
      </c>
      <c r="E16" t="str">
        <f t="shared" si="2"/>
        <v>H</v>
      </c>
      <c r="F16" t="str">
        <f t="shared" si="2"/>
        <v>H</v>
      </c>
      <c r="G16" t="str">
        <f t="shared" si="2"/>
        <v>H</v>
      </c>
      <c r="H16" t="str">
        <f t="shared" si="2"/>
        <v>H</v>
      </c>
      <c r="I16" t="str">
        <f t="shared" si="2"/>
        <v>H</v>
      </c>
      <c r="J16" t="str">
        <f t="shared" si="2"/>
        <v>H</v>
      </c>
      <c r="K16" t="str">
        <f t="shared" si="2"/>
        <v>H</v>
      </c>
      <c r="L16" t="str">
        <f t="shared" si="2"/>
        <v>H</v>
      </c>
      <c r="M16" t="str">
        <f t="shared" si="2"/>
        <v>H</v>
      </c>
      <c r="N16" t="str">
        <f t="shared" si="2"/>
        <v>H</v>
      </c>
    </row>
    <row r="17" spans="1:14" x14ac:dyDescent="0.2">
      <c r="A17">
        <v>6</v>
      </c>
      <c r="B17" t="str">
        <f>B$15</f>
        <v>H</v>
      </c>
      <c r="C17" t="str">
        <f t="shared" si="2"/>
        <v>H</v>
      </c>
      <c r="D17" t="str">
        <f t="shared" si="2"/>
        <v>H</v>
      </c>
      <c r="E17" t="str">
        <f t="shared" si="2"/>
        <v>H</v>
      </c>
      <c r="F17" t="str">
        <f t="shared" si="2"/>
        <v>H</v>
      </c>
      <c r="G17" t="str">
        <f t="shared" si="2"/>
        <v>H</v>
      </c>
      <c r="H17" t="str">
        <f t="shared" si="2"/>
        <v>H</v>
      </c>
      <c r="I17" t="str">
        <f t="shared" si="2"/>
        <v>H</v>
      </c>
      <c r="J17" t="str">
        <f t="shared" si="2"/>
        <v>H</v>
      </c>
      <c r="K17" t="str">
        <f>K$15</f>
        <v>H</v>
      </c>
      <c r="L17" t="str">
        <f t="shared" si="2"/>
        <v>H</v>
      </c>
      <c r="M17" t="str">
        <f t="shared" si="2"/>
        <v>H</v>
      </c>
      <c r="N17" t="str">
        <f t="shared" si="2"/>
        <v>H</v>
      </c>
    </row>
    <row r="18" spans="1:14" x14ac:dyDescent="0.2">
      <c r="A18">
        <v>5</v>
      </c>
      <c r="B18" t="str">
        <f>B$15</f>
        <v>H</v>
      </c>
      <c r="C18" t="str">
        <f t="shared" si="2"/>
        <v>H</v>
      </c>
      <c r="D18" t="str">
        <f t="shared" si="2"/>
        <v>H</v>
      </c>
      <c r="E18" t="str">
        <f t="shared" si="2"/>
        <v>H</v>
      </c>
      <c r="F18" t="str">
        <f t="shared" si="2"/>
        <v>H</v>
      </c>
      <c r="G18" t="str">
        <f t="shared" si="2"/>
        <v>H</v>
      </c>
      <c r="H18" t="str">
        <f t="shared" si="2"/>
        <v>H</v>
      </c>
      <c r="I18" t="str">
        <f t="shared" si="2"/>
        <v>H</v>
      </c>
      <c r="J18" t="str">
        <f t="shared" si="2"/>
        <v>H</v>
      </c>
      <c r="K18" t="str">
        <f t="shared" si="2"/>
        <v>H</v>
      </c>
      <c r="L18" t="str">
        <f t="shared" si="2"/>
        <v>H</v>
      </c>
      <c r="M18" t="str">
        <f t="shared" si="2"/>
        <v>H</v>
      </c>
      <c r="N18" t="str">
        <f t="shared" si="2"/>
        <v>H</v>
      </c>
    </row>
    <row r="19" spans="1:14" x14ac:dyDescent="0.2">
      <c r="A19" t="s">
        <v>107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 x14ac:dyDescent="0.2">
      <c r="A20" t="s">
        <v>108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 x14ac:dyDescent="0.2">
      <c r="A21" t="s">
        <v>109</v>
      </c>
      <c r="B21" t="str">
        <f>'Book_STD-17'!B20</f>
        <v>S</v>
      </c>
      <c r="C21" t="str">
        <f>'Book_STD-17'!C20</f>
        <v>S</v>
      </c>
      <c r="D21" t="str">
        <f>'Book_STD-17'!D20</f>
        <v>S</v>
      </c>
      <c r="E21" t="str">
        <f>'Book_STD-17'!E20</f>
        <v>S</v>
      </c>
      <c r="F21" t="str">
        <f>'Book_STD-17'!F20</f>
        <v>S</v>
      </c>
      <c r="G21" t="str">
        <f>'Book_STD-17'!G20</f>
        <v>S</v>
      </c>
      <c r="H21" t="str">
        <f>'Book_STD-17'!H20</f>
        <v>S</v>
      </c>
      <c r="I21" t="str">
        <f>'Book_STD-17'!I20</f>
        <v>S</v>
      </c>
      <c r="J21" t="str">
        <f>'Book_STD-17'!J20</f>
        <v>S</v>
      </c>
      <c r="K21" t="str">
        <f t="shared" si="1"/>
        <v>S</v>
      </c>
      <c r="L21" t="str">
        <f t="shared" si="1"/>
        <v>S</v>
      </c>
      <c r="M21" t="str">
        <f t="shared" si="1"/>
        <v>S</v>
      </c>
      <c r="N21" t="str">
        <f>'Book_STD-17'!K20</f>
        <v>S</v>
      </c>
    </row>
    <row r="22" spans="1:14" x14ac:dyDescent="0.2">
      <c r="A22" t="s">
        <v>110</v>
      </c>
      <c r="B22" t="str">
        <f>'Book_STD-17'!B19</f>
        <v>S</v>
      </c>
      <c r="C22" t="str">
        <f>'Book_STD-17'!C19</f>
        <v>D</v>
      </c>
      <c r="D22" t="str">
        <f>'Book_STD-17'!D19</f>
        <v>D</v>
      </c>
      <c r="E22" t="str">
        <f>'Book_STD-17'!E19</f>
        <v>D</v>
      </c>
      <c r="F22" t="str">
        <f>'Book_STD-17'!F19</f>
        <v>D</v>
      </c>
      <c r="G22" t="str">
        <f>'Book_STD-17'!G19</f>
        <v>S</v>
      </c>
      <c r="H22" t="str">
        <f>'Book_STD-17'!H19</f>
        <v>S</v>
      </c>
      <c r="I22" t="str">
        <f>'Book_STD-17'!I19</f>
        <v>H</v>
      </c>
      <c r="J22" t="str">
        <f>'Book_STD-17'!J19</f>
        <v>H</v>
      </c>
      <c r="K22" t="str">
        <f t="shared" si="1"/>
        <v>H</v>
      </c>
      <c r="L22" t="str">
        <f t="shared" si="1"/>
        <v>H</v>
      </c>
      <c r="M22" t="str">
        <f t="shared" si="1"/>
        <v>H</v>
      </c>
      <c r="N22" t="str">
        <f>'Book_STD-17'!K19</f>
        <v>H</v>
      </c>
    </row>
    <row r="23" spans="1:14" x14ac:dyDescent="0.2">
      <c r="A23" t="s">
        <v>111</v>
      </c>
      <c r="B23" t="str">
        <f>'Book_STD-17'!B18</f>
        <v>H</v>
      </c>
      <c r="C23" t="str">
        <f>'Book_STD-17'!C18</f>
        <v>D</v>
      </c>
      <c r="D23" t="str">
        <f>'Book_STD-17'!D18</f>
        <v>D</v>
      </c>
      <c r="E23" t="str">
        <f>'Book_STD-17'!E18</f>
        <v>D</v>
      </c>
      <c r="F23" t="str">
        <f>'Book_STD-17'!F18</f>
        <v>D</v>
      </c>
      <c r="G23" t="str">
        <f>'Book_STD-17'!G18</f>
        <v>H</v>
      </c>
      <c r="H23" t="str">
        <f>'Book_STD-17'!H18</f>
        <v>H</v>
      </c>
      <c r="I23" t="str">
        <f>'Book_STD-17'!I18</f>
        <v>H</v>
      </c>
      <c r="J23" t="str">
        <f>'Book_STD-17'!J18</f>
        <v>H</v>
      </c>
      <c r="K23" t="str">
        <f t="shared" si="1"/>
        <v>H</v>
      </c>
      <c r="L23" t="str">
        <f t="shared" si="1"/>
        <v>H</v>
      </c>
      <c r="M23" t="str">
        <f t="shared" si="1"/>
        <v>H</v>
      </c>
      <c r="N23" t="str">
        <f>'Book_STD-17'!K18</f>
        <v>H</v>
      </c>
    </row>
    <row r="24" spans="1:14" x14ac:dyDescent="0.2">
      <c r="A24" t="s">
        <v>112</v>
      </c>
      <c r="B24" t="str">
        <f>'Book_STD-17'!B17</f>
        <v>H</v>
      </c>
      <c r="C24" t="str">
        <f>'Book_STD-17'!C17</f>
        <v>H</v>
      </c>
      <c r="D24" t="str">
        <f>'Book_STD-17'!D17</f>
        <v>D</v>
      </c>
      <c r="E24" t="str">
        <f>'Book_STD-17'!E17</f>
        <v>D</v>
      </c>
      <c r="F24" t="str">
        <f>'Book_STD-17'!F17</f>
        <v>D</v>
      </c>
      <c r="G24" t="str">
        <f>'Book_STD-17'!G17</f>
        <v>H</v>
      </c>
      <c r="H24" t="str">
        <f>'Book_STD-17'!H17</f>
        <v>H</v>
      </c>
      <c r="I24" t="str">
        <f>'Book_STD-17'!I17</f>
        <v>H</v>
      </c>
      <c r="J24" t="str">
        <f>'Book_STD-17'!J17</f>
        <v>H</v>
      </c>
      <c r="K24" t="str">
        <f t="shared" si="1"/>
        <v>H</v>
      </c>
      <c r="L24" t="str">
        <f t="shared" si="1"/>
        <v>H</v>
      </c>
      <c r="M24" t="str">
        <f t="shared" si="1"/>
        <v>H</v>
      </c>
      <c r="N24" t="str">
        <f>'Book_STD-17'!K17</f>
        <v>H</v>
      </c>
    </row>
    <row r="25" spans="1:14" x14ac:dyDescent="0.2">
      <c r="A25" t="s">
        <v>113</v>
      </c>
      <c r="B25" t="str">
        <f>'Book_STD-17'!B16</f>
        <v>H</v>
      </c>
      <c r="C25" t="str">
        <f>'Book_STD-17'!C16</f>
        <v>H</v>
      </c>
      <c r="D25" t="str">
        <f>'Book_STD-17'!D16</f>
        <v>D</v>
      </c>
      <c r="E25" t="str">
        <f>'Book_STD-17'!E16</f>
        <v>D</v>
      </c>
      <c r="F25" t="str">
        <f>'Book_STD-17'!F16</f>
        <v>D</v>
      </c>
      <c r="G25" t="str">
        <f>'Book_STD-17'!G16</f>
        <v>H</v>
      </c>
      <c r="H25" t="str">
        <f>'Book_STD-17'!H16</f>
        <v>H</v>
      </c>
      <c r="I25" t="str">
        <f>'Book_STD-17'!I16</f>
        <v>H</v>
      </c>
      <c r="J25" t="str">
        <f>'Book_STD-17'!J16</f>
        <v>H</v>
      </c>
      <c r="K25" t="str">
        <f t="shared" si="1"/>
        <v>H</v>
      </c>
      <c r="L25" t="str">
        <f t="shared" si="1"/>
        <v>H</v>
      </c>
      <c r="M25" t="str">
        <f t="shared" si="1"/>
        <v>H</v>
      </c>
      <c r="N25" t="str">
        <f>'Book_STD-17'!K16</f>
        <v>H</v>
      </c>
    </row>
    <row r="26" spans="1:14" x14ac:dyDescent="0.2">
      <c r="A26" t="s">
        <v>114</v>
      </c>
      <c r="B26" t="str">
        <f>'Book_STD-17'!B15</f>
        <v>H</v>
      </c>
      <c r="C26" t="str">
        <f>'Book_STD-17'!C15</f>
        <v>H</v>
      </c>
      <c r="D26" t="str">
        <f>'Book_STD-17'!D15</f>
        <v>H</v>
      </c>
      <c r="E26" t="str">
        <f>'Book_STD-17'!E15</f>
        <v>D</v>
      </c>
      <c r="F26" t="str">
        <f>'Book_STD-17'!F15</f>
        <v>D</v>
      </c>
      <c r="G26" t="str">
        <f>'Book_STD-17'!G15</f>
        <v>H</v>
      </c>
      <c r="H26" t="str">
        <f>'Book_STD-17'!H15</f>
        <v>H</v>
      </c>
      <c r="I26" t="str">
        <f>'Book_STD-17'!I15</f>
        <v>H</v>
      </c>
      <c r="J26" t="str">
        <f>'Book_STD-17'!J15</f>
        <v>H</v>
      </c>
      <c r="K26" t="str">
        <f t="shared" si="1"/>
        <v>H</v>
      </c>
      <c r="L26" t="str">
        <f t="shared" si="1"/>
        <v>H</v>
      </c>
      <c r="M26" t="str">
        <f t="shared" si="1"/>
        <v>H</v>
      </c>
      <c r="N26" t="str">
        <f>'Book_STD-17'!K15</f>
        <v>H</v>
      </c>
    </row>
    <row r="27" spans="1:14" x14ac:dyDescent="0.2">
      <c r="A27" t="s">
        <v>115</v>
      </c>
      <c r="B27" t="str">
        <f>'Book_STD-17'!B14</f>
        <v>H</v>
      </c>
      <c r="C27" t="str">
        <f>'Book_STD-17'!C14</f>
        <v>H</v>
      </c>
      <c r="D27" t="str">
        <f>'Book_STD-17'!D14</f>
        <v>H</v>
      </c>
      <c r="E27" t="str">
        <f>'Book_STD-17'!E14</f>
        <v>D</v>
      </c>
      <c r="F27" t="str">
        <f>'Book_STD-17'!F14</f>
        <v>D</v>
      </c>
      <c r="G27" t="str">
        <f>'Book_STD-17'!G14</f>
        <v>H</v>
      </c>
      <c r="H27" t="str">
        <f>'Book_STD-17'!H14</f>
        <v>H</v>
      </c>
      <c r="I27" t="str">
        <f>'Book_STD-17'!I14</f>
        <v>H</v>
      </c>
      <c r="J27" t="str">
        <f>'Book_STD-17'!J14</f>
        <v>H</v>
      </c>
      <c r="K27" t="str">
        <f t="shared" si="1"/>
        <v>H</v>
      </c>
      <c r="L27" t="str">
        <f t="shared" si="1"/>
        <v>H</v>
      </c>
      <c r="M27" t="str">
        <f t="shared" si="1"/>
        <v>H</v>
      </c>
      <c r="N27" t="str">
        <f>'Book_STD-17'!K14</f>
        <v>H</v>
      </c>
    </row>
    <row r="28" spans="1:14" x14ac:dyDescent="0.2">
      <c r="A28" t="s">
        <v>116</v>
      </c>
      <c r="B28" t="str">
        <f>'Book_STD-17'!B21</f>
        <v>P</v>
      </c>
      <c r="C28" t="str">
        <f>'Book_STD-17'!C21</f>
        <v>P</v>
      </c>
      <c r="D28" t="str">
        <f>'Book_STD-17'!D21</f>
        <v>P</v>
      </c>
      <c r="E28" t="str">
        <f>'Book_STD-17'!E21</f>
        <v>P</v>
      </c>
      <c r="F28" t="str">
        <f>'Book_STD-17'!F21</f>
        <v>P</v>
      </c>
      <c r="G28" t="str">
        <f>'Book_STD-17'!G21</f>
        <v>P</v>
      </c>
      <c r="H28" t="str">
        <f>'Book_STD-17'!H21</f>
        <v>P</v>
      </c>
      <c r="I28" t="str">
        <f>'Book_STD-17'!I21</f>
        <v>P</v>
      </c>
      <c r="J28" t="str">
        <f>'Book_STD-17'!J21</f>
        <v>P</v>
      </c>
      <c r="K28" t="str">
        <f t="shared" si="1"/>
        <v>P</v>
      </c>
      <c r="L28" t="str">
        <f t="shared" si="1"/>
        <v>P</v>
      </c>
      <c r="M28" t="str">
        <f t="shared" si="1"/>
        <v>P</v>
      </c>
      <c r="N28" t="str">
        <f>'Book_STD-17'!K21</f>
        <v>P</v>
      </c>
    </row>
    <row r="29" spans="1:14" x14ac:dyDescent="0.2">
      <c r="A29">
        <v>1010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</row>
    <row r="30" spans="1:14" x14ac:dyDescent="0.2">
      <c r="A30">
        <v>99</v>
      </c>
      <c r="B30" t="str">
        <f>'Book_STD-17'!B30</f>
        <v>P</v>
      </c>
      <c r="C30" t="str">
        <f>'Book_STD-17'!C30</f>
        <v>P</v>
      </c>
      <c r="D30" t="str">
        <f>'Book_STD-17'!D30</f>
        <v>P</v>
      </c>
      <c r="E30" t="str">
        <f>'Book_STD-17'!E30</f>
        <v>P</v>
      </c>
      <c r="F30" t="str">
        <f>'Book_STD-17'!F30</f>
        <v>P</v>
      </c>
      <c r="G30" t="str">
        <f>'Book_STD-17'!G30</f>
        <v>S</v>
      </c>
      <c r="H30" t="str">
        <f>'Book_STD-17'!H30</f>
        <v>P</v>
      </c>
      <c r="I30" t="str">
        <f>'Book_STD-17'!I30</f>
        <v>P</v>
      </c>
      <c r="J30" t="str">
        <f>'Book_STD-17'!J30</f>
        <v>S</v>
      </c>
      <c r="K30" t="str">
        <f t="shared" si="1"/>
        <v>S</v>
      </c>
      <c r="L30" t="str">
        <f t="shared" si="1"/>
        <v>S</v>
      </c>
      <c r="M30" t="str">
        <f t="shared" si="1"/>
        <v>S</v>
      </c>
      <c r="N30" t="str">
        <f>'Book_STD-17'!K30</f>
        <v>S</v>
      </c>
    </row>
    <row r="31" spans="1:14" x14ac:dyDescent="0.2">
      <c r="A31">
        <v>88</v>
      </c>
      <c r="B31" t="str">
        <f>'Book_STD-17'!B29</f>
        <v>P</v>
      </c>
      <c r="C31" t="str">
        <f>'Book_STD-17'!C29</f>
        <v>P</v>
      </c>
      <c r="D31" t="str">
        <f>'Book_STD-17'!D29</f>
        <v>P</v>
      </c>
      <c r="E31" t="str">
        <f>'Book_STD-17'!E29</f>
        <v>P</v>
      </c>
      <c r="F31" t="str">
        <f>'Book_STD-17'!F29</f>
        <v>P</v>
      </c>
      <c r="G31" t="str">
        <f>'Book_STD-17'!G29</f>
        <v>P</v>
      </c>
      <c r="H31" t="str">
        <f>'Book_STD-17'!H29</f>
        <v>P</v>
      </c>
      <c r="I31" t="str">
        <f>'Book_STD-17'!I29</f>
        <v>P</v>
      </c>
      <c r="J31" t="str">
        <f>'Book_STD-17'!J29</f>
        <v>P</v>
      </c>
      <c r="K31" t="str">
        <f t="shared" si="1"/>
        <v>P</v>
      </c>
      <c r="L31" t="str">
        <f t="shared" si="1"/>
        <v>P</v>
      </c>
      <c r="M31" t="str">
        <f t="shared" si="1"/>
        <v>P</v>
      </c>
      <c r="N31" t="str">
        <f>'Book_STD-17'!K29</f>
        <v>P</v>
      </c>
    </row>
    <row r="32" spans="1:14" x14ac:dyDescent="0.2">
      <c r="A32">
        <v>77</v>
      </c>
      <c r="B32" t="str">
        <f>'Book_STD-17'!B28</f>
        <v>P</v>
      </c>
      <c r="C32" t="str">
        <f>'Book_STD-17'!C28</f>
        <v>P</v>
      </c>
      <c r="D32" t="str">
        <f>'Book_STD-17'!D28</f>
        <v>P</v>
      </c>
      <c r="E32" t="str">
        <f>'Book_STD-17'!E28</f>
        <v>P</v>
      </c>
      <c r="F32" t="str">
        <f>'Book_STD-17'!F28</f>
        <v>P</v>
      </c>
      <c r="G32" t="str">
        <f>'Book_STD-17'!G28</f>
        <v>P</v>
      </c>
      <c r="H32" t="str">
        <f>'Book_STD-17'!H28</f>
        <v>H</v>
      </c>
      <c r="I32" t="str">
        <f>'Book_STD-17'!I28</f>
        <v>H</v>
      </c>
      <c r="J32" t="str">
        <f>'Book_STD-17'!J28</f>
        <v>H</v>
      </c>
      <c r="K32" t="str">
        <f t="shared" si="1"/>
        <v>H</v>
      </c>
      <c r="L32" t="str">
        <f t="shared" si="1"/>
        <v>H</v>
      </c>
      <c r="M32" t="str">
        <f t="shared" si="1"/>
        <v>H</v>
      </c>
      <c r="N32" t="str">
        <f>'Book_STD-17'!K28</f>
        <v>H</v>
      </c>
    </row>
    <row r="33" spans="1:14" x14ac:dyDescent="0.2">
      <c r="A33">
        <v>66</v>
      </c>
      <c r="B33" t="str">
        <f>'Book_STD-17'!B27</f>
        <v>P</v>
      </c>
      <c r="C33" t="str">
        <f>'Book_STD-17'!C27</f>
        <v>P</v>
      </c>
      <c r="D33" t="str">
        <f>'Book_STD-17'!D27</f>
        <v>P</v>
      </c>
      <c r="E33" t="str">
        <f>'Book_STD-17'!E27</f>
        <v>P</v>
      </c>
      <c r="F33" t="str">
        <f>'Book_STD-17'!F27</f>
        <v>P</v>
      </c>
      <c r="G33" t="str">
        <f>'Book_STD-17'!G27</f>
        <v>H</v>
      </c>
      <c r="H33" t="str">
        <f>'Book_STD-17'!H27</f>
        <v>H</v>
      </c>
      <c r="I33" t="str">
        <f>'Book_STD-17'!I27</f>
        <v>H</v>
      </c>
      <c r="J33" t="str">
        <f>'Book_STD-17'!J27</f>
        <v>H</v>
      </c>
      <c r="K33" t="str">
        <f t="shared" si="1"/>
        <v>H</v>
      </c>
      <c r="L33" t="str">
        <f t="shared" si="1"/>
        <v>H</v>
      </c>
      <c r="M33" t="str">
        <f t="shared" si="1"/>
        <v>H</v>
      </c>
      <c r="N33" t="str">
        <f>'Book_STD-17'!K27</f>
        <v>H</v>
      </c>
    </row>
    <row r="34" spans="1:14" x14ac:dyDescent="0.2">
      <c r="A34">
        <v>55</v>
      </c>
      <c r="B34" t="str">
        <f>'Book_STD-17'!B26</f>
        <v>D</v>
      </c>
      <c r="C34" t="str">
        <f>'Book_STD-17'!C26</f>
        <v>D</v>
      </c>
      <c r="D34" t="str">
        <f>'Book_STD-17'!D26</f>
        <v>D</v>
      </c>
      <c r="E34" t="str">
        <f>'Book_STD-17'!E26</f>
        <v>D</v>
      </c>
      <c r="F34" t="str">
        <f>'Book_STD-17'!F26</f>
        <v>D</v>
      </c>
      <c r="G34" t="str">
        <f>'Book_STD-17'!G26</f>
        <v>D</v>
      </c>
      <c r="H34" t="str">
        <f>'Book_STD-17'!H26</f>
        <v>D</v>
      </c>
      <c r="I34" t="str">
        <f>'Book_STD-17'!I26</f>
        <v>D</v>
      </c>
      <c r="J34" t="str">
        <f>'Book_STD-17'!J26</f>
        <v>H</v>
      </c>
      <c r="K34" t="str">
        <f t="shared" si="1"/>
        <v>H</v>
      </c>
      <c r="L34" t="str">
        <f t="shared" si="1"/>
        <v>H</v>
      </c>
      <c r="M34" t="str">
        <f t="shared" si="1"/>
        <v>H</v>
      </c>
      <c r="N34" t="str">
        <f>'Book_STD-17'!K26</f>
        <v>H</v>
      </c>
    </row>
    <row r="35" spans="1:14" x14ac:dyDescent="0.2">
      <c r="A35">
        <v>44</v>
      </c>
      <c r="B35" t="str">
        <f>'Book_STD-17'!B25</f>
        <v>H</v>
      </c>
      <c r="C35" t="str">
        <f>'Book_STD-17'!C25</f>
        <v>H</v>
      </c>
      <c r="D35" t="str">
        <f>'Book_STD-17'!D25</f>
        <v>H</v>
      </c>
      <c r="E35" t="str">
        <f>'Book_STD-17'!E25</f>
        <v>P</v>
      </c>
      <c r="F35" t="str">
        <f>'Book_STD-17'!F25</f>
        <v>P</v>
      </c>
      <c r="G35" t="str">
        <f>'Book_STD-17'!G25</f>
        <v>H</v>
      </c>
      <c r="H35" t="str">
        <f>'Book_STD-17'!H25</f>
        <v>H</v>
      </c>
      <c r="I35" t="str">
        <f>'Book_STD-17'!I25</f>
        <v>H</v>
      </c>
      <c r="J35" t="str">
        <f>'Book_STD-17'!J25</f>
        <v>H</v>
      </c>
      <c r="K35" t="str">
        <f t="shared" si="1"/>
        <v>H</v>
      </c>
      <c r="L35" t="str">
        <f t="shared" si="1"/>
        <v>H</v>
      </c>
      <c r="M35" t="str">
        <f t="shared" si="1"/>
        <v>H</v>
      </c>
      <c r="N35" t="str">
        <f>'Book_STD-17'!K25</f>
        <v>H</v>
      </c>
    </row>
    <row r="36" spans="1:14" x14ac:dyDescent="0.2">
      <c r="A36">
        <v>33</v>
      </c>
      <c r="B36" t="str">
        <f>'Book_STD-17'!B24</f>
        <v>P</v>
      </c>
      <c r="C36" t="str">
        <f>'Book_STD-17'!C24</f>
        <v>P</v>
      </c>
      <c r="D36" t="str">
        <f>'Book_STD-17'!D24</f>
        <v>P</v>
      </c>
      <c r="E36" t="str">
        <f>'Book_STD-17'!E24</f>
        <v>P</v>
      </c>
      <c r="F36" t="str">
        <f>'Book_STD-17'!F24</f>
        <v>P</v>
      </c>
      <c r="G36" t="str">
        <f>'Book_STD-17'!G24</f>
        <v>P</v>
      </c>
      <c r="H36" t="str">
        <f>'Book_STD-17'!H24</f>
        <v>H</v>
      </c>
      <c r="I36" t="str">
        <f>'Book_STD-17'!I24</f>
        <v>H</v>
      </c>
      <c r="J36" t="str">
        <f>'Book_STD-17'!J24</f>
        <v>H</v>
      </c>
      <c r="K36" t="str">
        <f t="shared" si="1"/>
        <v>H</v>
      </c>
      <c r="L36" t="str">
        <f t="shared" si="1"/>
        <v>H</v>
      </c>
      <c r="M36" t="str">
        <f t="shared" si="1"/>
        <v>H</v>
      </c>
      <c r="N36" t="str">
        <f>'Book_STD-17'!K24</f>
        <v>H</v>
      </c>
    </row>
    <row r="37" spans="1:14" x14ac:dyDescent="0.2">
      <c r="A37">
        <v>22</v>
      </c>
      <c r="B37" t="str">
        <f>'Book_STD-17'!B23</f>
        <v>P</v>
      </c>
      <c r="C37" t="str">
        <f>'Book_STD-17'!C23</f>
        <v>P</v>
      </c>
      <c r="D37" t="str">
        <f>'Book_STD-17'!D23</f>
        <v>P</v>
      </c>
      <c r="E37" t="str">
        <f>'Book_STD-17'!E23</f>
        <v>P</v>
      </c>
      <c r="F37" t="str">
        <f>'Book_STD-17'!F23</f>
        <v>P</v>
      </c>
      <c r="G37" t="str">
        <f>'Book_STD-17'!G23</f>
        <v>P</v>
      </c>
      <c r="H37" t="str">
        <f>'Book_STD-17'!H23</f>
        <v>H</v>
      </c>
      <c r="I37" t="str">
        <f>'Book_STD-17'!I23</f>
        <v>H</v>
      </c>
      <c r="J37" t="str">
        <f>'Book_STD-17'!J23</f>
        <v>H</v>
      </c>
      <c r="K37" t="str">
        <f t="shared" si="1"/>
        <v>H</v>
      </c>
      <c r="L37" t="str">
        <f t="shared" si="1"/>
        <v>H</v>
      </c>
      <c r="M37" t="str">
        <f t="shared" si="1"/>
        <v>H</v>
      </c>
      <c r="N37" t="str">
        <f>'Book_STD-17'!K23</f>
        <v>H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HIT-17</vt:lpstr>
      <vt:lpstr>STD-17</vt:lpstr>
      <vt:lpstr>Book_STD-17</vt:lpstr>
      <vt:lpstr>6deck-standall17</vt:lpstr>
      <vt:lpstr>6deck-standall17-splits</vt:lpstr>
      <vt:lpstr>HIT-17csv</vt:lpstr>
      <vt:lpstr>STD-17csv</vt:lpstr>
      <vt:lpstr>BOOKs17csv</vt:lpstr>
      <vt:lpstr>'Book_STD-17'!Print_Area</vt:lpstr>
      <vt:lpstr>'HIT-17'!Print_Area</vt:lpstr>
      <vt:lpstr>'STD-17'!Print_Area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Laurent</dc:creator>
  <cp:lastModifiedBy>David L</cp:lastModifiedBy>
  <cp:lastPrinted>2021-05-02T06:31:30Z</cp:lastPrinted>
  <dcterms:created xsi:type="dcterms:W3CDTF">2021-03-08T08:39:31Z</dcterms:created>
  <dcterms:modified xsi:type="dcterms:W3CDTF">2023-07-06T11:35:35Z</dcterms:modified>
</cp:coreProperties>
</file>