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jl17006/ECON 2326/"/>
    </mc:Choice>
  </mc:AlternateContent>
  <xr:revisionPtr revIDLastSave="0" documentId="8_{2D5379E5-3FF3-4E4E-A02F-00CA6D06F50B}" xr6:coauthVersionLast="45" xr6:coauthVersionMax="45" xr10:uidLastSave="{00000000-0000-0000-0000-000000000000}"/>
  <bookViews>
    <workbookView xWindow="0" yWindow="460" windowWidth="28800" windowHeight="16740" xr2:uid="{427E4AA7-AED1-214E-AD7A-87ADA5A9F655}"/>
  </bookViews>
  <sheets>
    <sheet name="Sheet1" sheetId="1" r:id="rId1"/>
  </sheets>
  <definedNames>
    <definedName name="solver_adj" localSheetId="0" hidden="1">Sheet1!$B$6:$D$9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Sheet1!$B$10:$D$10</definedName>
    <definedName name="solver_lhs2" localSheetId="0" hidden="1">Sheet1!$E$6:$E$9</definedName>
    <definedName name="solver_lhs3" localSheetId="0" hidden="1">Sheet1!$E$6:$E$9</definedName>
    <definedName name="solver_lhs4" localSheetId="0" hidden="1">Sheet1!$D$6:$D$9</definedName>
    <definedName name="solver_lhs5" localSheetId="0" hidden="1">Sheet1!$E$6:$E$9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Sheet1!$B$11:$D$11</definedName>
    <definedName name="solver_rhs2" localSheetId="0" hidden="1">Sheet1!$F$6:$F$9</definedName>
    <definedName name="solver_rhs3" localSheetId="0" hidden="1">Sheet1!$F$6:$F$9</definedName>
    <definedName name="solver_rhs4" localSheetId="0" hidden="1">Sheet1!$L$6:$L$9</definedName>
    <definedName name="solver_rhs5" localSheetId="0" hidden="1">Sheet1!$F$6:$F$9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G7" i="1"/>
  <c r="G8" i="1"/>
  <c r="G9" i="1"/>
  <c r="G6" i="1"/>
  <c r="B15" i="1"/>
  <c r="C10" i="1"/>
  <c r="D10" i="1"/>
  <c r="B10" i="1"/>
  <c r="E7" i="1"/>
  <c r="E8" i="1"/>
  <c r="E9" i="1"/>
  <c r="E6" i="1"/>
  <c r="N7" i="1"/>
</calcChain>
</file>

<file path=xl/sharedStrings.xml><?xml version="1.0" encoding="utf-8"?>
<sst xmlns="http://schemas.openxmlformats.org/spreadsheetml/2006/main" count="29" uniqueCount="19">
  <si>
    <t>LP Problem for Quiz #2</t>
  </si>
  <si>
    <t>x1</t>
  </si>
  <si>
    <t>x2</t>
  </si>
  <si>
    <t>x3</t>
  </si>
  <si>
    <t>Constraints</t>
  </si>
  <si>
    <t>N</t>
  </si>
  <si>
    <t>S</t>
  </si>
  <si>
    <t>E</t>
  </si>
  <si>
    <t>W</t>
  </si>
  <si>
    <t>Min Cost</t>
  </si>
  <si>
    <t>Capacity</t>
  </si>
  <si>
    <t>Supply</t>
  </si>
  <si>
    <t>Total SS</t>
  </si>
  <si>
    <t>Total Cap</t>
  </si>
  <si>
    <t>Received</t>
  </si>
  <si>
    <t>Sent</t>
  </si>
  <si>
    <t>From/To</t>
  </si>
  <si>
    <t>Excess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</si>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</sst>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ill="1" applyBorder="1"/>
    <xf numFmtId="0" fontId="1" fillId="0" borderId="1" xfId="0" applyFont="1" applyBorder="1"/>
    <xf numFmtId="0" fontId="0" fillId="0" borderId="3" xfId="0" applyFill="1" applyBorder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7A04-7759-724B-AF51-83CD3D387DBD}">
  <dimension ref="A1:N18"/>
  <sheetViews>
    <sheetView tabSelected="1" zoomScale="131" workbookViewId="0">
      <selection activeCell="H23" sqref="H23"/>
    </sheetView>
  </sheetViews>
  <sheetFormatPr baseColWidth="10" defaultRowHeight="15" x14ac:dyDescent="0.2"/>
  <sheetData>
    <row r="1" spans="1:14" x14ac:dyDescent="0.2">
      <c r="E1" s="8" t="s">
        <v>0</v>
      </c>
      <c r="F1" s="9"/>
    </row>
    <row r="4" spans="1:14" x14ac:dyDescent="0.2">
      <c r="B4" s="10" t="s">
        <v>4</v>
      </c>
      <c r="C4" s="10"/>
      <c r="J4" s="3" t="s">
        <v>4</v>
      </c>
      <c r="K4" s="3"/>
    </row>
    <row r="5" spans="1:14" x14ac:dyDescent="0.2">
      <c r="A5" t="s">
        <v>16</v>
      </c>
      <c r="B5" s="1" t="s">
        <v>1</v>
      </c>
      <c r="C5" s="1" t="s">
        <v>2</v>
      </c>
      <c r="D5" s="1" t="s">
        <v>3</v>
      </c>
      <c r="E5" t="s">
        <v>15</v>
      </c>
      <c r="F5" t="s">
        <v>11</v>
      </c>
      <c r="G5" t="s">
        <v>18</v>
      </c>
      <c r="J5" s="1" t="s">
        <v>1</v>
      </c>
      <c r="K5" s="1" t="s">
        <v>2</v>
      </c>
      <c r="L5" s="1" t="s">
        <v>3</v>
      </c>
      <c r="M5" t="s">
        <v>11</v>
      </c>
    </row>
    <row r="6" spans="1:14" x14ac:dyDescent="0.2">
      <c r="A6" s="1" t="s">
        <v>5</v>
      </c>
      <c r="B6" s="2">
        <v>550</v>
      </c>
      <c r="C6" s="2">
        <v>350</v>
      </c>
      <c r="D6" s="2">
        <v>0</v>
      </c>
      <c r="E6">
        <f>SUM(B6:D6)</f>
        <v>900</v>
      </c>
      <c r="F6" s="1">
        <v>900</v>
      </c>
      <c r="G6">
        <f>(F6-E6)</f>
        <v>0</v>
      </c>
      <c r="I6" s="1" t="s">
        <v>5</v>
      </c>
      <c r="J6" s="1">
        <v>8</v>
      </c>
      <c r="K6" s="1">
        <v>4</v>
      </c>
      <c r="L6" s="1">
        <v>16</v>
      </c>
      <c r="M6" s="12">
        <v>900</v>
      </c>
      <c r="N6" s="15" t="s">
        <v>12</v>
      </c>
    </row>
    <row r="7" spans="1:14" x14ac:dyDescent="0.2">
      <c r="A7" s="1" t="s">
        <v>6</v>
      </c>
      <c r="B7" s="2">
        <v>650</v>
      </c>
      <c r="C7" s="2">
        <v>0</v>
      </c>
      <c r="D7" s="2">
        <v>100</v>
      </c>
      <c r="E7">
        <f t="shared" ref="E7:E9" si="0">SUM(B7:D7)</f>
        <v>750</v>
      </c>
      <c r="F7" s="1">
        <v>750</v>
      </c>
      <c r="G7">
        <f t="shared" ref="G7:G9" si="1">(F7-E7)</f>
        <v>0</v>
      </c>
      <c r="I7" s="1" t="s">
        <v>6</v>
      </c>
      <c r="J7" s="1">
        <v>5</v>
      </c>
      <c r="K7" s="1">
        <v>17</v>
      </c>
      <c r="L7" s="1">
        <v>6</v>
      </c>
      <c r="M7" s="12">
        <v>750</v>
      </c>
      <c r="N7" s="1">
        <f>SUM(M6:M9)</f>
        <v>3450</v>
      </c>
    </row>
    <row r="8" spans="1:14" x14ac:dyDescent="0.2">
      <c r="A8" s="1" t="s">
        <v>7</v>
      </c>
      <c r="B8" s="2">
        <v>0</v>
      </c>
      <c r="C8" s="2">
        <v>0</v>
      </c>
      <c r="D8" s="2">
        <v>950</v>
      </c>
      <c r="E8">
        <f t="shared" si="0"/>
        <v>950</v>
      </c>
      <c r="F8" s="1">
        <v>950</v>
      </c>
      <c r="G8">
        <f t="shared" si="1"/>
        <v>0</v>
      </c>
      <c r="I8" s="1" t="s">
        <v>7</v>
      </c>
      <c r="J8" s="1">
        <v>5</v>
      </c>
      <c r="K8" s="1">
        <v>15</v>
      </c>
      <c r="L8" s="1">
        <v>6</v>
      </c>
      <c r="M8" s="12">
        <v>950</v>
      </c>
    </row>
    <row r="9" spans="1:14" x14ac:dyDescent="0.2">
      <c r="A9" s="1" t="s">
        <v>8</v>
      </c>
      <c r="B9" s="2">
        <v>0</v>
      </c>
      <c r="C9" s="2">
        <v>850</v>
      </c>
      <c r="D9" s="2">
        <v>0</v>
      </c>
      <c r="E9">
        <f t="shared" si="0"/>
        <v>850</v>
      </c>
      <c r="F9" s="1">
        <v>850</v>
      </c>
      <c r="G9">
        <f t="shared" si="1"/>
        <v>0</v>
      </c>
      <c r="I9" s="1" t="s">
        <v>8</v>
      </c>
      <c r="J9" s="1">
        <v>11</v>
      </c>
      <c r="K9" s="1">
        <v>6</v>
      </c>
      <c r="L9" s="1">
        <v>18</v>
      </c>
      <c r="M9" s="12">
        <v>850</v>
      </c>
    </row>
    <row r="10" spans="1:14" x14ac:dyDescent="0.2">
      <c r="A10" s="16" t="s">
        <v>14</v>
      </c>
      <c r="B10" s="1">
        <f>SUM(B6:B9)</f>
        <v>1200</v>
      </c>
      <c r="C10" s="1">
        <f t="shared" ref="C10:D10" si="2">SUM(C6:C9)</f>
        <v>1200</v>
      </c>
      <c r="D10" s="1">
        <f t="shared" si="2"/>
        <v>1050</v>
      </c>
      <c r="I10" s="11" t="s">
        <v>10</v>
      </c>
      <c r="J10" s="14">
        <v>1200</v>
      </c>
      <c r="K10" s="14">
        <v>1200</v>
      </c>
      <c r="L10" s="14">
        <v>1200</v>
      </c>
    </row>
    <row r="11" spans="1:14" x14ac:dyDescent="0.2">
      <c r="A11" t="s">
        <v>10</v>
      </c>
      <c r="B11" s="1">
        <v>1200</v>
      </c>
      <c r="C11" s="1">
        <v>1200</v>
      </c>
      <c r="D11" s="1">
        <v>1200</v>
      </c>
      <c r="J11" t="s">
        <v>13</v>
      </c>
      <c r="K11" s="13">
        <v>3600</v>
      </c>
    </row>
    <row r="12" spans="1:14" x14ac:dyDescent="0.2">
      <c r="A12" t="s">
        <v>17</v>
      </c>
      <c r="B12">
        <f>B11-B10</f>
        <v>0</v>
      </c>
      <c r="C12">
        <f t="shared" ref="C12:D12" si="3">C11-C10</f>
        <v>0</v>
      </c>
      <c r="D12">
        <f t="shared" si="3"/>
        <v>150</v>
      </c>
    </row>
    <row r="13" spans="1:14" ht="15" customHeight="1" x14ac:dyDescent="0.2">
      <c r="A13" s="4"/>
      <c r="C13" s="5"/>
      <c r="D13" s="4"/>
    </row>
    <row r="14" spans="1:14" x14ac:dyDescent="0.2">
      <c r="A14" s="4"/>
      <c r="B14" s="6" t="s">
        <v>9</v>
      </c>
      <c r="C14" s="4"/>
      <c r="D14" s="4"/>
    </row>
    <row r="15" spans="1:14" x14ac:dyDescent="0.2">
      <c r="A15" s="4"/>
      <c r="B15" s="7">
        <f>SUMPRODUCT($J$6:$L$9,$B$6:$D$9)</f>
        <v>20450</v>
      </c>
      <c r="C15" s="4"/>
      <c r="D15" s="4"/>
      <c r="F15" s="4"/>
    </row>
    <row r="16" spans="1:14" x14ac:dyDescent="0.2">
      <c r="A16" s="4"/>
      <c r="B16" s="4"/>
      <c r="C16" s="4"/>
      <c r="D16" s="4"/>
      <c r="F16" s="4"/>
    </row>
    <row r="17" spans="1:6" x14ac:dyDescent="0.2">
      <c r="A17" s="4"/>
      <c r="B17" s="4"/>
      <c r="C17" s="4"/>
      <c r="D17" s="4"/>
      <c r="F17" s="4"/>
    </row>
    <row r="18" spans="1:6" x14ac:dyDescent="0.2">
      <c r="A18" s="4"/>
      <c r="B18" s="4"/>
      <c r="C18" s="4"/>
      <c r="D18" s="4"/>
      <c r="F18" s="4"/>
    </row>
  </sheetData>
  <mergeCells count="2">
    <mergeCell ref="E1:F1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2020-02-24T16:19:47Z</dcterms:created>
  <dcterms:modified xsi:type="dcterms:W3CDTF">2020-03-02T16:48:19Z</dcterms:modified>
</cp:coreProperties>
</file>