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Quist\Desktop\Revenue Reports\"/>
    </mc:Choice>
  </mc:AlternateContent>
  <bookViews>
    <workbookView xWindow="0" yWindow="0" windowWidth="28800" windowHeight="1422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0">Sheet1!$A$2:$J$55</definedName>
    <definedName name="_xlnm.Print_Area" localSheetId="1">Sheet2!$A$3:$I$37</definedName>
    <definedName name="_xlnm.Print_Area" localSheetId="2">Sheet3!$B$2:$L$37</definedName>
    <definedName name="_xlnm.Print_Area" localSheetId="3">Sheet4!$B$2:$M$37</definedName>
    <definedName name="_xlnm.Print_Area" localSheetId="4">Sheet5!$B$1:$H$37</definedName>
    <definedName name="_xlnm.Print_Area" localSheetId="5">Sheet6!$A$2:$H$24</definedName>
    <definedName name="_xlnm.Print_Area" localSheetId="6">Sheet7!$A$1:$H$34</definedName>
    <definedName name="_xlnm.Print_Area" localSheetId="7">Sheet8!$A$1:$N$38</definedName>
  </definedNames>
  <calcPr calcId="152511"/>
</workbook>
</file>

<file path=xl/calcChain.xml><?xml version="1.0" encoding="utf-8"?>
<calcChain xmlns="http://schemas.openxmlformats.org/spreadsheetml/2006/main">
  <c r="H19" i="7" l="1"/>
  <c r="F19" i="7"/>
  <c r="D19" i="7"/>
</calcChain>
</file>

<file path=xl/sharedStrings.xml><?xml version="1.0" encoding="utf-8"?>
<sst xmlns="http://schemas.openxmlformats.org/spreadsheetml/2006/main" count="918" uniqueCount="388">
  <si>
    <r>
      <rPr>
        <sz val="9"/>
        <color rgb="FF000000"/>
        <rFont val="Arial Narrow"/>
        <family val="2"/>
      </rPr>
      <t xml:space="preserve">INDIANA GAMING COMMISSION
</t>
    </r>
    <r>
      <rPr>
        <sz val="9"/>
        <color rgb="FF000000"/>
        <rFont val="Arial Narrow"/>
        <family val="2"/>
      </rPr>
      <t>Summary of Wagering and Supplemental Tax - reported for</t>
    </r>
    <r>
      <rPr>
        <sz val="9"/>
        <color rgb="FF000000"/>
        <rFont val="Arial Narrow"/>
        <family val="2"/>
      </rPr>
      <t xml:space="preserve"> </t>
    </r>
    <r>
      <rPr>
        <sz val="9"/>
        <color rgb="FF000000"/>
        <rFont val="Arial Narrow"/>
        <family val="2"/>
      </rPr>
      <t>August 2020</t>
    </r>
  </si>
  <si>
    <t>TOTAL TAX</t>
  </si>
  <si>
    <t>Location</t>
  </si>
  <si>
    <t>Supplemental Tax</t>
  </si>
  <si>
    <t>Sports Wagering Tax</t>
  </si>
  <si>
    <t>Wagering Tax</t>
  </si>
  <si>
    <t>Total Tax</t>
  </si>
  <si>
    <t>Ameristar Casino</t>
  </si>
  <si>
    <t>East Chicago</t>
  </si>
  <si>
    <t>Belterra Casino</t>
  </si>
  <si>
    <t>Florence</t>
  </si>
  <si>
    <t>Blue Chip Casino</t>
  </si>
  <si>
    <t>Michigan City</t>
  </si>
  <si>
    <t>Caesars Southern Indiana</t>
  </si>
  <si>
    <t>Elizabeth</t>
  </si>
  <si>
    <t>$0</t>
  </si>
  <si>
    <t>French Lick Resort</t>
  </si>
  <si>
    <t>French Lick</t>
  </si>
  <si>
    <t>Harrah's Hoosier Park</t>
  </si>
  <si>
    <t>Anderson</t>
  </si>
  <si>
    <t>Hollywood Lawrenceburg</t>
  </si>
  <si>
    <t>Lawrenceburg</t>
  </si>
  <si>
    <t>Horseshoe Hammond</t>
  </si>
  <si>
    <t>Hammond</t>
  </si>
  <si>
    <t>Indiana Grand</t>
  </si>
  <si>
    <t>Shelbyville</t>
  </si>
  <si>
    <t>Majestic Star</t>
  </si>
  <si>
    <t>Gary</t>
  </si>
  <si>
    <t>Majestic Star II</t>
  </si>
  <si>
    <t>Rising Star Casino</t>
  </si>
  <si>
    <t>Rising Sun</t>
  </si>
  <si>
    <t>Tropicana Evansville</t>
  </si>
  <si>
    <t>Evansville</t>
  </si>
  <si>
    <t>TOTAL</t>
  </si>
  <si>
    <t/>
  </si>
  <si>
    <t>Win</t>
  </si>
  <si>
    <t>Free Play</t>
  </si>
  <si>
    <t>Other *</t>
  </si>
  <si>
    <t>Taxable AGR</t>
  </si>
  <si>
    <t>$19,171,735</t>
  </si>
  <si>
    <t>($1,166,667)</t>
  </si>
  <si>
    <t>($14,023)</t>
  </si>
  <si>
    <t>$17,991,045</t>
  </si>
  <si>
    <t>$7,767,337</t>
  </si>
  <si>
    <t>($495,328)</t>
  </si>
  <si>
    <t>($68,260)</t>
  </si>
  <si>
    <t>$7,203,749</t>
  </si>
  <si>
    <t>$9,431,259</t>
  </si>
  <si>
    <t>($669,094)</t>
  </si>
  <si>
    <t>($22,149)</t>
  </si>
  <si>
    <t>$8,740,016</t>
  </si>
  <si>
    <t>$18,509,458</t>
  </si>
  <si>
    <t>($1,123,007)</t>
  </si>
  <si>
    <t>$24,468</t>
  </si>
  <si>
    <t>$17,410,919</t>
  </si>
  <si>
    <t>$5,216,190</t>
  </si>
  <si>
    <t>($413,199)</t>
  </si>
  <si>
    <t>($16,363)</t>
  </si>
  <si>
    <t>$4,786,628</t>
  </si>
  <si>
    <t>Harrah's Hoosier Park**</t>
  </si>
  <si>
    <t>$18,329,615</t>
  </si>
  <si>
    <t>($1,329,987)</t>
  </si>
  <si>
    <t>($2,088,804)</t>
  </si>
  <si>
    <t>$14,910,823</t>
  </si>
  <si>
    <t>$13,774,411</t>
  </si>
  <si>
    <t>($1,200,000)</t>
  </si>
  <si>
    <t>($33,450)</t>
  </si>
  <si>
    <t>$12,540,961</t>
  </si>
  <si>
    <t>$29,329,491</t>
  </si>
  <si>
    <t>($1,750,000)</t>
  </si>
  <si>
    <t>($89,345)</t>
  </si>
  <si>
    <t>$27,490,147</t>
  </si>
  <si>
    <t>Indiana Grand**</t>
  </si>
  <si>
    <t>$26,249,363</t>
  </si>
  <si>
    <t>($1,870,166)</t>
  </si>
  <si>
    <t>($2,968,947)</t>
  </si>
  <si>
    <t>$21,410,249</t>
  </si>
  <si>
    <t>$6,467,061</t>
  </si>
  <si>
    <t>($929,179)</t>
  </si>
  <si>
    <t>$534</t>
  </si>
  <si>
    <t>$5,538,416</t>
  </si>
  <si>
    <t>$4,426,492</t>
  </si>
  <si>
    <t>($826,325)</t>
  </si>
  <si>
    <t>$1,406</t>
  </si>
  <si>
    <t>$3,601,573</t>
  </si>
  <si>
    <t>$3,801,451</t>
  </si>
  <si>
    <t>$27,254</t>
  </si>
  <si>
    <t>$3,828,705</t>
  </si>
  <si>
    <t>$10,655,049</t>
  </si>
  <si>
    <t>($731,062)</t>
  </si>
  <si>
    <t>($50,849)</t>
  </si>
  <si>
    <t>$9,873,139</t>
  </si>
  <si>
    <t>$173,128,913</t>
  </si>
  <si>
    <t>($12,504,015)</t>
  </si>
  <si>
    <t>($5,298,528)</t>
  </si>
  <si>
    <t>$155,326,370</t>
  </si>
  <si>
    <t>WAGERING TAX</t>
  </si>
  <si>
    <t>No. of Table Games</t>
  </si>
  <si>
    <t>Table Win</t>
  </si>
  <si>
    <t>No. of EGD/Slots</t>
  </si>
  <si>
    <t>EGD/Slot Win</t>
  </si>
  <si>
    <t>AGR</t>
  </si>
  <si>
    <t>67</t>
  </si>
  <si>
    <t>$4,047,182</t>
  </si>
  <si>
    <t>1,011</t>
  </si>
  <si>
    <t>$15,124,553</t>
  </si>
  <si>
    <t>32</t>
  </si>
  <si>
    <t>$624,083</t>
  </si>
  <si>
    <t>653</t>
  </si>
  <si>
    <t>$7,143,255</t>
  </si>
  <si>
    <t>40</t>
  </si>
  <si>
    <t>$664,658</t>
  </si>
  <si>
    <t>848</t>
  </si>
  <si>
    <t>$8,766,601</t>
  </si>
  <si>
    <t>71</t>
  </si>
  <si>
    <t>$4,178,880</t>
  </si>
  <si>
    <t>639</t>
  </si>
  <si>
    <t>$14,330,577</t>
  </si>
  <si>
    <t>35</t>
  </si>
  <si>
    <t>$470,967</t>
  </si>
  <si>
    <t>405</t>
  </si>
  <si>
    <t>$4,745,223</t>
  </si>
  <si>
    <t>28</t>
  </si>
  <si>
    <t>$1,572,879</t>
  </si>
  <si>
    <t>757</t>
  </si>
  <si>
    <t>$16,756,736</t>
  </si>
  <si>
    <t>$16,944,118</t>
  </si>
  <si>
    <t>60</t>
  </si>
  <si>
    <t>$2,143,398</t>
  </si>
  <si>
    <t>1,148</t>
  </si>
  <si>
    <t>$11,631,012</t>
  </si>
  <si>
    <t>106</t>
  </si>
  <si>
    <t>$8,536,054</t>
  </si>
  <si>
    <t>1,171</t>
  </si>
  <si>
    <t>$20,793,437</t>
  </si>
  <si>
    <t>61</t>
  </si>
  <si>
    <t>$3,573,710</t>
  </si>
  <si>
    <t>979</t>
  </si>
  <si>
    <t>$22,675,653</t>
  </si>
  <si>
    <t>$24,329,829</t>
  </si>
  <si>
    <t>34</t>
  </si>
  <si>
    <t>$1,412,692</t>
  </si>
  <si>
    <t>507</t>
  </si>
  <si>
    <t>$5,054,369</t>
  </si>
  <si>
    <t>0</t>
  </si>
  <si>
    <t>628</t>
  </si>
  <si>
    <t>24</t>
  </si>
  <si>
    <t>$256,898</t>
  </si>
  <si>
    <t>335</t>
  </si>
  <si>
    <t>$3,544,553</t>
  </si>
  <si>
    <t>19</t>
  </si>
  <si>
    <t>$1,153,179</t>
  </si>
  <si>
    <t>707</t>
  </si>
  <si>
    <t>$9,501,870</t>
  </si>
  <si>
    <t>577</t>
  </si>
  <si>
    <t>$28,634,579</t>
  </si>
  <si>
    <t>9,788</t>
  </si>
  <si>
    <t>$144,494,334</t>
  </si>
  <si>
    <t>$160,279,244</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</si>
  <si>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</si>
  <si>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</si>
  <si>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</si>
  <si>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family val="2"/>
      </rPr>
      <t xml:space="preserve">YTD Summary - as of </t>
    </r>
    <r>
      <rPr>
        <sz val="9"/>
        <color rgb="FF000000"/>
        <rFont val="Arial Narrow"/>
        <family val="2"/>
      </rPr>
      <t>August 2020</t>
    </r>
  </si>
  <si>
    <t>YEAR TO DATE</t>
  </si>
  <si>
    <t>YTD Supplemental Tax</t>
  </si>
  <si>
    <t>YTD Sports WageringTax</t>
  </si>
  <si>
    <t>YTD Wagering Tax</t>
  </si>
  <si>
    <t>YTD Total Tax</t>
  </si>
  <si>
    <t>YTD DEDUCTIONS</t>
  </si>
  <si>
    <t>YTD Free Play</t>
  </si>
  <si>
    <r>
      <rPr>
        <sz val="9"/>
        <color rgb="FF000000"/>
        <rFont val="Arial Narrow"/>
        <family val="2"/>
      </rPr>
      <t>SUMMARY OF TABLE GAME ACTIVITY - As reported for</t>
    </r>
    <r>
      <rPr>
        <sz val="9"/>
        <color rgb="FF000000"/>
        <rFont val="Arial Narrow"/>
        <family val="2"/>
      </rPr>
      <t xml:space="preserve"> </t>
    </r>
    <r>
      <rPr>
        <sz val="9"/>
        <color rgb="FF000000"/>
        <rFont val="Arial Narrow"/>
        <family val="2"/>
      </rPr>
      <t>August 2020</t>
    </r>
  </si>
  <si>
    <t>NORTHERN LICENSEES</t>
  </si>
  <si>
    <t>UNITS*</t>
  </si>
  <si>
    <t>Baccarat</t>
  </si>
  <si>
    <t>22</t>
  </si>
  <si>
    <t>2</t>
  </si>
  <si>
    <t>31</t>
  </si>
  <si>
    <t>12</t>
  </si>
  <si>
    <t>N/A</t>
  </si>
  <si>
    <t>Big Six</t>
  </si>
  <si>
    <t>Blackjack</t>
  </si>
  <si>
    <t>26</t>
  </si>
  <si>
    <t>23</t>
  </si>
  <si>
    <t>39</t>
  </si>
  <si>
    <t>17</t>
  </si>
  <si>
    <t>Craps</t>
  </si>
  <si>
    <t>4</t>
  </si>
  <si>
    <t>9</t>
  </si>
  <si>
    <t>Non Traditional</t>
  </si>
  <si>
    <t>1</t>
  </si>
  <si>
    <t>Poker - House Banked</t>
  </si>
  <si>
    <t>8</t>
  </si>
  <si>
    <t>7</t>
  </si>
  <si>
    <t>14</t>
  </si>
  <si>
    <t>Poker Room</t>
  </si>
  <si>
    <t>Roulette</t>
  </si>
  <si>
    <t>10</t>
  </si>
  <si>
    <t>DROP</t>
  </si>
  <si>
    <t>$12,349,527</t>
  </si>
  <si>
    <t>$70,780</t>
  </si>
  <si>
    <t>$10,017,809</t>
  </si>
  <si>
    <t>$4,322,673</t>
  </si>
  <si>
    <t>$8,569,506</t>
  </si>
  <si>
    <t>$2,036,318</t>
  </si>
  <si>
    <t>$9,536,857</t>
  </si>
  <si>
    <t>$2,879,319</t>
  </si>
  <si>
    <t>$2,753,297</t>
  </si>
  <si>
    <t>$1,127,566</t>
  </si>
  <si>
    <t>$4,908,708</t>
  </si>
  <si>
    <t>$644,693</t>
  </si>
  <si>
    <t>$757,941</t>
  </si>
  <si>
    <t>$651,767</t>
  </si>
  <si>
    <t>$2,765,809</t>
  </si>
  <si>
    <t>$60,843</t>
  </si>
  <si>
    <t>$2,749,185</t>
  </si>
  <si>
    <t>$592,204</t>
  </si>
  <si>
    <t>$4,101,911</t>
  </si>
  <si>
    <t>$513,088</t>
  </si>
  <si>
    <t>$27,179,456</t>
  </si>
  <si>
    <t>$4,478,635</t>
  </si>
  <si>
    <t>$31,331,094</t>
  </si>
  <si>
    <t>$8,420,616</t>
  </si>
  <si>
    <t>WIN</t>
  </si>
  <si>
    <t>$1,160,958</t>
  </si>
  <si>
    <t>$35,022</t>
  </si>
  <si>
    <t>$3,054,462</t>
  </si>
  <si>
    <t>$568,572</t>
  </si>
  <si>
    <t>$1,273,928</t>
  </si>
  <si>
    <t>$290,568</t>
  </si>
  <si>
    <t>$2,156,719</t>
  </si>
  <si>
    <t>$510,047</t>
  </si>
  <si>
    <t>$712,957</t>
  </si>
  <si>
    <t>$98,102</t>
  </si>
  <si>
    <t>$1,475,938</t>
  </si>
  <si>
    <t>$185,420</t>
  </si>
  <si>
    <t>$195,728</t>
  </si>
  <si>
    <t>$165,885</t>
  </si>
  <si>
    <t>$948,310</t>
  </si>
  <si>
    <t>$28,266</t>
  </si>
  <si>
    <t>$703,612</t>
  </si>
  <si>
    <t>$75,081</t>
  </si>
  <si>
    <t>$900,625</t>
  </si>
  <si>
    <t>$120,387</t>
  </si>
  <si>
    <t>$4,047,183</t>
  </si>
  <si>
    <t>SOUTHERN LICENSEES</t>
  </si>
  <si>
    <t>5</t>
  </si>
  <si>
    <t>42</t>
  </si>
  <si>
    <t>16</t>
  </si>
  <si>
    <t>6</t>
  </si>
  <si>
    <t>3</t>
  </si>
  <si>
    <t>$162,491</t>
  </si>
  <si>
    <t>$1,873,524</t>
  </si>
  <si>
    <t>$86,325</t>
  </si>
  <si>
    <t>$541,553</t>
  </si>
  <si>
    <t>$356,559</t>
  </si>
  <si>
    <t>$2,317,987</t>
  </si>
  <si>
    <t>$8,648,563</t>
  </si>
  <si>
    <t>$1,427,191</t>
  </si>
  <si>
    <t>$5,190,812</t>
  </si>
  <si>
    <t>$533,455</t>
  </si>
  <si>
    <t>$2,722,799</t>
  </si>
  <si>
    <t>$1,429,883</t>
  </si>
  <si>
    <t>$3,021,962</t>
  </si>
  <si>
    <t>$506,996</t>
  </si>
  <si>
    <t>$2,026,115</t>
  </si>
  <si>
    <t>$693,842</t>
  </si>
  <si>
    <t>$1,156,162</t>
  </si>
  <si>
    <t>$682,451</t>
  </si>
  <si>
    <t>$2,225,484</t>
  </si>
  <si>
    <t>$600,136</t>
  </si>
  <si>
    <t>$986,063</t>
  </si>
  <si>
    <t>$273,322</t>
  </si>
  <si>
    <t>$968,007</t>
  </si>
  <si>
    <t>$373,804</t>
  </si>
  <si>
    <t>$1,966,802</t>
  </si>
  <si>
    <t>$409,273</t>
  </si>
  <si>
    <t>$949,530</t>
  </si>
  <si>
    <t>$89,990</t>
  </si>
  <si>
    <t>$939,237</t>
  </si>
  <si>
    <t>$4,966,616</t>
  </si>
  <si>
    <t>$17,736,335</t>
  </si>
  <si>
    <t>$3,029,921</t>
  </si>
  <si>
    <t>$9,694,073</t>
  </si>
  <si>
    <t>$1,590,609</t>
  </si>
  <si>
    <t>$6,142,764</t>
  </si>
  <si>
    <t>($5,901)</t>
  </si>
  <si>
    <t>$338,869</t>
  </si>
  <si>
    <t>($4,867)</t>
  </si>
  <si>
    <t>$91,779</t>
  </si>
  <si>
    <t>$87,705</t>
  </si>
  <si>
    <t>$84,398</t>
  </si>
  <si>
    <t>$1,772,621</t>
  </si>
  <si>
    <t>$275,211</t>
  </si>
  <si>
    <t>$965,890</t>
  </si>
  <si>
    <t>($37,606)</t>
  </si>
  <si>
    <t>$417,358</t>
  </si>
  <si>
    <t>$197,008</t>
  </si>
  <si>
    <t>$879,280</t>
  </si>
  <si>
    <t>$91,960</t>
  </si>
  <si>
    <t>$544,734</t>
  </si>
  <si>
    <t>$199,797</t>
  </si>
  <si>
    <t>$166,209</t>
  </si>
  <si>
    <t>$267,546</t>
  </si>
  <si>
    <t>$658,779</t>
  </si>
  <si>
    <t>($5,625)</t>
  </si>
  <si>
    <t>$267,879</t>
  </si>
  <si>
    <t>$73,802</t>
  </si>
  <si>
    <t>$303,243</t>
  </si>
  <si>
    <t>$81,032</t>
  </si>
  <si>
    <t>$529,333</t>
  </si>
  <si>
    <t>$114,288</t>
  </si>
  <si>
    <t>$273,116</t>
  </si>
  <si>
    <t>$20,905</t>
  </si>
  <si>
    <t>$178,664</t>
  </si>
  <si>
    <t>$4,178,882</t>
  </si>
  <si>
    <t>OTHER LICENSEES</t>
  </si>
  <si>
    <t>$453,179</t>
  </si>
  <si>
    <t>$2,772,264</t>
  </si>
  <si>
    <t>$3,083,296</t>
  </si>
  <si>
    <t>$4,818,675</t>
  </si>
  <si>
    <t>$1,193,286</t>
  </si>
  <si>
    <t>$2,137,377</t>
  </si>
  <si>
    <t>$548,959</t>
  </si>
  <si>
    <t>$2,129,003</t>
  </si>
  <si>
    <t>$611,742</t>
  </si>
  <si>
    <t>$1,616,187</t>
  </si>
  <si>
    <t>$5,890,462</t>
  </si>
  <si>
    <t>$13,473,506</t>
  </si>
  <si>
    <t>$45,709</t>
  </si>
  <si>
    <t>$620,450</t>
  </si>
  <si>
    <t>$1,000,380</t>
  </si>
  <si>
    <t>$1,432,721</t>
  </si>
  <si>
    <t>$198,578</t>
  </si>
  <si>
    <t>$554,896</t>
  </si>
  <si>
    <t>$170,272</t>
  </si>
  <si>
    <t>$626,711</t>
  </si>
  <si>
    <t>$157,940</t>
  </si>
  <si>
    <t>$338,932</t>
  </si>
  <si>
    <r>
      <rPr>
        <sz val="9"/>
        <color rgb="FF000000"/>
        <rFont val="Arial Narrow"/>
        <family val="2"/>
      </rPr>
      <t xml:space="preserve">SUMMARY OF EGD ACTIVITY - As reported for </t>
    </r>
    <r>
      <rPr>
        <sz val="9"/>
        <color rgb="FF000000"/>
        <rFont val="Arial Narrow"/>
        <family val="2"/>
      </rPr>
      <t xml:space="preserve"> </t>
    </r>
    <r>
      <rPr>
        <sz val="9"/>
        <color rgb="FF000000"/>
        <rFont val="Arial Narrow"/>
        <family val="2"/>
      </rPr>
      <t>August 2020</t>
    </r>
  </si>
  <si>
    <t>COIN IN</t>
  </si>
  <si>
    <t>$151,115,650</t>
  </si>
  <si>
    <t>$94,468,537</t>
  </si>
  <si>
    <t>$211,208,419</t>
  </si>
  <si>
    <t>$43,924,872</t>
  </si>
  <si>
    <t>$54,031,936</t>
  </si>
  <si>
    <t>$96,029,488</t>
  </si>
  <si>
    <t>$73,469,815</t>
  </si>
  <si>
    <t>$56,172,887</t>
  </si>
  <si>
    <t>$140,465,417</t>
  </si>
  <si>
    <t>$36,064,403</t>
  </si>
  <si>
    <t>$121,267,813</t>
  </si>
  <si>
    <t>RACINO LICENSEES</t>
  </si>
  <si>
    <t>$171,071,096</t>
  </si>
  <si>
    <t>$227,184,952</t>
  </si>
  <si>
    <r>
      <rPr>
        <sz val="9"/>
        <color rgb="FF000000"/>
        <rFont val="Arial Narrow"/>
        <family val="2"/>
      </rPr>
      <t>Summary of Sports Wagering Tax - As reported for</t>
    </r>
    <r>
      <rPr>
        <sz val="9"/>
        <color rgb="FF000000"/>
        <rFont val="Arial Narrow"/>
        <family val="2"/>
      </rPr>
      <t xml:space="preserve"> </t>
    </r>
    <r>
      <rPr>
        <sz val="9"/>
        <color rgb="FF000000"/>
        <rFont val="Arial Narrow"/>
        <family val="2"/>
      </rPr>
      <t>August 2020</t>
    </r>
  </si>
  <si>
    <t>SPORTS WAGERING AGR</t>
  </si>
  <si>
    <t>Gross Receipts</t>
  </si>
  <si>
    <t>Other</t>
  </si>
  <si>
    <t>Month</t>
  </si>
  <si>
    <t>YTD</t>
  </si>
  <si>
    <t>Football</t>
  </si>
  <si>
    <t>Basketball</t>
  </si>
  <si>
    <t>Baseball</t>
  </si>
  <si>
    <t>Parlay</t>
  </si>
  <si>
    <t>AS - Sportsbook.DraftKings.com</t>
  </si>
  <si>
    <t>Retail</t>
  </si>
  <si>
    <t>Adjustments</t>
  </si>
  <si>
    <t>BC - in.sportsbook.FanDuel.com</t>
  </si>
  <si>
    <t>HH - in.CaesarsOnline.com</t>
  </si>
  <si>
    <t>HH - IN.Unibet.com</t>
  </si>
  <si>
    <t>SOUTHERN LICENEES</t>
  </si>
  <si>
    <t>BT - Sports.IN.BetMGM.com</t>
  </si>
  <si>
    <t>RS - IN.BetAmerica.com</t>
  </si>
  <si>
    <t>FL - IN.betrivers.com</t>
  </si>
  <si>
    <t>HW - IN.PointsBet.com</t>
  </si>
  <si>
    <t>RACINO LICENEES</t>
  </si>
  <si>
    <t>WC Downtown Indianapolis</t>
  </si>
  <si>
    <t>WC Clarksville</t>
  </si>
  <si>
    <t>WC New Haven</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</si>
  <si>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</si>
  <si>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</si>
  <si>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</si>
  <si>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</si>
  <si>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</si>
  <si>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</si>
  <si>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 xml:space="preserve">Note: The Handle by Sport numbers are unaudited amounts used for informational purposes and not used in the calculation of taxes. </t>
  </si>
  <si>
    <t>Detail of Sports Wagering Tax - As reported for August 2020</t>
  </si>
  <si>
    <t>Last updated on 09-09-2020 by IGC. For questions regarding this report contact William Quist at wquist@igc.in.gov</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</si>
</sst>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6" formatCode="&quot;$&quot;#,##0_);[Red]\(&quot;$&quot;#,##0\)"/>
    <numFmt numFmtId="44" formatCode="_(&quot;$&quot;* #,##0.00_);_(&quot;$&quot;* \(#,##0.00\);_(&quot;$&quot;* &quot;-&quot;??_);_(@_)"/>
    <numFmt numFmtId="164" formatCode="[$-10409]#,##0;\(#,##0\)"/>
    <numFmt numFmtId="165" formatCode="&quot;$&quot;#,##0"/>
    <numFmt numFmtId="166" formatCode="_(&quot;$&quot;* #,##0_);_(&quot;$&quot;* \(#,##0\);_(&quot;$&quot;* &quot;-&quot;??_);_(@_)"/>
    <numFmt numFmtId="167" formatCode="&quot;$&quot;#,##0.00"/>
  </numFmts>
  <fonts count="22" x14ac:knownFonts="1">
    <font>
      <sz val="11"/>
      <color rgb="FF000000"/>
      <name val="Calibri"/>
      <family val="2"/>
      <scheme val="minor"/>
    </font>
    <font>
      <sz val="11"/>
      <name val="Calibri"/>
      <family val="2"/>
    </font>
    <font>
      <sz val="9"/>
      <color rgb="FF000000"/>
      <name val="Arial Narrow"/>
      <family val="2"/>
    </font>
    <font>
      <b/>
      <sz val="9"/>
      <color rgb="FF000000"/>
      <name val="Arial Narrow"/>
      <family val="2"/>
    </font>
    <font>
      <sz val="10"/>
      <color rgb="FF000000"/>
      <name val="Arial Narrow"/>
      <family val="2"/>
    </font>
    <font>
      <sz val="10"/>
      <color rgb="FF000000"/>
      <name val="Segoe UI"/>
      <family val="2"/>
    </font>
    <font>
      <sz val="9"/>
      <color rgb="FF000000"/>
      <name val="Segoe UI"/>
      <family val="2"/>
    </font>
    <font>
      <sz val="9"/>
      <color rgb="FF000000"/>
      <name val="Arial"/>
      <family val="2"/>
    </font>
    <font>
      <b/>
      <sz val="9"/>
      <color rgb="FF000000"/>
      <name val="Segoe UI"/>
      <family val="2"/>
    </font>
    <font>
      <sz val="11"/>
      <color rgb="FF000000"/>
      <name val="Calibri"/>
      <family val="2"/>
      <scheme val="minor"/>
    </font>
    <font>
      <sz val="9"/>
      <color rgb="FF000000"/>
      <name val="Segoe UI"/>
      <family val="2"/>
    </font>
    <font>
      <sz val="11"/>
      <name val="Calibri"/>
      <family val="2"/>
    </font>
    <font>
      <b/>
      <sz val="9"/>
      <color rgb="FF000000"/>
      <name val="Arial"/>
      <family val="2"/>
    </font>
    <font>
      <b/>
      <sz val="9"/>
      <name val="Arial"/>
      <family val="2"/>
    </font>
    <font>
      <sz val="9"/>
      <name val="Arial Narrow"/>
      <family val="2"/>
    </font>
    <font>
      <sz val="9"/>
      <color rgb="FF000000"/>
      <name val="Arial Narrow"/>
      <family val="2"/>
    </font>
    <font>
      <sz val="9"/>
      <color rgb="FF000000"/>
      <name val="Arial"/>
      <family val="2"/>
    </font>
    <font>
      <sz val="9"/>
      <name val="Arial"/>
      <family val="2"/>
    </font>
    <font>
      <sz val="10"/>
      <color rgb="FF000000"/>
      <name val="Arial"/>
      <family val="2"/>
    </font>
    <font>
      <sz val="11"/>
      <name val="Arial"/>
      <family val="2"/>
    </font>
    <font>
      <b/>
      <sz val="9"/>
      <color rgb="FF000000"/>
      <name val="Arial Narrow"/>
      <family val="2"/>
    </font>
    <font>
      <sz val="10"/>
      <color rgb="FF000000"/>
      <name val="Arial Narrow"/>
      <family val="2"/>
    </font>
  </fonts>
  <fills count="3">
    <fill>
      <patternFill patternType="none"/>
    </fill>
    <fill>
      <patternFill patternType="gray125"/>
    </fill>
    <fill>
      <patternFill patternType="solid">
        <fgColor rgb="FFD3D3D3"/>
        <bgColor rgb="FFD3D3D3"/>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9" fillId="0" borderId="0" applyFont="0" applyFill="0" applyBorder="0" applyAlignment="0" applyProtection="0"/>
  </cellStyleXfs>
  <cellXfs count="135">
    <xf numFmtId="0" fontId="1" fillId="0" borderId="0" xfId="0" applyFont="1" applyFill="1" applyBorder="1"/>
    <xf numFmtId="0" fontId="3" fillId="0" borderId="1" xfId="0" applyNumberFormat="1" applyFont="1" applyFill="1" applyBorder="1" applyAlignment="1">
      <alignment horizontal="left" vertical="top" wrapText="1" readingOrder="1"/>
    </xf>
    <xf numFmtId="0" fontId="3" fillId="0" borderId="2" xfId="0" applyNumberFormat="1" applyFont="1" applyFill="1" applyBorder="1" applyAlignment="1">
      <alignment horizontal="right" vertical="top" wrapText="1" readingOrder="1"/>
    </xf>
    <xf numFmtId="0" fontId="2" fillId="0" borderId="4" xfId="0" applyNumberFormat="1" applyFont="1" applyFill="1" applyBorder="1" applyAlignment="1">
      <alignment horizontal="left" vertical="top" wrapText="1" readingOrder="1"/>
    </xf>
    <xf numFmtId="0" fontId="2" fillId="0" borderId="0" xfId="0" applyNumberFormat="1" applyFont="1" applyFill="1" applyBorder="1" applyAlignment="1">
      <alignment horizontal="right" vertical="top" wrapText="1" readingOrder="1"/>
    </xf>
    <xf numFmtId="0" fontId="2" fillId="0" borderId="6" xfId="0" applyNumberFormat="1" applyFont="1" applyFill="1" applyBorder="1" applyAlignment="1">
      <alignment horizontal="left" vertical="top" wrapText="1" readingOrder="1"/>
    </xf>
    <xf numFmtId="0" fontId="2" fillId="0" borderId="7" xfId="0" applyNumberFormat="1" applyFont="1" applyFill="1" applyBorder="1" applyAlignment="1">
      <alignment horizontal="right" vertical="top" wrapText="1" readingOrder="1"/>
    </xf>
    <xf numFmtId="0" fontId="2" fillId="0" borderId="1" xfId="0" applyNumberFormat="1" applyFont="1" applyFill="1" applyBorder="1" applyAlignment="1">
      <alignment horizontal="left" vertical="top" wrapText="1" readingOrder="1"/>
    </xf>
    <xf numFmtId="0" fontId="3" fillId="2" borderId="3" xfId="0" applyNumberFormat="1" applyFont="1" applyFill="1" applyBorder="1" applyAlignment="1">
      <alignment horizontal="righ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3" fillId="0" borderId="2" xfId="0" applyNumberFormat="1" applyFont="1" applyFill="1" applyBorder="1" applyAlignment="1">
      <alignment vertical="top" wrapText="1" readingOrder="1"/>
    </xf>
    <xf numFmtId="0" fontId="2" fillId="0" borderId="7" xfId="0" applyNumberFormat="1" applyFont="1" applyFill="1" applyBorder="1" applyAlignment="1">
      <alignment vertical="top" wrapText="1" readingOrder="1"/>
    </xf>
    <xf numFmtId="0" fontId="5" fillId="0" borderId="0" xfId="0" applyNumberFormat="1" applyFont="1" applyFill="1" applyBorder="1" applyAlignment="1">
      <alignmen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0" fontId="1" fillId="0" borderId="0" xfId="0" applyFont="1" applyFill="1" applyBorder="1" applyAlignment="1"/>
    <xf numFmtId="0" fontId="1" fillId="0" borderId="0" xfId="0" applyFont="1" applyFill="1" applyBorder="1" applyAlignment="1">
      <alignment readingOrder="1"/>
    </xf>
    <xf numFmtId="0" fontId="10" fillId="0" borderId="9" xfId="0" applyNumberFormat="1" applyFont="1" applyFill="1" applyBorder="1" applyAlignment="1">
      <alignment vertical="top" readingOrder="1"/>
    </xf>
    <xf numFmtId="0" fontId="11" fillId="0" borderId="10" xfId="0" applyNumberFormat="1" applyFont="1" applyFill="1" applyBorder="1" applyAlignment="1">
      <alignment vertical="top"/>
    </xf>
    <xf numFmtId="0" fontId="12" fillId="0" borderId="10" xfId="0" applyNumberFormat="1" applyFont="1" applyFill="1" applyBorder="1" applyAlignment="1">
      <alignment horizontal="right" vertical="top" readingOrder="1"/>
    </xf>
    <xf numFmtId="0" fontId="13" fillId="0" borderId="10" xfId="0" applyFont="1" applyFill="1" applyBorder="1" applyAlignment="1"/>
    <xf numFmtId="0" fontId="13" fillId="0" borderId="10" xfId="0" applyNumberFormat="1" applyFont="1" applyFill="1" applyBorder="1" applyAlignment="1">
      <alignment vertical="top"/>
    </xf>
    <xf numFmtId="0" fontId="12" fillId="0" borderId="11" xfId="0" applyNumberFormat="1" applyFont="1" applyFill="1" applyBorder="1" applyAlignment="1">
      <alignment horizontal="right" vertical="top" readingOrder="1"/>
    </xf>
    <xf numFmtId="0" fontId="15" fillId="0" borderId="0" xfId="0" applyNumberFormat="1" applyFont="1" applyFill="1" applyBorder="1" applyAlignment="1">
      <alignment vertical="top" readingOrder="1"/>
    </xf>
    <xf numFmtId="0" fontId="10" fillId="0" borderId="0" xfId="0" applyNumberFormat="1" applyFont="1" applyFill="1" applyBorder="1" applyAlignment="1">
      <alignment vertical="top" wrapText="1" readingOrder="1"/>
    </xf>
    <xf numFmtId="0" fontId="1" fillId="0" borderId="0" xfId="0" applyNumberFormat="1" applyFont="1" applyFill="1" applyBorder="1" applyAlignment="1">
      <alignment vertical="top" wrapText="1"/>
    </xf>
    <xf numFmtId="0" fontId="6" fillId="0" borderId="12" xfId="0" applyNumberFormat="1" applyFont="1" applyFill="1" applyBorder="1" applyAlignment="1">
      <alignment vertical="top" wrapText="1" readingOrder="1"/>
    </xf>
    <xf numFmtId="0" fontId="7" fillId="0" borderId="14" xfId="0" applyNumberFormat="1" applyFont="1" applyFill="1" applyBorder="1" applyAlignment="1">
      <alignment vertical="top" wrapText="1" readingOrder="1"/>
    </xf>
    <xf numFmtId="0" fontId="1" fillId="0" borderId="15" xfId="0" applyNumberFormat="1" applyFont="1" applyFill="1" applyBorder="1" applyAlignment="1">
      <alignment vertical="top" wrapText="1"/>
    </xf>
    <xf numFmtId="0" fontId="8" fillId="0" borderId="9" xfId="0" applyNumberFormat="1" applyFont="1" applyFill="1" applyBorder="1" applyAlignment="1">
      <alignment vertical="top" wrapText="1" readingOrder="1"/>
    </xf>
    <xf numFmtId="0" fontId="1" fillId="0" borderId="10" xfId="0" applyNumberFormat="1" applyFont="1" applyFill="1" applyBorder="1" applyAlignment="1">
      <alignment vertical="top" wrapText="1"/>
    </xf>
    <xf numFmtId="0" fontId="8" fillId="0" borderId="10" xfId="0" applyNumberFormat="1" applyFont="1" applyFill="1" applyBorder="1" applyAlignment="1">
      <alignment vertical="top" wrapText="1" readingOrder="1"/>
    </xf>
    <xf numFmtId="0" fontId="1" fillId="0" borderId="10" xfId="0" applyFont="1" applyFill="1" applyBorder="1"/>
    <xf numFmtId="0" fontId="8" fillId="0" borderId="11" xfId="0" applyNumberFormat="1" applyFont="1" applyFill="1" applyBorder="1" applyAlignment="1">
      <alignment vertical="top" wrapText="1" readingOrder="1"/>
    </xf>
    <xf numFmtId="0" fontId="7" fillId="0" borderId="12" xfId="0" applyNumberFormat="1" applyFont="1" applyFill="1" applyBorder="1" applyAlignment="1">
      <alignment vertical="top" wrapText="1" readingOrder="1"/>
    </xf>
    <xf numFmtId="0" fontId="1" fillId="0" borderId="15" xfId="0" applyFont="1" applyFill="1" applyBorder="1"/>
    <xf numFmtId="0" fontId="11" fillId="0" borderId="0" xfId="0" applyFont="1" applyFill="1" applyBorder="1" applyAlignment="1"/>
    <xf numFmtId="0" fontId="12" fillId="0" borderId="9" xfId="0" applyNumberFormat="1" applyFont="1" applyFill="1" applyBorder="1" applyAlignment="1">
      <alignment vertical="top" readingOrder="1"/>
    </xf>
    <xf numFmtId="0" fontId="11" fillId="0" borderId="0" xfId="0" applyNumberFormat="1" applyFont="1" applyFill="1" applyBorder="1" applyAlignment="1">
      <alignment vertical="top"/>
    </xf>
    <xf numFmtId="0" fontId="16" fillId="0" borderId="12" xfId="0" applyNumberFormat="1" applyFont="1" applyFill="1" applyBorder="1" applyAlignment="1">
      <alignment vertical="top" readingOrder="1"/>
    </xf>
    <xf numFmtId="165" fontId="17" fillId="0" borderId="0" xfId="0" applyNumberFormat="1" applyFont="1" applyFill="1" applyBorder="1" applyAlignment="1"/>
    <xf numFmtId="165" fontId="16" fillId="0" borderId="13" xfId="0" applyNumberFormat="1" applyFont="1" applyFill="1" applyBorder="1" applyAlignment="1">
      <alignment vertical="top" readingOrder="1"/>
    </xf>
    <xf numFmtId="0" fontId="17" fillId="0" borderId="0" xfId="0" applyNumberFormat="1" applyFont="1" applyFill="1" applyBorder="1" applyAlignment="1">
      <alignment vertical="top"/>
    </xf>
    <xf numFmtId="165" fontId="17" fillId="0" borderId="0" xfId="1" applyNumberFormat="1" applyFont="1" applyFill="1" applyBorder="1" applyAlignment="1"/>
    <xf numFmtId="165" fontId="16" fillId="0" borderId="13" xfId="0" applyNumberFormat="1" applyFont="1" applyFill="1" applyBorder="1" applyAlignment="1">
      <alignment horizontal="right" vertical="top" readingOrder="1"/>
    </xf>
    <xf numFmtId="5" fontId="16" fillId="0" borderId="13" xfId="0" applyNumberFormat="1" applyFont="1" applyFill="1" applyBorder="1" applyAlignment="1">
      <alignment horizontal="right" vertical="top" readingOrder="1"/>
    </xf>
    <xf numFmtId="5" fontId="16" fillId="0" borderId="13" xfId="0" applyNumberFormat="1" applyFont="1" applyFill="1" applyBorder="1" applyAlignment="1">
      <alignment vertical="top" readingOrder="1"/>
    </xf>
    <xf numFmtId="0" fontId="16" fillId="0" borderId="14" xfId="0" applyNumberFormat="1" applyFont="1" applyFill="1" applyBorder="1" applyAlignment="1">
      <alignment vertical="top" readingOrder="1"/>
    </xf>
    <xf numFmtId="165" fontId="17" fillId="0" borderId="15" xfId="0" applyNumberFormat="1" applyFont="1" applyFill="1" applyBorder="1" applyAlignment="1">
      <alignment vertical="top"/>
    </xf>
    <xf numFmtId="165" fontId="17" fillId="0" borderId="15" xfId="0" applyNumberFormat="1" applyFont="1" applyFill="1" applyBorder="1" applyAlignment="1"/>
    <xf numFmtId="165" fontId="16" fillId="0" borderId="16" xfId="0" applyNumberFormat="1" applyFont="1" applyFill="1" applyBorder="1" applyAlignment="1">
      <alignment vertical="top" readingOrder="1"/>
    </xf>
    <xf numFmtId="165" fontId="16" fillId="0" borderId="16" xfId="0" applyNumberFormat="1" applyFont="1" applyFill="1" applyBorder="1" applyAlignment="1">
      <alignment horizontal="right" vertical="top" readingOrder="1"/>
    </xf>
    <xf numFmtId="0" fontId="16" fillId="0" borderId="0" xfId="0" applyNumberFormat="1" applyFont="1" applyFill="1" applyBorder="1" applyAlignment="1">
      <alignment vertical="top" readingOrder="1"/>
    </xf>
    <xf numFmtId="0" fontId="17" fillId="0" borderId="0" xfId="0" applyFont="1" applyFill="1" applyBorder="1" applyAlignment="1"/>
    <xf numFmtId="0" fontId="18" fillId="0" borderId="0" xfId="0" applyNumberFormat="1" applyFont="1" applyFill="1" applyBorder="1" applyAlignment="1">
      <alignment vertical="top" readingOrder="1"/>
    </xf>
    <xf numFmtId="166" fontId="12" fillId="0" borderId="10" xfId="0" applyNumberFormat="1" applyFont="1" applyFill="1" applyBorder="1" applyAlignment="1">
      <alignment horizontal="right" vertical="top" readingOrder="1"/>
    </xf>
    <xf numFmtId="166" fontId="12" fillId="0" borderId="11" xfId="0" applyNumberFormat="1" applyFont="1" applyFill="1" applyBorder="1" applyAlignment="1">
      <alignment horizontal="right" vertical="top" readingOrder="1"/>
    </xf>
    <xf numFmtId="165" fontId="11" fillId="0" borderId="0" xfId="0" applyNumberFormat="1" applyFont="1" applyFill="1" applyBorder="1" applyAlignment="1"/>
    <xf numFmtId="165" fontId="11" fillId="0" borderId="15" xfId="0" applyNumberFormat="1" applyFont="1" applyFill="1" applyBorder="1" applyAlignment="1">
      <alignment vertical="top"/>
    </xf>
    <xf numFmtId="165" fontId="11" fillId="0" borderId="15" xfId="0" applyNumberFormat="1" applyFont="1" applyFill="1" applyBorder="1" applyAlignment="1"/>
    <xf numFmtId="167" fontId="16" fillId="0" borderId="16" xfId="0" applyNumberFormat="1" applyFont="1" applyFill="1" applyBorder="1" applyAlignment="1">
      <alignment horizontal="right" vertical="top" readingOrder="1"/>
    </xf>
    <xf numFmtId="6" fontId="17" fillId="0" borderId="0" xfId="0" applyNumberFormat="1" applyFont="1" applyFill="1" applyBorder="1" applyAlignment="1"/>
    <xf numFmtId="0" fontId="19" fillId="0" borderId="0" xfId="0" applyFont="1" applyFill="1" applyBorder="1" applyAlignment="1"/>
    <xf numFmtId="167" fontId="19" fillId="0" borderId="0" xfId="0" applyNumberFormat="1" applyFont="1" applyFill="1" applyBorder="1" applyAlignment="1"/>
    <xf numFmtId="0" fontId="19" fillId="0" borderId="15" xfId="0" applyNumberFormat="1" applyFont="1" applyFill="1" applyBorder="1" applyAlignment="1">
      <alignment vertical="top"/>
    </xf>
    <xf numFmtId="0" fontId="19" fillId="0" borderId="15" xfId="0" applyFont="1" applyFill="1" applyBorder="1" applyAlignment="1"/>
    <xf numFmtId="6" fontId="2" fillId="2" borderId="5" xfId="0" applyNumberFormat="1" applyFont="1" applyFill="1" applyBorder="1" applyAlignment="1">
      <alignment horizontal="right" vertical="top" wrapText="1" readingOrder="1"/>
    </xf>
    <xf numFmtId="6" fontId="2" fillId="2" borderId="8" xfId="0" applyNumberFormat="1" applyFont="1" applyFill="1" applyBorder="1" applyAlignment="1">
      <alignment horizontal="right" vertical="top" wrapText="1" readingOrder="1"/>
    </xf>
    <xf numFmtId="5" fontId="2" fillId="2" borderId="5" xfId="0" applyNumberFormat="1" applyFont="1" applyFill="1" applyBorder="1" applyAlignment="1">
      <alignment horizontal="right" vertical="top" wrapText="1" readingOrder="1"/>
    </xf>
    <xf numFmtId="5" fontId="2" fillId="2" borderId="8" xfId="0" applyNumberFormat="1" applyFont="1" applyFill="1" applyBorder="1" applyAlignment="1">
      <alignment horizontal="right" vertical="top" wrapText="1" readingOrder="1"/>
    </xf>
    <xf numFmtId="0" fontId="11" fillId="0" borderId="0" xfId="0" applyFont="1" applyFill="1" applyBorder="1"/>
    <xf numFmtId="6" fontId="6" fillId="0" borderId="0" xfId="0" applyNumberFormat="1" applyFont="1" applyFill="1" applyBorder="1" applyAlignment="1">
      <alignment vertical="top" wrapText="1" readingOrder="1"/>
    </xf>
    <xf numFmtId="6" fontId="1" fillId="0" borderId="0" xfId="0" applyNumberFormat="1" applyFont="1" applyFill="1" applyBorder="1" applyAlignment="1"/>
    <xf numFmtId="6" fontId="6" fillId="0" borderId="13" xfId="0" applyNumberFormat="1" applyFont="1" applyFill="1" applyBorder="1" applyAlignment="1">
      <alignment vertical="top" wrapText="1" readingOrder="1"/>
    </xf>
    <xf numFmtId="6" fontId="7" fillId="0" borderId="15" xfId="0" applyNumberFormat="1" applyFont="1" applyFill="1" applyBorder="1" applyAlignment="1">
      <alignment vertical="top" wrapText="1" readingOrder="1"/>
    </xf>
    <xf numFmtId="6" fontId="1" fillId="0" borderId="15" xfId="0" applyNumberFormat="1" applyFont="1" applyFill="1" applyBorder="1" applyAlignment="1">
      <alignment vertical="top" wrapText="1"/>
    </xf>
    <xf numFmtId="6" fontId="6" fillId="0" borderId="15" xfId="0" applyNumberFormat="1" applyFont="1" applyFill="1" applyBorder="1" applyAlignment="1">
      <alignment vertical="top" wrapText="1" readingOrder="1"/>
    </xf>
    <xf numFmtId="6" fontId="6" fillId="0" borderId="16" xfId="0" applyNumberFormat="1" applyFont="1" applyFill="1" applyBorder="1" applyAlignment="1">
      <alignment vertical="top" wrapText="1" readingOrder="1"/>
    </xf>
    <xf numFmtId="6" fontId="7" fillId="0" borderId="0" xfId="0" applyNumberFormat="1" applyFont="1" applyFill="1" applyBorder="1" applyAlignment="1">
      <alignment vertical="top" wrapText="1" readingOrder="1"/>
    </xf>
    <xf numFmtId="6" fontId="7" fillId="0" borderId="13" xfId="0" applyNumberFormat="1" applyFont="1" applyFill="1" applyBorder="1" applyAlignment="1">
      <alignment vertical="top" wrapText="1" readingOrder="1"/>
    </xf>
    <xf numFmtId="6" fontId="7" fillId="0" borderId="16" xfId="0" applyNumberFormat="1" applyFont="1" applyFill="1" applyBorder="1" applyAlignment="1">
      <alignment vertical="top" wrapText="1" readingOrder="1"/>
    </xf>
    <xf numFmtId="0" fontId="2" fillId="0" borderId="0" xfId="0" applyNumberFormat="1" applyFont="1" applyFill="1" applyBorder="1" applyAlignment="1">
      <alignment horizontal="center" vertical="top" wrapText="1" readingOrder="1"/>
    </xf>
    <xf numFmtId="0" fontId="1" fillId="0" borderId="0" xfId="0" applyFont="1" applyFill="1" applyBorder="1"/>
    <xf numFmtId="6" fontId="2" fillId="0" borderId="0"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vertical="top" wrapText="1"/>
    </xf>
    <xf numFmtId="0" fontId="3" fillId="0" borderId="2" xfId="0" applyNumberFormat="1" applyFont="1" applyFill="1" applyBorder="1" applyAlignment="1">
      <alignment horizontal="right" vertical="top" wrapText="1" readingOrder="1"/>
    </xf>
    <xf numFmtId="0" fontId="1" fillId="0" borderId="3" xfId="0" applyNumberFormat="1" applyFont="1" applyFill="1" applyBorder="1" applyAlignment="1">
      <alignment vertical="top" wrapText="1"/>
    </xf>
    <xf numFmtId="0"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vertical="top" wrapText="1"/>
    </xf>
    <xf numFmtId="6" fontId="2" fillId="0" borderId="7" xfId="0" applyNumberFormat="1" applyFont="1" applyFill="1" applyBorder="1" applyAlignment="1">
      <alignment horizontal="right" vertical="top" wrapText="1" readingOrder="1"/>
    </xf>
    <xf numFmtId="0" fontId="1" fillId="0" borderId="8" xfId="0" applyNumberFormat="1" applyFont="1" applyFill="1" applyBorder="1" applyAlignment="1">
      <alignment vertical="top" wrapText="1"/>
    </xf>
    <xf numFmtId="0" fontId="2" fillId="0" borderId="0" xfId="0" applyNumberFormat="1" applyFont="1" applyFill="1" applyBorder="1" applyAlignment="1">
      <alignment horizontal="left" vertical="top" wrapText="1" readingOrder="1"/>
    </xf>
    <xf numFmtId="0" fontId="2" fillId="0" borderId="0" xfId="0" applyNumberFormat="1" applyFont="1" applyFill="1" applyBorder="1" applyAlignment="1">
      <alignment horizontal="right" vertical="top" wrapText="1" readingOrder="1"/>
    </xf>
    <xf numFmtId="0" fontId="2" fillId="0" borderId="2" xfId="0" applyNumberFormat="1" applyFont="1" applyFill="1" applyBorder="1" applyAlignment="1">
      <alignment horizontal="left" vertical="top" wrapText="1" readingOrder="1"/>
    </xf>
    <xf numFmtId="0" fontId="2" fillId="0" borderId="7" xfId="0" applyNumberFormat="1" applyFont="1" applyFill="1" applyBorder="1" applyAlignment="1">
      <alignment horizontal="left" vertical="top" wrapText="1" readingOrder="1"/>
    </xf>
    <xf numFmtId="0" fontId="2" fillId="0" borderId="7" xfId="0" applyNumberFormat="1" applyFont="1" applyFill="1" applyBorder="1" applyAlignment="1">
      <alignment horizontal="right" vertical="top" wrapText="1" readingOrder="1"/>
    </xf>
    <xf numFmtId="0" fontId="2" fillId="0" borderId="0" xfId="0" applyNumberFormat="1" applyFont="1" applyFill="1" applyBorder="1" applyAlignment="1">
      <alignment vertical="top" wrapText="1" readingOrder="1"/>
    </xf>
    <xf numFmtId="0" fontId="2" fillId="0" borderId="0" xfId="0" applyNumberFormat="1" applyFont="1" applyFill="1" applyBorder="1" applyAlignment="1">
      <alignment horizontal="center" wrapText="1" readingOrder="1"/>
    </xf>
    <xf numFmtId="0" fontId="3" fillId="2" borderId="1" xfId="0" applyNumberFormat="1" applyFont="1" applyFill="1" applyBorder="1" applyAlignment="1">
      <alignment horizontal="left" vertical="top" wrapText="1" readingOrder="1"/>
    </xf>
    <xf numFmtId="0" fontId="3" fillId="2" borderId="2" xfId="0" applyNumberFormat="1" applyFont="1" applyFill="1" applyBorder="1" applyAlignment="1">
      <alignment horizontal="right" vertical="top" wrapText="1" readingOrder="1"/>
    </xf>
    <xf numFmtId="0" fontId="2" fillId="2" borderId="4" xfId="0" applyNumberFormat="1" applyFont="1" applyFill="1" applyBorder="1" applyAlignment="1">
      <alignment horizontal="left" vertical="top" wrapText="1" readingOrder="1"/>
    </xf>
    <xf numFmtId="6" fontId="2" fillId="2" borderId="0" xfId="0" applyNumberFormat="1" applyFont="1" applyFill="1" applyBorder="1" applyAlignment="1">
      <alignment horizontal="right" vertical="top" wrapText="1" readingOrder="1"/>
    </xf>
    <xf numFmtId="0" fontId="2" fillId="2" borderId="6" xfId="0" applyNumberFormat="1" applyFont="1" applyFill="1" applyBorder="1" applyAlignment="1">
      <alignment horizontal="left" vertical="top" wrapText="1" readingOrder="1"/>
    </xf>
    <xf numFmtId="6" fontId="2" fillId="2" borderId="7" xfId="0" applyNumberFormat="1" applyFont="1" applyFill="1" applyBorder="1" applyAlignment="1">
      <alignment horizontal="right" vertical="top" wrapText="1" readingOrder="1"/>
    </xf>
    <xf numFmtId="0" fontId="3" fillId="0" borderId="3" xfId="0" applyNumberFormat="1" applyFont="1" applyFill="1" applyBorder="1" applyAlignment="1">
      <alignment horizontal="center" vertical="top" wrapText="1" readingOrder="1"/>
    </xf>
    <xf numFmtId="0" fontId="2" fillId="0" borderId="5" xfId="0" applyNumberFormat="1" applyFont="1" applyFill="1" applyBorder="1" applyAlignment="1">
      <alignment horizontal="center"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4" fillId="0" borderId="1" xfId="0" applyNumberFormat="1" applyFont="1" applyFill="1" applyBorder="1" applyAlignment="1">
      <alignment vertical="top" wrapText="1" readingOrder="1"/>
    </xf>
    <xf numFmtId="0" fontId="3" fillId="0" borderId="2" xfId="0" applyNumberFormat="1" applyFont="1" applyFill="1" applyBorder="1" applyAlignment="1">
      <alignment vertical="top" wrapText="1" readingOrder="1"/>
    </xf>
    <xf numFmtId="0" fontId="3" fillId="0" borderId="3" xfId="0" applyNumberFormat="1" applyFont="1" applyFill="1" applyBorder="1" applyAlignment="1">
      <alignment vertical="top" wrapText="1" readingOrder="1"/>
    </xf>
    <xf numFmtId="0" fontId="20" fillId="0" borderId="6" xfId="0" applyNumberFormat="1" applyFont="1" applyFill="1" applyBorder="1" applyAlignment="1">
      <alignment vertical="top" wrapText="1" readingOrder="1"/>
    </xf>
    <xf numFmtId="0" fontId="11" fillId="0" borderId="7" xfId="0" applyNumberFormat="1" applyFont="1" applyFill="1" applyBorder="1" applyAlignment="1">
      <alignment vertical="top" wrapText="1"/>
    </xf>
    <xf numFmtId="0" fontId="2" fillId="0" borderId="7" xfId="0" applyNumberFormat="1" applyFont="1" applyFill="1" applyBorder="1" applyAlignment="1">
      <alignment vertical="top" wrapText="1" readingOrder="1"/>
    </xf>
    <xf numFmtId="0" fontId="2" fillId="0" borderId="8" xfId="0" applyNumberFormat="1" applyFont="1" applyFill="1" applyBorder="1" applyAlignment="1">
      <alignment vertical="top" wrapText="1" readingOrder="1"/>
    </xf>
    <xf numFmtId="0" fontId="21" fillId="0" borderId="1" xfId="0" applyNumberFormat="1" applyFont="1" applyFill="1" applyBorder="1" applyAlignment="1">
      <alignment vertical="top" wrapText="1" readingOrder="1"/>
    </xf>
    <xf numFmtId="0" fontId="11" fillId="0" borderId="2" xfId="0" applyNumberFormat="1" applyFont="1" applyFill="1" applyBorder="1" applyAlignment="1">
      <alignment vertical="top" wrapText="1"/>
    </xf>
    <xf numFmtId="0" fontId="5" fillId="0" borderId="0" xfId="0" applyNumberFormat="1" applyFont="1" applyFill="1" applyBorder="1" applyAlignment="1">
      <alignment vertical="top" wrapText="1" readingOrder="1"/>
    </xf>
    <xf numFmtId="0" fontId="14" fillId="0" borderId="0" xfId="0" applyFont="1" applyFill="1" applyBorder="1" applyAlignment="1">
      <alignment horizontal="left" vertical="top" wrapText="1"/>
    </xf>
    <xf numFmtId="0" fontId="2" fillId="0" borderId="0" xfId="0" applyNumberFormat="1" applyFont="1" applyFill="1" applyBorder="1" applyAlignment="1">
      <alignment horizontal="center" readingOrder="1"/>
    </xf>
    <xf numFmtId="0" fontId="2" fillId="0" borderId="0" xfId="0" applyNumberFormat="1" applyFont="1" applyFill="1" applyBorder="1" applyAlignment="1">
      <alignment horizontal="center" vertical="top" readingOrder="1"/>
    </xf>
    <xf numFmtId="0" fontId="15" fillId="0" borderId="0" xfId="0" applyNumberFormat="1" applyFont="1" applyFill="1" applyBorder="1" applyAlignment="1">
      <alignment horizontal="center" readingOrder="1"/>
    </xf>
    <xf numFmtId="0" fontId="15" fillId="0" borderId="0" xfId="0" applyNumberFormat="1" applyFont="1" applyFill="1" applyBorder="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tabSelected="1" workbookViewId="0">
      <selection activeCell="X13" sqref="X13"/>
    </sheetView>
  </sheetViews>
  <sheetFormatPr defaultRowHeight="15" x14ac:dyDescent="0.25"/>
  <cols>
    <col min="1" max="1" width="21.42578125" customWidth="1"/>
    <col min="2" max="2" width="6.140625" customWidth="1"/>
    <col min="3" max="3" width="13.7109375" customWidth="1"/>
    <col min="4" max="4" width="15.85546875" customWidth="1"/>
    <col min="5" max="5" width="7.42578125" customWidth="1"/>
    <col min="6" max="6" width="8.42578125" customWidth="1"/>
    <col min="7" max="7" width="3.5703125" customWidth="1"/>
    <col min="8" max="8" width="14.140625" customWidth="1"/>
    <col min="9" max="9" width="15" customWidth="1"/>
    <col min="10" max="10" width="2.7109375" customWidth="1"/>
    <col min="11" max="11" width="0.28515625" customWidth="1"/>
  </cols>
  <sheetData>
    <row r="1" spans="1:10" ht="16.149999999999999" customHeight="1" x14ac:dyDescent="0.25"/>
    <row r="2" spans="1:10" ht="32.85" customHeight="1" x14ac:dyDescent="0.25">
      <c r="C2" s="89" t="s">
        <v>0</v>
      </c>
      <c r="D2" s="90"/>
      <c r="E2" s="90"/>
      <c r="F2" s="90"/>
      <c r="G2" s="90"/>
    </row>
    <row r="3" spans="1:10" ht="8.25" customHeight="1" x14ac:dyDescent="0.25"/>
    <row r="4" spans="1:10" ht="15" customHeight="1" x14ac:dyDescent="0.25">
      <c r="A4" s="1" t="s">
        <v>1</v>
      </c>
      <c r="B4" s="93" t="s">
        <v>2</v>
      </c>
      <c r="C4" s="94"/>
      <c r="D4" s="2" t="s">
        <v>3</v>
      </c>
      <c r="E4" s="95" t="s">
        <v>4</v>
      </c>
      <c r="F4" s="94"/>
      <c r="G4" s="95" t="s">
        <v>5</v>
      </c>
      <c r="H4" s="94"/>
      <c r="I4" s="95" t="s">
        <v>6</v>
      </c>
      <c r="J4" s="96"/>
    </row>
    <row r="5" spans="1:10" ht="14.45" customHeight="1" x14ac:dyDescent="0.25">
      <c r="A5" s="3" t="s">
        <v>7</v>
      </c>
      <c r="B5" s="89" t="s">
        <v>8</v>
      </c>
      <c r="C5" s="90"/>
      <c r="D5" s="21">
        <v>568517</v>
      </c>
      <c r="E5" s="91">
        <v>465125</v>
      </c>
      <c r="F5" s="90"/>
      <c r="G5" s="91">
        <v>3333751</v>
      </c>
      <c r="H5" s="90"/>
      <c r="I5" s="91">
        <v>4367393</v>
      </c>
      <c r="J5" s="92"/>
    </row>
    <row r="6" spans="1:10" ht="14.45" customHeight="1" x14ac:dyDescent="0.25">
      <c r="A6" s="3" t="s">
        <v>9</v>
      </c>
      <c r="B6" s="89" t="s">
        <v>10</v>
      </c>
      <c r="C6" s="90"/>
      <c r="D6" s="21">
        <v>215392</v>
      </c>
      <c r="E6" s="91">
        <v>70678</v>
      </c>
      <c r="F6" s="90"/>
      <c r="G6" s="91">
        <v>360187</v>
      </c>
      <c r="H6" s="90"/>
      <c r="I6" s="91">
        <v>646257</v>
      </c>
      <c r="J6" s="92"/>
    </row>
    <row r="7" spans="1:10" ht="14.45" customHeight="1" x14ac:dyDescent="0.25">
      <c r="A7" s="3" t="s">
        <v>11</v>
      </c>
      <c r="B7" s="89" t="s">
        <v>12</v>
      </c>
      <c r="C7" s="90"/>
      <c r="D7" s="21">
        <v>305901</v>
      </c>
      <c r="E7" s="91">
        <v>216175</v>
      </c>
      <c r="F7" s="90"/>
      <c r="G7" s="91">
        <v>1311002</v>
      </c>
      <c r="H7" s="90"/>
      <c r="I7" s="91">
        <v>1833078</v>
      </c>
      <c r="J7" s="92"/>
    </row>
    <row r="8" spans="1:10" ht="14.45" customHeight="1" x14ac:dyDescent="0.25">
      <c r="A8" s="3" t="s">
        <v>13</v>
      </c>
      <c r="B8" s="89" t="s">
        <v>14</v>
      </c>
      <c r="C8" s="90"/>
      <c r="D8" s="21">
        <v>396969</v>
      </c>
      <c r="E8" s="91">
        <v>0</v>
      </c>
      <c r="F8" s="90"/>
      <c r="G8" s="91">
        <v>3069473</v>
      </c>
      <c r="H8" s="90"/>
      <c r="I8" s="91">
        <v>3466442</v>
      </c>
      <c r="J8" s="92"/>
    </row>
    <row r="9" spans="1:10" ht="14.45" customHeight="1" x14ac:dyDescent="0.25">
      <c r="A9" s="3" t="s">
        <v>16</v>
      </c>
      <c r="B9" s="89" t="s">
        <v>17</v>
      </c>
      <c r="C9" s="90"/>
      <c r="D9" s="21">
        <v>0</v>
      </c>
      <c r="E9" s="91">
        <v>32023</v>
      </c>
      <c r="F9" s="90"/>
      <c r="G9" s="91">
        <v>143599</v>
      </c>
      <c r="H9" s="90"/>
      <c r="I9" s="91">
        <v>175622</v>
      </c>
      <c r="J9" s="92"/>
    </row>
    <row r="10" spans="1:10" ht="14.45" customHeight="1" x14ac:dyDescent="0.25">
      <c r="A10" s="3" t="s">
        <v>18</v>
      </c>
      <c r="B10" s="89" t="s">
        <v>19</v>
      </c>
      <c r="C10" s="90"/>
      <c r="D10" s="21">
        <v>0</v>
      </c>
      <c r="E10" s="91">
        <v>26073</v>
      </c>
      <c r="F10" s="90"/>
      <c r="G10" s="91">
        <v>3727706</v>
      </c>
      <c r="H10" s="90"/>
      <c r="I10" s="91">
        <v>3753779</v>
      </c>
      <c r="J10" s="92"/>
    </row>
    <row r="11" spans="1:10" ht="14.45" customHeight="1" x14ac:dyDescent="0.25">
      <c r="A11" s="3" t="s">
        <v>20</v>
      </c>
      <c r="B11" s="89" t="s">
        <v>21</v>
      </c>
      <c r="C11" s="90"/>
      <c r="D11" s="21">
        <v>329827</v>
      </c>
      <c r="E11" s="91">
        <v>107298</v>
      </c>
      <c r="F11" s="90"/>
      <c r="G11" s="91">
        <v>1900556</v>
      </c>
      <c r="H11" s="90"/>
      <c r="I11" s="91">
        <v>2337681</v>
      </c>
      <c r="J11" s="92"/>
    </row>
    <row r="12" spans="1:10" ht="14.45" customHeight="1" x14ac:dyDescent="0.25">
      <c r="A12" s="3" t="s">
        <v>22</v>
      </c>
      <c r="B12" s="89" t="s">
        <v>23</v>
      </c>
      <c r="C12" s="90"/>
      <c r="D12" s="21">
        <v>711995</v>
      </c>
      <c r="E12" s="91">
        <v>0</v>
      </c>
      <c r="F12" s="90"/>
      <c r="G12" s="91">
        <v>5828374</v>
      </c>
      <c r="H12" s="90"/>
      <c r="I12" s="91">
        <v>6540369</v>
      </c>
      <c r="J12" s="92"/>
    </row>
    <row r="13" spans="1:10" ht="14.45" customHeight="1" x14ac:dyDescent="0.25">
      <c r="A13" s="3" t="s">
        <v>24</v>
      </c>
      <c r="B13" s="89" t="s">
        <v>25</v>
      </c>
      <c r="C13" s="90"/>
      <c r="D13" s="21">
        <v>0</v>
      </c>
      <c r="E13" s="91">
        <v>16941</v>
      </c>
      <c r="F13" s="90"/>
      <c r="G13" s="91">
        <v>5352562</v>
      </c>
      <c r="H13" s="90"/>
      <c r="I13" s="91">
        <v>5369503</v>
      </c>
      <c r="J13" s="92"/>
    </row>
    <row r="14" spans="1:10" ht="14.45" customHeight="1" x14ac:dyDescent="0.25">
      <c r="A14" s="3" t="s">
        <v>26</v>
      </c>
      <c r="B14" s="89" t="s">
        <v>27</v>
      </c>
      <c r="C14" s="90"/>
      <c r="D14" s="21">
        <v>165045</v>
      </c>
      <c r="E14" s="91">
        <v>0</v>
      </c>
      <c r="F14" s="90"/>
      <c r="G14" s="91">
        <v>276921</v>
      </c>
      <c r="H14" s="90"/>
      <c r="I14" s="91">
        <v>441966</v>
      </c>
      <c r="J14" s="92"/>
    </row>
    <row r="15" spans="1:10" ht="14.45" customHeight="1" x14ac:dyDescent="0.25">
      <c r="A15" s="3" t="s">
        <v>28</v>
      </c>
      <c r="B15" s="89" t="s">
        <v>27</v>
      </c>
      <c r="C15" s="90"/>
      <c r="D15" s="21">
        <v>126055</v>
      </c>
      <c r="E15" s="91">
        <v>0</v>
      </c>
      <c r="F15" s="90"/>
      <c r="G15" s="91">
        <v>180079</v>
      </c>
      <c r="H15" s="90"/>
      <c r="I15" s="91">
        <v>306134</v>
      </c>
      <c r="J15" s="92"/>
    </row>
    <row r="16" spans="1:10" ht="14.45" customHeight="1" x14ac:dyDescent="0.25">
      <c r="A16" s="3" t="s">
        <v>29</v>
      </c>
      <c r="B16" s="89" t="s">
        <v>30</v>
      </c>
      <c r="C16" s="90"/>
      <c r="D16" s="21">
        <v>134005</v>
      </c>
      <c r="E16" s="91">
        <v>0</v>
      </c>
      <c r="F16" s="90"/>
      <c r="G16" s="91">
        <v>191435</v>
      </c>
      <c r="H16" s="90"/>
      <c r="I16" s="91">
        <v>325440</v>
      </c>
      <c r="J16" s="92"/>
    </row>
    <row r="17" spans="1:10" ht="14.45" customHeight="1" x14ac:dyDescent="0.25">
      <c r="A17" s="3" t="s">
        <v>31</v>
      </c>
      <c r="B17" s="89" t="s">
        <v>32</v>
      </c>
      <c r="C17" s="90"/>
      <c r="D17" s="21">
        <v>283359</v>
      </c>
      <c r="E17" s="91">
        <v>0</v>
      </c>
      <c r="F17" s="90"/>
      <c r="G17" s="91">
        <v>1480971</v>
      </c>
      <c r="H17" s="90"/>
      <c r="I17" s="91">
        <v>1764330</v>
      </c>
      <c r="J17" s="92"/>
    </row>
    <row r="18" spans="1:10" x14ac:dyDescent="0.25">
      <c r="A18" s="5" t="s">
        <v>33</v>
      </c>
      <c r="B18" s="97" t="s">
        <v>34</v>
      </c>
      <c r="C18" s="98"/>
      <c r="D18" s="22">
        <v>3237065</v>
      </c>
      <c r="E18" s="99">
        <v>934313</v>
      </c>
      <c r="F18" s="98"/>
      <c r="G18" s="99">
        <v>27156616</v>
      </c>
      <c r="H18" s="98"/>
      <c r="I18" s="99">
        <v>31327994</v>
      </c>
      <c r="J18" s="100"/>
    </row>
    <row r="19" spans="1:10" ht="0" hidden="1" customHeight="1" x14ac:dyDescent="0.25"/>
    <row r="20" spans="1:10" ht="3.2" customHeight="1" x14ac:dyDescent="0.25"/>
    <row r="21" spans="1:10" x14ac:dyDescent="0.25">
      <c r="A21" s="7" t="s">
        <v>34</v>
      </c>
      <c r="B21" s="103" t="s">
        <v>34</v>
      </c>
      <c r="C21" s="94"/>
      <c r="D21" s="2" t="s">
        <v>35</v>
      </c>
      <c r="E21" s="95" t="s">
        <v>36</v>
      </c>
      <c r="F21" s="94"/>
      <c r="G21" s="95" t="s">
        <v>37</v>
      </c>
      <c r="H21" s="94"/>
      <c r="I21" s="95" t="s">
        <v>38</v>
      </c>
      <c r="J21" s="96"/>
    </row>
    <row r="22" spans="1:10" x14ac:dyDescent="0.25">
      <c r="A22" s="3" t="s">
        <v>7</v>
      </c>
      <c r="B22" s="101" t="s">
        <v>34</v>
      </c>
      <c r="C22" s="90"/>
      <c r="D22" s="4" t="s">
        <v>39</v>
      </c>
      <c r="E22" s="102" t="s">
        <v>40</v>
      </c>
      <c r="F22" s="90"/>
      <c r="G22" s="102" t="s">
        <v>41</v>
      </c>
      <c r="H22" s="90"/>
      <c r="I22" s="102" t="s">
        <v>42</v>
      </c>
      <c r="J22" s="92"/>
    </row>
    <row r="23" spans="1:10" x14ac:dyDescent="0.25">
      <c r="A23" s="3" t="s">
        <v>9</v>
      </c>
      <c r="B23" s="101" t="s">
        <v>34</v>
      </c>
      <c r="C23" s="90"/>
      <c r="D23" s="4" t="s">
        <v>43</v>
      </c>
      <c r="E23" s="102" t="s">
        <v>44</v>
      </c>
      <c r="F23" s="90"/>
      <c r="G23" s="102" t="s">
        <v>45</v>
      </c>
      <c r="H23" s="90"/>
      <c r="I23" s="102" t="s">
        <v>46</v>
      </c>
      <c r="J23" s="92"/>
    </row>
    <row r="24" spans="1:10" x14ac:dyDescent="0.25">
      <c r="A24" s="3" t="s">
        <v>11</v>
      </c>
      <c r="B24" s="101" t="s">
        <v>34</v>
      </c>
      <c r="C24" s="90"/>
      <c r="D24" s="4" t="s">
        <v>47</v>
      </c>
      <c r="E24" s="102" t="s">
        <v>48</v>
      </c>
      <c r="F24" s="90"/>
      <c r="G24" s="102" t="s">
        <v>49</v>
      </c>
      <c r="H24" s="90"/>
      <c r="I24" s="102" t="s">
        <v>50</v>
      </c>
      <c r="J24" s="92"/>
    </row>
    <row r="25" spans="1:10" x14ac:dyDescent="0.25">
      <c r="A25" s="3" t="s">
        <v>13</v>
      </c>
      <c r="B25" s="101" t="s">
        <v>34</v>
      </c>
      <c r="C25" s="90"/>
      <c r="D25" s="4" t="s">
        <v>51</v>
      </c>
      <c r="E25" s="102" t="s">
        <v>52</v>
      </c>
      <c r="F25" s="90"/>
      <c r="G25" s="102" t="s">
        <v>53</v>
      </c>
      <c r="H25" s="90"/>
      <c r="I25" s="102" t="s">
        <v>54</v>
      </c>
      <c r="J25" s="92"/>
    </row>
    <row r="26" spans="1:10" x14ac:dyDescent="0.25">
      <c r="A26" s="3" t="s">
        <v>16</v>
      </c>
      <c r="B26" s="101" t="s">
        <v>34</v>
      </c>
      <c r="C26" s="90"/>
      <c r="D26" s="4" t="s">
        <v>55</v>
      </c>
      <c r="E26" s="102" t="s">
        <v>56</v>
      </c>
      <c r="F26" s="90"/>
      <c r="G26" s="102" t="s">
        <v>57</v>
      </c>
      <c r="H26" s="90"/>
      <c r="I26" s="102" t="s">
        <v>58</v>
      </c>
      <c r="J26" s="92"/>
    </row>
    <row r="27" spans="1:10" x14ac:dyDescent="0.25">
      <c r="A27" s="3" t="s">
        <v>59</v>
      </c>
      <c r="B27" s="101" t="s">
        <v>34</v>
      </c>
      <c r="C27" s="90"/>
      <c r="D27" s="4" t="s">
        <v>60</v>
      </c>
      <c r="E27" s="102" t="s">
        <v>61</v>
      </c>
      <c r="F27" s="90"/>
      <c r="G27" s="102" t="s">
        <v>62</v>
      </c>
      <c r="H27" s="90"/>
      <c r="I27" s="102" t="s">
        <v>63</v>
      </c>
      <c r="J27" s="92"/>
    </row>
    <row r="28" spans="1:10" x14ac:dyDescent="0.25">
      <c r="A28" s="3" t="s">
        <v>20</v>
      </c>
      <c r="B28" s="101" t="s">
        <v>34</v>
      </c>
      <c r="C28" s="90"/>
      <c r="D28" s="4" t="s">
        <v>64</v>
      </c>
      <c r="E28" s="102" t="s">
        <v>65</v>
      </c>
      <c r="F28" s="90"/>
      <c r="G28" s="102" t="s">
        <v>66</v>
      </c>
      <c r="H28" s="90"/>
      <c r="I28" s="102" t="s">
        <v>67</v>
      </c>
      <c r="J28" s="92"/>
    </row>
    <row r="29" spans="1:10" x14ac:dyDescent="0.25">
      <c r="A29" s="3" t="s">
        <v>22</v>
      </c>
      <c r="B29" s="101" t="s">
        <v>34</v>
      </c>
      <c r="C29" s="90"/>
      <c r="D29" s="4" t="s">
        <v>68</v>
      </c>
      <c r="E29" s="102" t="s">
        <v>69</v>
      </c>
      <c r="F29" s="90"/>
      <c r="G29" s="102" t="s">
        <v>70</v>
      </c>
      <c r="H29" s="90"/>
      <c r="I29" s="102" t="s">
        <v>71</v>
      </c>
      <c r="J29" s="92"/>
    </row>
    <row r="30" spans="1:10" x14ac:dyDescent="0.25">
      <c r="A30" s="3" t="s">
        <v>72</v>
      </c>
      <c r="B30" s="101" t="s">
        <v>34</v>
      </c>
      <c r="C30" s="90"/>
      <c r="D30" s="4" t="s">
        <v>73</v>
      </c>
      <c r="E30" s="102" t="s">
        <v>74</v>
      </c>
      <c r="F30" s="90"/>
      <c r="G30" s="102" t="s">
        <v>75</v>
      </c>
      <c r="H30" s="90"/>
      <c r="I30" s="102" t="s">
        <v>76</v>
      </c>
      <c r="J30" s="92"/>
    </row>
    <row r="31" spans="1:10" x14ac:dyDescent="0.25">
      <c r="A31" s="3" t="s">
        <v>26</v>
      </c>
      <c r="B31" s="101" t="s">
        <v>34</v>
      </c>
      <c r="C31" s="90"/>
      <c r="D31" s="4" t="s">
        <v>77</v>
      </c>
      <c r="E31" s="102" t="s">
        <v>78</v>
      </c>
      <c r="F31" s="90"/>
      <c r="G31" s="102" t="s">
        <v>79</v>
      </c>
      <c r="H31" s="90"/>
      <c r="I31" s="102" t="s">
        <v>80</v>
      </c>
      <c r="J31" s="92"/>
    </row>
    <row r="32" spans="1:10" x14ac:dyDescent="0.25">
      <c r="A32" s="3" t="s">
        <v>28</v>
      </c>
      <c r="B32" s="101" t="s">
        <v>34</v>
      </c>
      <c r="C32" s="90"/>
      <c r="D32" s="4" t="s">
        <v>81</v>
      </c>
      <c r="E32" s="102" t="s">
        <v>82</v>
      </c>
      <c r="F32" s="90"/>
      <c r="G32" s="102" t="s">
        <v>83</v>
      </c>
      <c r="H32" s="90"/>
      <c r="I32" s="102" t="s">
        <v>84</v>
      </c>
      <c r="J32" s="92"/>
    </row>
    <row r="33" spans="1:10" x14ac:dyDescent="0.25">
      <c r="A33" s="3" t="s">
        <v>29</v>
      </c>
      <c r="B33" s="101" t="s">
        <v>34</v>
      </c>
      <c r="C33" s="90"/>
      <c r="D33" s="4" t="s">
        <v>85</v>
      </c>
      <c r="E33" s="102" t="s">
        <v>15</v>
      </c>
      <c r="F33" s="90"/>
      <c r="G33" s="102" t="s">
        <v>86</v>
      </c>
      <c r="H33" s="90"/>
      <c r="I33" s="102" t="s">
        <v>87</v>
      </c>
      <c r="J33" s="92"/>
    </row>
    <row r="34" spans="1:10" x14ac:dyDescent="0.25">
      <c r="A34" s="3" t="s">
        <v>31</v>
      </c>
      <c r="B34" s="101" t="s">
        <v>34</v>
      </c>
      <c r="C34" s="90"/>
      <c r="D34" s="4" t="s">
        <v>88</v>
      </c>
      <c r="E34" s="102" t="s">
        <v>89</v>
      </c>
      <c r="F34" s="90"/>
      <c r="G34" s="102" t="s">
        <v>90</v>
      </c>
      <c r="H34" s="90"/>
      <c r="I34" s="102" t="s">
        <v>91</v>
      </c>
      <c r="J34" s="92"/>
    </row>
    <row r="35" spans="1:10" x14ac:dyDescent="0.25">
      <c r="A35" s="5" t="s">
        <v>33</v>
      </c>
      <c r="B35" s="104" t="s">
        <v>34</v>
      </c>
      <c r="C35" s="98"/>
      <c r="D35" s="6" t="s">
        <v>92</v>
      </c>
      <c r="E35" s="105" t="s">
        <v>93</v>
      </c>
      <c r="F35" s="98"/>
      <c r="G35" s="105" t="s">
        <v>94</v>
      </c>
      <c r="H35" s="98"/>
      <c r="I35" s="105" t="s">
        <v>95</v>
      </c>
      <c r="J35" s="100"/>
    </row>
    <row r="36" spans="1:10" ht="0" hidden="1" customHeight="1" x14ac:dyDescent="0.25"/>
    <row r="37" spans="1:10" ht="2.85" customHeight="1" x14ac:dyDescent="0.25"/>
    <row r="38" spans="1:10" ht="17.45" customHeight="1" x14ac:dyDescent="0.25">
      <c r="A38" s="1" t="s">
        <v>96</v>
      </c>
      <c r="B38" s="93" t="s">
        <v>97</v>
      </c>
      <c r="C38" s="94"/>
      <c r="D38" s="2" t="s">
        <v>98</v>
      </c>
      <c r="E38" s="95" t="s">
        <v>99</v>
      </c>
      <c r="F38" s="94"/>
      <c r="G38" s="95" t="s">
        <v>100</v>
      </c>
      <c r="H38" s="94"/>
      <c r="I38" s="95" t="s">
        <v>101</v>
      </c>
      <c r="J38" s="96"/>
    </row>
    <row r="39" spans="1:10" x14ac:dyDescent="0.25">
      <c r="A39" s="3" t="s">
        <v>7</v>
      </c>
      <c r="B39" s="89" t="s">
        <v>102</v>
      </c>
      <c r="C39" s="90"/>
      <c r="D39" s="4" t="s">
        <v>103</v>
      </c>
      <c r="E39" s="89" t="s">
        <v>104</v>
      </c>
      <c r="F39" s="90"/>
      <c r="G39" s="102" t="s">
        <v>105</v>
      </c>
      <c r="H39" s="90"/>
      <c r="I39" s="102" t="s">
        <v>42</v>
      </c>
      <c r="J39" s="92"/>
    </row>
    <row r="40" spans="1:10" x14ac:dyDescent="0.25">
      <c r="A40" s="3" t="s">
        <v>9</v>
      </c>
      <c r="B40" s="89" t="s">
        <v>106</v>
      </c>
      <c r="C40" s="90"/>
      <c r="D40" s="4" t="s">
        <v>107</v>
      </c>
      <c r="E40" s="89" t="s">
        <v>108</v>
      </c>
      <c r="F40" s="90"/>
      <c r="G40" s="102" t="s">
        <v>109</v>
      </c>
      <c r="H40" s="90"/>
      <c r="I40" s="102" t="s">
        <v>46</v>
      </c>
      <c r="J40" s="92"/>
    </row>
    <row r="41" spans="1:10" x14ac:dyDescent="0.25">
      <c r="A41" s="3" t="s">
        <v>11</v>
      </c>
      <c r="B41" s="89" t="s">
        <v>110</v>
      </c>
      <c r="C41" s="90"/>
      <c r="D41" s="4" t="s">
        <v>111</v>
      </c>
      <c r="E41" s="89" t="s">
        <v>112</v>
      </c>
      <c r="F41" s="90"/>
      <c r="G41" s="102" t="s">
        <v>113</v>
      </c>
      <c r="H41" s="90"/>
      <c r="I41" s="102" t="s">
        <v>50</v>
      </c>
      <c r="J41" s="92"/>
    </row>
    <row r="42" spans="1:10" x14ac:dyDescent="0.25">
      <c r="A42" s="3" t="s">
        <v>13</v>
      </c>
      <c r="B42" s="89" t="s">
        <v>114</v>
      </c>
      <c r="C42" s="90"/>
      <c r="D42" s="4" t="s">
        <v>115</v>
      </c>
      <c r="E42" s="89" t="s">
        <v>116</v>
      </c>
      <c r="F42" s="90"/>
      <c r="G42" s="102" t="s">
        <v>117</v>
      </c>
      <c r="H42" s="90"/>
      <c r="I42" s="102" t="s">
        <v>54</v>
      </c>
      <c r="J42" s="92"/>
    </row>
    <row r="43" spans="1:10" x14ac:dyDescent="0.25">
      <c r="A43" s="3" t="s">
        <v>16</v>
      </c>
      <c r="B43" s="89" t="s">
        <v>118</v>
      </c>
      <c r="C43" s="90"/>
      <c r="D43" s="4" t="s">
        <v>119</v>
      </c>
      <c r="E43" s="89" t="s">
        <v>120</v>
      </c>
      <c r="F43" s="90"/>
      <c r="G43" s="102" t="s">
        <v>121</v>
      </c>
      <c r="H43" s="90"/>
      <c r="I43" s="102" t="s">
        <v>58</v>
      </c>
      <c r="J43" s="92"/>
    </row>
    <row r="44" spans="1:10" x14ac:dyDescent="0.25">
      <c r="A44" s="3" t="s">
        <v>18</v>
      </c>
      <c r="B44" s="89" t="s">
        <v>122</v>
      </c>
      <c r="C44" s="90"/>
      <c r="D44" s="4" t="s">
        <v>123</v>
      </c>
      <c r="E44" s="89" t="s">
        <v>124</v>
      </c>
      <c r="F44" s="90"/>
      <c r="G44" s="102" t="s">
        <v>125</v>
      </c>
      <c r="H44" s="90"/>
      <c r="I44" s="102" t="s">
        <v>126</v>
      </c>
      <c r="J44" s="92"/>
    </row>
    <row r="45" spans="1:10" x14ac:dyDescent="0.25">
      <c r="A45" s="3" t="s">
        <v>20</v>
      </c>
      <c r="B45" s="89" t="s">
        <v>127</v>
      </c>
      <c r="C45" s="90"/>
      <c r="D45" s="4" t="s">
        <v>128</v>
      </c>
      <c r="E45" s="89" t="s">
        <v>129</v>
      </c>
      <c r="F45" s="90"/>
      <c r="G45" s="102" t="s">
        <v>130</v>
      </c>
      <c r="H45" s="90"/>
      <c r="I45" s="102" t="s">
        <v>67</v>
      </c>
      <c r="J45" s="92"/>
    </row>
    <row r="46" spans="1:10" x14ac:dyDescent="0.25">
      <c r="A46" s="3" t="s">
        <v>22</v>
      </c>
      <c r="B46" s="89" t="s">
        <v>131</v>
      </c>
      <c r="C46" s="90"/>
      <c r="D46" s="4" t="s">
        <v>132</v>
      </c>
      <c r="E46" s="89" t="s">
        <v>133</v>
      </c>
      <c r="F46" s="90"/>
      <c r="G46" s="102" t="s">
        <v>134</v>
      </c>
      <c r="H46" s="90"/>
      <c r="I46" s="102" t="s">
        <v>71</v>
      </c>
      <c r="J46" s="92"/>
    </row>
    <row r="47" spans="1:10" x14ac:dyDescent="0.25">
      <c r="A47" s="3" t="s">
        <v>24</v>
      </c>
      <c r="B47" s="89" t="s">
        <v>135</v>
      </c>
      <c r="C47" s="90"/>
      <c r="D47" s="4" t="s">
        <v>136</v>
      </c>
      <c r="E47" s="89" t="s">
        <v>137</v>
      </c>
      <c r="F47" s="90"/>
      <c r="G47" s="102" t="s">
        <v>138</v>
      </c>
      <c r="H47" s="90"/>
      <c r="I47" s="102" t="s">
        <v>139</v>
      </c>
      <c r="J47" s="92"/>
    </row>
    <row r="48" spans="1:10" x14ac:dyDescent="0.25">
      <c r="A48" s="3" t="s">
        <v>26</v>
      </c>
      <c r="B48" s="89" t="s">
        <v>140</v>
      </c>
      <c r="C48" s="90"/>
      <c r="D48" s="4" t="s">
        <v>141</v>
      </c>
      <c r="E48" s="89" t="s">
        <v>142</v>
      </c>
      <c r="F48" s="90"/>
      <c r="G48" s="102" t="s">
        <v>143</v>
      </c>
      <c r="H48" s="90"/>
      <c r="I48" s="102" t="s">
        <v>80</v>
      </c>
      <c r="J48" s="92"/>
    </row>
    <row r="49" spans="1:10" x14ac:dyDescent="0.25">
      <c r="A49" s="3" t="s">
        <v>28</v>
      </c>
      <c r="B49" s="89" t="s">
        <v>144</v>
      </c>
      <c r="C49" s="90"/>
      <c r="D49" s="4" t="s">
        <v>15</v>
      </c>
      <c r="E49" s="89" t="s">
        <v>145</v>
      </c>
      <c r="F49" s="90"/>
      <c r="G49" s="102" t="s">
        <v>81</v>
      </c>
      <c r="H49" s="90"/>
      <c r="I49" s="102" t="s">
        <v>84</v>
      </c>
      <c r="J49" s="92"/>
    </row>
    <row r="50" spans="1:10" x14ac:dyDescent="0.25">
      <c r="A50" s="3" t="s">
        <v>29</v>
      </c>
      <c r="B50" s="89" t="s">
        <v>146</v>
      </c>
      <c r="C50" s="90"/>
      <c r="D50" s="4" t="s">
        <v>147</v>
      </c>
      <c r="E50" s="89" t="s">
        <v>148</v>
      </c>
      <c r="F50" s="90"/>
      <c r="G50" s="102" t="s">
        <v>149</v>
      </c>
      <c r="H50" s="90"/>
      <c r="I50" s="102" t="s">
        <v>87</v>
      </c>
      <c r="J50" s="92"/>
    </row>
    <row r="51" spans="1:10" x14ac:dyDescent="0.25">
      <c r="A51" s="3" t="s">
        <v>31</v>
      </c>
      <c r="B51" s="89" t="s">
        <v>150</v>
      </c>
      <c r="C51" s="90"/>
      <c r="D51" s="4" t="s">
        <v>151</v>
      </c>
      <c r="E51" s="89" t="s">
        <v>152</v>
      </c>
      <c r="F51" s="90"/>
      <c r="G51" s="102" t="s">
        <v>153</v>
      </c>
      <c r="H51" s="90"/>
      <c r="I51" s="102" t="s">
        <v>91</v>
      </c>
      <c r="J51" s="92"/>
    </row>
    <row r="52" spans="1:10" x14ac:dyDescent="0.25">
      <c r="A52" s="5" t="s">
        <v>33</v>
      </c>
      <c r="B52" s="97" t="s">
        <v>154</v>
      </c>
      <c r="C52" s="98"/>
      <c r="D52" s="6" t="s">
        <v>155</v>
      </c>
      <c r="E52" s="97" t="s">
        <v>156</v>
      </c>
      <c r="F52" s="98"/>
      <c r="G52" s="105" t="s">
        <v>157</v>
      </c>
      <c r="H52" s="98"/>
      <c r="I52" s="105" t="s">
        <v>158</v>
      </c>
      <c r="J52" s="100"/>
    </row>
    <row r="53" spans="1:10" ht="0" hidden="1" customHeight="1" x14ac:dyDescent="0.25"/>
    <row r="54" spans="1:10" ht="27" customHeight="1" x14ac:dyDescent="0.25">
      <c r="A54" s="106" t="s">
        <v>159</v>
      </c>
      <c r="B54" s="90"/>
      <c r="C54" s="90"/>
      <c r="D54" s="90"/>
      <c r="E54" s="90"/>
      <c r="F54" s="90"/>
      <c r="G54" s="90"/>
      <c r="H54" s="90"/>
      <c r="I54" s="90"/>
    </row>
    <row r="55" spans="1:10" ht="18" customHeight="1" x14ac:dyDescent="0.25">
      <c r="A55" s="106" t="s">
        <v>160</v>
      </c>
      <c r="B55" s="90"/>
      <c r="C55" s="90"/>
      <c r="D55" s="90"/>
      <c r="E55" s="90"/>
    </row>
  </sheetData>
  <mergeCells count="183">
    <mergeCell ref="A54:I54"/>
    <mergeCell ref="A55:E55"/>
    <mergeCell ref="B51:C51"/>
    <mergeCell ref="E51:F51"/>
    <mergeCell ref="G51:H51"/>
    <mergeCell ref="I51:J51"/>
    <mergeCell ref="B52:C52"/>
    <mergeCell ref="E52:F52"/>
    <mergeCell ref="G52:H52"/>
    <mergeCell ref="I52:J52"/>
    <mergeCell ref="B49:C49"/>
    <mergeCell ref="E49:F49"/>
    <mergeCell ref="G49:H49"/>
    <mergeCell ref="I49:J49"/>
    <mergeCell ref="B50:C50"/>
    <mergeCell ref="E50:F50"/>
    <mergeCell ref="G50:H50"/>
    <mergeCell ref="I50:J50"/>
    <mergeCell ref="B47:C47"/>
    <mergeCell ref="E47:F47"/>
    <mergeCell ref="G47:H47"/>
    <mergeCell ref="I47:J47"/>
    <mergeCell ref="B48:C48"/>
    <mergeCell ref="E48:F48"/>
    <mergeCell ref="G48:H48"/>
    <mergeCell ref="I48:J48"/>
    <mergeCell ref="B45:C45"/>
    <mergeCell ref="E45:F45"/>
    <mergeCell ref="G45:H45"/>
    <mergeCell ref="I45:J45"/>
    <mergeCell ref="B46:C46"/>
    <mergeCell ref="E46:F46"/>
    <mergeCell ref="G46:H46"/>
    <mergeCell ref="I46:J46"/>
    <mergeCell ref="B43:C43"/>
    <mergeCell ref="E43:F43"/>
    <mergeCell ref="G43:H43"/>
    <mergeCell ref="I43:J43"/>
    <mergeCell ref="B44:C44"/>
    <mergeCell ref="E44:F44"/>
    <mergeCell ref="G44:H44"/>
    <mergeCell ref="I44:J44"/>
    <mergeCell ref="B41:C41"/>
    <mergeCell ref="E41:F41"/>
    <mergeCell ref="G41:H41"/>
    <mergeCell ref="I41:J41"/>
    <mergeCell ref="B42:C42"/>
    <mergeCell ref="E42:F42"/>
    <mergeCell ref="G42:H42"/>
    <mergeCell ref="I42:J42"/>
    <mergeCell ref="B39:C39"/>
    <mergeCell ref="E39:F39"/>
    <mergeCell ref="G39:H39"/>
    <mergeCell ref="I39:J39"/>
    <mergeCell ref="B40:C40"/>
    <mergeCell ref="E40:F40"/>
    <mergeCell ref="G40:H40"/>
    <mergeCell ref="I40:J40"/>
    <mergeCell ref="B35:C35"/>
    <mergeCell ref="E35:F35"/>
    <mergeCell ref="G35:H35"/>
    <mergeCell ref="I35:J35"/>
    <mergeCell ref="B38:C38"/>
    <mergeCell ref="E38:F38"/>
    <mergeCell ref="G38:H38"/>
    <mergeCell ref="I38:J38"/>
    <mergeCell ref="B33:C33"/>
    <mergeCell ref="E33:F33"/>
    <mergeCell ref="G33:H33"/>
    <mergeCell ref="I33:J33"/>
    <mergeCell ref="B34:C34"/>
    <mergeCell ref="E34:F34"/>
    <mergeCell ref="G34:H34"/>
    <mergeCell ref="I34:J34"/>
    <mergeCell ref="B31:C31"/>
    <mergeCell ref="E31:F31"/>
    <mergeCell ref="G31:H31"/>
    <mergeCell ref="I31:J31"/>
    <mergeCell ref="B32:C32"/>
    <mergeCell ref="E32:F32"/>
    <mergeCell ref="G32:H32"/>
    <mergeCell ref="I32:J32"/>
    <mergeCell ref="B29:C29"/>
    <mergeCell ref="E29:F29"/>
    <mergeCell ref="G29:H29"/>
    <mergeCell ref="I29:J29"/>
    <mergeCell ref="B30:C30"/>
    <mergeCell ref="E30:F30"/>
    <mergeCell ref="G30:H30"/>
    <mergeCell ref="I30:J30"/>
    <mergeCell ref="B27:C27"/>
    <mergeCell ref="E27:F27"/>
    <mergeCell ref="G27:H27"/>
    <mergeCell ref="I27:J27"/>
    <mergeCell ref="B28:C28"/>
    <mergeCell ref="E28:F28"/>
    <mergeCell ref="G28:H28"/>
    <mergeCell ref="I28:J28"/>
    <mergeCell ref="B25:C25"/>
    <mergeCell ref="E25:F25"/>
    <mergeCell ref="G25:H25"/>
    <mergeCell ref="I25:J25"/>
    <mergeCell ref="B26:C26"/>
    <mergeCell ref="E26:F26"/>
    <mergeCell ref="G26:H26"/>
    <mergeCell ref="I26:J26"/>
    <mergeCell ref="B23:C23"/>
    <mergeCell ref="E23:F23"/>
    <mergeCell ref="G23:H23"/>
    <mergeCell ref="I23:J23"/>
    <mergeCell ref="B24:C24"/>
    <mergeCell ref="E24:F24"/>
    <mergeCell ref="G24:H24"/>
    <mergeCell ref="I24:J24"/>
    <mergeCell ref="B21:C21"/>
    <mergeCell ref="E21:F21"/>
    <mergeCell ref="G21:H21"/>
    <mergeCell ref="I21:J21"/>
    <mergeCell ref="B22:C22"/>
    <mergeCell ref="E22:F22"/>
    <mergeCell ref="G22:H22"/>
    <mergeCell ref="I22:J22"/>
    <mergeCell ref="B17:C17"/>
    <mergeCell ref="E17:F17"/>
    <mergeCell ref="G17:H17"/>
    <mergeCell ref="I17:J17"/>
    <mergeCell ref="B18:C18"/>
    <mergeCell ref="E18:F18"/>
    <mergeCell ref="G18:H18"/>
    <mergeCell ref="I18:J18"/>
    <mergeCell ref="B15:C15"/>
    <mergeCell ref="E15:F15"/>
    <mergeCell ref="G15:H15"/>
    <mergeCell ref="I15:J15"/>
    <mergeCell ref="B16:C16"/>
    <mergeCell ref="E16:F16"/>
    <mergeCell ref="G16:H16"/>
    <mergeCell ref="I16:J16"/>
    <mergeCell ref="B13:C13"/>
    <mergeCell ref="E13:F13"/>
    <mergeCell ref="G13:H13"/>
    <mergeCell ref="I13:J13"/>
    <mergeCell ref="B14:C14"/>
    <mergeCell ref="E14:F14"/>
    <mergeCell ref="G14:H14"/>
    <mergeCell ref="I14:J14"/>
    <mergeCell ref="B11:C11"/>
    <mergeCell ref="E11:F11"/>
    <mergeCell ref="G11:H11"/>
    <mergeCell ref="I11:J11"/>
    <mergeCell ref="B12:C12"/>
    <mergeCell ref="E12:F12"/>
    <mergeCell ref="G12:H12"/>
    <mergeCell ref="I12:J12"/>
    <mergeCell ref="B9:C9"/>
    <mergeCell ref="E9:F9"/>
    <mergeCell ref="G9:H9"/>
    <mergeCell ref="I9:J9"/>
    <mergeCell ref="B10:C10"/>
    <mergeCell ref="E10:F10"/>
    <mergeCell ref="G10:H10"/>
    <mergeCell ref="I10:J10"/>
    <mergeCell ref="B7:C7"/>
    <mergeCell ref="E7:F7"/>
    <mergeCell ref="G7:H7"/>
    <mergeCell ref="I7:J7"/>
    <mergeCell ref="B8:C8"/>
    <mergeCell ref="E8:F8"/>
    <mergeCell ref="G8:H8"/>
    <mergeCell ref="I8:J8"/>
    <mergeCell ref="B5:C5"/>
    <mergeCell ref="E5:F5"/>
    <mergeCell ref="G5:H5"/>
    <mergeCell ref="I5:J5"/>
    <mergeCell ref="B6:C6"/>
    <mergeCell ref="E6:F6"/>
    <mergeCell ref="G6:H6"/>
    <mergeCell ref="I6:J6"/>
    <mergeCell ref="C2:G2"/>
    <mergeCell ref="B4:C4"/>
    <mergeCell ref="E4:F4"/>
    <mergeCell ref="G4:H4"/>
    <mergeCell ref="I4:J4"/>
  </mergeCells>
  <pageMargins left="0.2" right="0.2" top="0.2" bottom="0.2" header="0.2" footer="0.2"/>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election activeCell="A3" sqref="A3:I37"/>
    </sheetView>
  </sheetViews>
  <sheetFormatPr defaultRowHeight="15" x14ac:dyDescent="0.25"/>
  <cols>
    <col min="1" max="1" width="32" customWidth="1"/>
    <col min="2" max="2" width="0.5703125" customWidth="1"/>
    <col min="3" max="3" width="4.5703125" customWidth="1"/>
    <col min="4" max="4" width="16" customWidth="1"/>
    <col min="5" max="5" width="17.28515625" customWidth="1"/>
    <col min="6" max="6" width="3.28515625" customWidth="1"/>
    <col min="7" max="7" width="0.140625" customWidth="1"/>
    <col min="8" max="9" width="17.85546875" customWidth="1"/>
    <col min="10" max="10" width="0" hidden="1" customWidth="1"/>
  </cols>
  <sheetData>
    <row r="1" spans="1:9" ht="3" customHeight="1" x14ac:dyDescent="0.25"/>
    <row r="2" spans="1:9" ht="2.65" customHeight="1" x14ac:dyDescent="0.25"/>
    <row r="3" spans="1:9" ht="18" customHeight="1" x14ac:dyDescent="0.25">
      <c r="D3" s="89" t="s">
        <v>161</v>
      </c>
      <c r="E3" s="90"/>
    </row>
    <row r="4" spans="1:9" ht="1.1499999999999999" customHeight="1" x14ac:dyDescent="0.25"/>
    <row r="5" spans="1:9" ht="18" customHeight="1" x14ac:dyDescent="0.25">
      <c r="B5" s="107" t="s">
        <v>162</v>
      </c>
      <c r="C5" s="90"/>
      <c r="D5" s="90"/>
      <c r="E5" s="90"/>
      <c r="F5" s="90"/>
      <c r="G5" s="90"/>
    </row>
    <row r="6" spans="1:9" ht="3.95" customHeight="1" x14ac:dyDescent="0.25"/>
    <row r="7" spans="1:9" ht="16.149999999999999" customHeight="1" x14ac:dyDescent="0.25">
      <c r="A7" s="108" t="s">
        <v>163</v>
      </c>
      <c r="B7" s="94"/>
      <c r="C7" s="109" t="s">
        <v>164</v>
      </c>
      <c r="D7" s="94"/>
      <c r="E7" s="109" t="s">
        <v>165</v>
      </c>
      <c r="F7" s="94"/>
      <c r="G7" s="109" t="s">
        <v>166</v>
      </c>
      <c r="H7" s="94"/>
      <c r="I7" s="8" t="s">
        <v>167</v>
      </c>
    </row>
    <row r="8" spans="1:9" ht="16.149999999999999" customHeight="1" x14ac:dyDescent="0.25">
      <c r="A8" s="110" t="s">
        <v>7</v>
      </c>
      <c r="B8" s="90"/>
      <c r="C8" s="111">
        <v>1191379</v>
      </c>
      <c r="D8" s="90"/>
      <c r="E8" s="111">
        <v>757048</v>
      </c>
      <c r="F8" s="90"/>
      <c r="G8" s="111">
        <v>6290376</v>
      </c>
      <c r="H8" s="90"/>
      <c r="I8" s="74">
        <v>8238803</v>
      </c>
    </row>
    <row r="9" spans="1:9" ht="16.149999999999999" customHeight="1" x14ac:dyDescent="0.25">
      <c r="A9" s="110" t="s">
        <v>9</v>
      </c>
      <c r="B9" s="90"/>
      <c r="C9" s="111">
        <v>452346</v>
      </c>
      <c r="D9" s="90"/>
      <c r="E9" s="111">
        <v>109711</v>
      </c>
      <c r="F9" s="90"/>
      <c r="G9" s="111">
        <v>756431</v>
      </c>
      <c r="H9" s="90"/>
      <c r="I9" s="74">
        <v>1318488</v>
      </c>
    </row>
    <row r="10" spans="1:9" ht="16.149999999999999" customHeight="1" x14ac:dyDescent="0.25">
      <c r="A10" s="110" t="s">
        <v>11</v>
      </c>
      <c r="B10" s="90"/>
      <c r="C10" s="111">
        <v>611438</v>
      </c>
      <c r="D10" s="90"/>
      <c r="E10" s="111">
        <v>455606</v>
      </c>
      <c r="F10" s="90"/>
      <c r="G10" s="111">
        <v>2620301</v>
      </c>
      <c r="H10" s="90"/>
      <c r="I10" s="74">
        <v>3687345</v>
      </c>
    </row>
    <row r="11" spans="1:9" ht="16.149999999999999" customHeight="1" x14ac:dyDescent="0.25">
      <c r="A11" s="110" t="s">
        <v>13</v>
      </c>
      <c r="B11" s="90"/>
      <c r="C11" s="111">
        <v>778773</v>
      </c>
      <c r="D11" s="90"/>
      <c r="E11" s="111">
        <v>0</v>
      </c>
      <c r="F11" s="90"/>
      <c r="G11" s="111">
        <v>5581339</v>
      </c>
      <c r="H11" s="90"/>
      <c r="I11" s="74">
        <v>6360112</v>
      </c>
    </row>
    <row r="12" spans="1:9" ht="16.149999999999999" customHeight="1" x14ac:dyDescent="0.25">
      <c r="A12" s="110" t="s">
        <v>16</v>
      </c>
      <c r="B12" s="90"/>
      <c r="C12" s="111">
        <v>0</v>
      </c>
      <c r="D12" s="90"/>
      <c r="E12" s="111">
        <v>50799</v>
      </c>
      <c r="F12" s="90"/>
      <c r="G12" s="111">
        <v>295065</v>
      </c>
      <c r="H12" s="90"/>
      <c r="I12" s="74">
        <v>345864</v>
      </c>
    </row>
    <row r="13" spans="1:9" ht="16.149999999999999" customHeight="1" x14ac:dyDescent="0.25">
      <c r="A13" s="110" t="s">
        <v>18</v>
      </c>
      <c r="B13" s="90"/>
      <c r="C13" s="111">
        <v>0</v>
      </c>
      <c r="D13" s="90"/>
      <c r="E13" s="111">
        <v>26073</v>
      </c>
      <c r="F13" s="90"/>
      <c r="G13" s="111">
        <v>7455401</v>
      </c>
      <c r="H13" s="90"/>
      <c r="I13" s="74">
        <v>7481474</v>
      </c>
    </row>
    <row r="14" spans="1:9" ht="16.149999999999999" customHeight="1" x14ac:dyDescent="0.25">
      <c r="A14" s="110" t="s">
        <v>20</v>
      </c>
      <c r="B14" s="90"/>
      <c r="C14" s="111">
        <v>667710</v>
      </c>
      <c r="D14" s="90"/>
      <c r="E14" s="111">
        <v>150689</v>
      </c>
      <c r="F14" s="90"/>
      <c r="G14" s="111">
        <v>3827646</v>
      </c>
      <c r="H14" s="90"/>
      <c r="I14" s="74">
        <v>4646045</v>
      </c>
    </row>
    <row r="15" spans="1:9" ht="16.149999999999999" customHeight="1" x14ac:dyDescent="0.25">
      <c r="A15" s="110" t="s">
        <v>22</v>
      </c>
      <c r="B15" s="90"/>
      <c r="C15" s="111">
        <v>1466118</v>
      </c>
      <c r="D15" s="90"/>
      <c r="E15" s="111">
        <v>0</v>
      </c>
      <c r="F15" s="90"/>
      <c r="G15" s="111">
        <v>10401721</v>
      </c>
      <c r="H15" s="90"/>
      <c r="I15" s="74">
        <v>11867839</v>
      </c>
    </row>
    <row r="16" spans="1:9" ht="16.149999999999999" customHeight="1" x14ac:dyDescent="0.25">
      <c r="A16" s="110" t="s">
        <v>24</v>
      </c>
      <c r="B16" s="90"/>
      <c r="C16" s="111">
        <v>0</v>
      </c>
      <c r="D16" s="90"/>
      <c r="E16" s="111">
        <v>16941</v>
      </c>
      <c r="F16" s="90"/>
      <c r="G16" s="111">
        <v>10862395</v>
      </c>
      <c r="H16" s="90"/>
      <c r="I16" s="74">
        <v>10879336</v>
      </c>
    </row>
    <row r="17" spans="1:9" ht="16.149999999999999" customHeight="1" x14ac:dyDescent="0.25">
      <c r="A17" s="110" t="s">
        <v>26</v>
      </c>
      <c r="B17" s="90"/>
      <c r="C17" s="111">
        <v>349008</v>
      </c>
      <c r="D17" s="90"/>
      <c r="E17" s="111">
        <v>0</v>
      </c>
      <c r="F17" s="90"/>
      <c r="G17" s="111">
        <v>585584</v>
      </c>
      <c r="H17" s="90"/>
      <c r="I17" s="74">
        <v>934592</v>
      </c>
    </row>
    <row r="18" spans="1:9" ht="16.149999999999999" customHeight="1" x14ac:dyDescent="0.25">
      <c r="A18" s="110" t="s">
        <v>28</v>
      </c>
      <c r="B18" s="90"/>
      <c r="C18" s="111">
        <v>263909</v>
      </c>
      <c r="D18" s="90"/>
      <c r="E18" s="111">
        <v>0</v>
      </c>
      <c r="F18" s="90"/>
      <c r="G18" s="111">
        <v>377013</v>
      </c>
      <c r="H18" s="90"/>
      <c r="I18" s="74">
        <v>640922</v>
      </c>
    </row>
    <row r="19" spans="1:9" ht="16.149999999999999" customHeight="1" x14ac:dyDescent="0.25">
      <c r="A19" s="110" t="s">
        <v>29</v>
      </c>
      <c r="B19" s="90"/>
      <c r="C19" s="111">
        <v>262451</v>
      </c>
      <c r="D19" s="90"/>
      <c r="E19" s="111">
        <v>0</v>
      </c>
      <c r="F19" s="90"/>
      <c r="G19" s="111">
        <v>374929</v>
      </c>
      <c r="H19" s="90"/>
      <c r="I19" s="74">
        <v>637380</v>
      </c>
    </row>
    <row r="20" spans="1:9" ht="16.149999999999999" customHeight="1" x14ac:dyDescent="0.25">
      <c r="A20" s="110" t="s">
        <v>31</v>
      </c>
      <c r="B20" s="90"/>
      <c r="C20" s="111">
        <v>574085</v>
      </c>
      <c r="D20" s="90"/>
      <c r="E20" s="111">
        <v>0</v>
      </c>
      <c r="F20" s="90"/>
      <c r="G20" s="111">
        <v>3000431</v>
      </c>
      <c r="H20" s="90"/>
      <c r="I20" s="74">
        <v>3574516</v>
      </c>
    </row>
    <row r="21" spans="1:9" x14ac:dyDescent="0.25">
      <c r="A21" s="112" t="s">
        <v>33</v>
      </c>
      <c r="B21" s="98"/>
      <c r="C21" s="113">
        <v>6617217</v>
      </c>
      <c r="D21" s="98"/>
      <c r="E21" s="113">
        <v>1566867</v>
      </c>
      <c r="F21" s="98"/>
      <c r="G21" s="113">
        <v>52428632</v>
      </c>
      <c r="H21" s="98"/>
      <c r="I21" s="75">
        <v>60612716</v>
      </c>
    </row>
    <row r="22" spans="1:9" ht="4.1500000000000004" customHeight="1" x14ac:dyDescent="0.25"/>
    <row r="23" spans="1:9" x14ac:dyDescent="0.25">
      <c r="A23" s="108" t="s">
        <v>168</v>
      </c>
      <c r="B23" s="94"/>
      <c r="C23" s="94"/>
      <c r="D23" s="94"/>
      <c r="E23" s="94"/>
      <c r="F23" s="94"/>
      <c r="G23" s="94"/>
      <c r="H23" s="94"/>
      <c r="I23" s="8" t="s">
        <v>169</v>
      </c>
    </row>
    <row r="24" spans="1:9" x14ac:dyDescent="0.25">
      <c r="A24" s="110" t="s">
        <v>7</v>
      </c>
      <c r="B24" s="90"/>
      <c r="C24" s="90"/>
      <c r="D24" s="90"/>
      <c r="E24" s="90"/>
      <c r="F24" s="90"/>
      <c r="G24" s="90"/>
      <c r="H24" s="90"/>
      <c r="I24" s="76">
        <v>-2333333</v>
      </c>
    </row>
    <row r="25" spans="1:9" x14ac:dyDescent="0.25">
      <c r="A25" s="110" t="s">
        <v>9</v>
      </c>
      <c r="B25" s="90"/>
      <c r="C25" s="90"/>
      <c r="D25" s="90"/>
      <c r="E25" s="90"/>
      <c r="F25" s="90"/>
      <c r="G25" s="90"/>
      <c r="H25" s="90"/>
      <c r="I25" s="76">
        <v>-1049098</v>
      </c>
    </row>
    <row r="26" spans="1:9" x14ac:dyDescent="0.25">
      <c r="A26" s="110" t="s">
        <v>11</v>
      </c>
      <c r="B26" s="90"/>
      <c r="C26" s="90"/>
      <c r="D26" s="90"/>
      <c r="E26" s="90"/>
      <c r="F26" s="90"/>
      <c r="G26" s="90"/>
      <c r="H26" s="90"/>
      <c r="I26" s="76">
        <v>-1135239</v>
      </c>
    </row>
    <row r="27" spans="1:9" x14ac:dyDescent="0.25">
      <c r="A27" s="110" t="s">
        <v>13</v>
      </c>
      <c r="B27" s="90"/>
      <c r="C27" s="90"/>
      <c r="D27" s="90"/>
      <c r="E27" s="90"/>
      <c r="F27" s="90"/>
      <c r="G27" s="90"/>
      <c r="H27" s="90"/>
      <c r="I27" s="76">
        <v>-2208184.37</v>
      </c>
    </row>
    <row r="28" spans="1:9" x14ac:dyDescent="0.25">
      <c r="A28" s="110" t="s">
        <v>16</v>
      </c>
      <c r="B28" s="90"/>
      <c r="C28" s="90"/>
      <c r="D28" s="90"/>
      <c r="E28" s="90"/>
      <c r="F28" s="90"/>
      <c r="G28" s="90"/>
      <c r="H28" s="90"/>
      <c r="I28" s="76">
        <v>-826936</v>
      </c>
    </row>
    <row r="29" spans="1:9" x14ac:dyDescent="0.25">
      <c r="A29" s="110" t="s">
        <v>18</v>
      </c>
      <c r="B29" s="90"/>
      <c r="C29" s="90"/>
      <c r="D29" s="90"/>
      <c r="E29" s="90"/>
      <c r="F29" s="90"/>
      <c r="G29" s="90"/>
      <c r="H29" s="90"/>
      <c r="I29" s="76">
        <v>-2181628.7599999998</v>
      </c>
    </row>
    <row r="30" spans="1:9" x14ac:dyDescent="0.25">
      <c r="A30" s="110" t="s">
        <v>20</v>
      </c>
      <c r="B30" s="90"/>
      <c r="C30" s="90"/>
      <c r="D30" s="90"/>
      <c r="E30" s="90"/>
      <c r="F30" s="90"/>
      <c r="G30" s="90"/>
      <c r="H30" s="90"/>
      <c r="I30" s="76">
        <v>-2400000</v>
      </c>
    </row>
    <row r="31" spans="1:9" x14ac:dyDescent="0.25">
      <c r="A31" s="110" t="s">
        <v>22</v>
      </c>
      <c r="B31" s="90"/>
      <c r="C31" s="90"/>
      <c r="D31" s="90"/>
      <c r="E31" s="90"/>
      <c r="F31" s="90"/>
      <c r="G31" s="90"/>
      <c r="H31" s="90"/>
      <c r="I31" s="76">
        <v>-2950000</v>
      </c>
    </row>
    <row r="32" spans="1:9" x14ac:dyDescent="0.25">
      <c r="A32" s="110" t="s">
        <v>24</v>
      </c>
      <c r="B32" s="90"/>
      <c r="C32" s="90"/>
      <c r="D32" s="90"/>
      <c r="E32" s="90"/>
      <c r="F32" s="90"/>
      <c r="G32" s="90"/>
      <c r="H32" s="90"/>
      <c r="I32" s="76">
        <v>-2944915.01</v>
      </c>
    </row>
    <row r="33" spans="1:9" x14ac:dyDescent="0.25">
      <c r="A33" s="110" t="s">
        <v>26</v>
      </c>
      <c r="B33" s="90"/>
      <c r="C33" s="90"/>
      <c r="D33" s="90"/>
      <c r="E33" s="90"/>
      <c r="F33" s="90"/>
      <c r="G33" s="90"/>
      <c r="H33" s="90"/>
      <c r="I33" s="76">
        <v>-1635285.49</v>
      </c>
    </row>
    <row r="34" spans="1:9" x14ac:dyDescent="0.25">
      <c r="A34" s="110" t="s">
        <v>28</v>
      </c>
      <c r="B34" s="90"/>
      <c r="C34" s="90"/>
      <c r="D34" s="90"/>
      <c r="E34" s="90"/>
      <c r="F34" s="90"/>
      <c r="G34" s="90"/>
      <c r="H34" s="90"/>
      <c r="I34" s="76">
        <v>-1466632.63</v>
      </c>
    </row>
    <row r="35" spans="1:9" x14ac:dyDescent="0.25">
      <c r="A35" s="110" t="s">
        <v>29</v>
      </c>
      <c r="B35" s="90"/>
      <c r="C35" s="90"/>
      <c r="D35" s="90"/>
      <c r="E35" s="90"/>
      <c r="F35" s="90"/>
      <c r="G35" s="90"/>
      <c r="H35" s="90"/>
      <c r="I35" s="76">
        <v>0</v>
      </c>
    </row>
    <row r="36" spans="1:9" x14ac:dyDescent="0.25">
      <c r="A36" s="110" t="s">
        <v>31</v>
      </c>
      <c r="B36" s="90"/>
      <c r="C36" s="90"/>
      <c r="D36" s="90"/>
      <c r="E36" s="90"/>
      <c r="F36" s="90"/>
      <c r="G36" s="90"/>
      <c r="H36" s="90"/>
      <c r="I36" s="76">
        <v>-1339488.72</v>
      </c>
    </row>
    <row r="37" spans="1:9" x14ac:dyDescent="0.25">
      <c r="A37" s="112" t="s">
        <v>33</v>
      </c>
      <c r="B37" s="98"/>
      <c r="C37" s="98"/>
      <c r="D37" s="98"/>
      <c r="E37" s="98"/>
      <c r="F37" s="98"/>
      <c r="G37" s="98"/>
      <c r="H37" s="98"/>
      <c r="I37" s="77">
        <v>-22470740.979999997</v>
      </c>
    </row>
    <row r="38" spans="1:9" ht="10.35" customHeight="1" x14ac:dyDescent="0.25"/>
  </sheetData>
  <mergeCells count="77">
    <mergeCell ref="A33:H33"/>
    <mergeCell ref="A34:H34"/>
    <mergeCell ref="A35:H35"/>
    <mergeCell ref="A36:H36"/>
    <mergeCell ref="A37:H37"/>
    <mergeCell ref="A28:H28"/>
    <mergeCell ref="A29:H29"/>
    <mergeCell ref="A30:H30"/>
    <mergeCell ref="A31:H31"/>
    <mergeCell ref="A32:H32"/>
    <mergeCell ref="A23:H23"/>
    <mergeCell ref="A24:H24"/>
    <mergeCell ref="A25:H25"/>
    <mergeCell ref="A26:H26"/>
    <mergeCell ref="A27:H27"/>
    <mergeCell ref="A20:B20"/>
    <mergeCell ref="C20:D20"/>
    <mergeCell ref="E20:F20"/>
    <mergeCell ref="G20:H20"/>
    <mergeCell ref="A21:B21"/>
    <mergeCell ref="C21:D21"/>
    <mergeCell ref="E21:F21"/>
    <mergeCell ref="G21:H21"/>
    <mergeCell ref="A18:B18"/>
    <mergeCell ref="C18:D18"/>
    <mergeCell ref="E18:F18"/>
    <mergeCell ref="G18:H18"/>
    <mergeCell ref="A19:B19"/>
    <mergeCell ref="C19:D19"/>
    <mergeCell ref="E19:F19"/>
    <mergeCell ref="G19:H19"/>
    <mergeCell ref="A16:B16"/>
    <mergeCell ref="C16:D16"/>
    <mergeCell ref="E16:F16"/>
    <mergeCell ref="G16:H16"/>
    <mergeCell ref="A17:B17"/>
    <mergeCell ref="C17:D17"/>
    <mergeCell ref="E17:F17"/>
    <mergeCell ref="G17:H17"/>
    <mergeCell ref="A14:B14"/>
    <mergeCell ref="C14:D14"/>
    <mergeCell ref="E14:F14"/>
    <mergeCell ref="G14:H14"/>
    <mergeCell ref="A15:B15"/>
    <mergeCell ref="C15:D15"/>
    <mergeCell ref="E15:F15"/>
    <mergeCell ref="G15:H15"/>
    <mergeCell ref="A12:B12"/>
    <mergeCell ref="C12:D12"/>
    <mergeCell ref="E12:F12"/>
    <mergeCell ref="G12:H12"/>
    <mergeCell ref="A13:B13"/>
    <mergeCell ref="C13:D13"/>
    <mergeCell ref="E13:F13"/>
    <mergeCell ref="G13:H13"/>
    <mergeCell ref="A10:B10"/>
    <mergeCell ref="C10:D10"/>
    <mergeCell ref="E10:F10"/>
    <mergeCell ref="G10:H10"/>
    <mergeCell ref="A11:B11"/>
    <mergeCell ref="C11:D11"/>
    <mergeCell ref="E11:F11"/>
    <mergeCell ref="G11:H11"/>
    <mergeCell ref="A8:B8"/>
    <mergeCell ref="C8:D8"/>
    <mergeCell ref="E8:F8"/>
    <mergeCell ref="G8:H8"/>
    <mergeCell ref="A9:B9"/>
    <mergeCell ref="C9:D9"/>
    <mergeCell ref="E9:F9"/>
    <mergeCell ref="G9:H9"/>
    <mergeCell ref="D3:E3"/>
    <mergeCell ref="B5:G5"/>
    <mergeCell ref="A7:B7"/>
    <mergeCell ref="C7:D7"/>
    <mergeCell ref="E7:F7"/>
    <mergeCell ref="G7:H7"/>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selection activeCell="B2" sqref="B2:L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2" width="16.7109375" customWidth="1"/>
  </cols>
  <sheetData>
    <row r="1" spans="2:12" ht="2.1" customHeight="1" x14ac:dyDescent="0.25"/>
    <row r="2" spans="2:12" ht="18" customHeight="1" x14ac:dyDescent="0.25">
      <c r="D2" s="89" t="s">
        <v>170</v>
      </c>
      <c r="E2" s="90"/>
      <c r="F2" s="90"/>
      <c r="G2" s="90"/>
      <c r="H2" s="90"/>
      <c r="I2" s="90"/>
      <c r="J2" s="90"/>
    </row>
    <row r="3" spans="2:12" ht="18" customHeight="1" x14ac:dyDescent="0.25">
      <c r="E3" s="107" t="s">
        <v>171</v>
      </c>
      <c r="F3" s="90"/>
      <c r="G3" s="90"/>
      <c r="H3" s="90"/>
      <c r="I3" s="90"/>
    </row>
    <row r="4" spans="2:12" x14ac:dyDescent="0.25">
      <c r="B4" s="9" t="s">
        <v>172</v>
      </c>
      <c r="C4" s="114" t="s">
        <v>7</v>
      </c>
      <c r="D4" s="94"/>
      <c r="E4" s="96"/>
      <c r="F4" s="10" t="s">
        <v>11</v>
      </c>
      <c r="G4" s="114" t="s">
        <v>22</v>
      </c>
      <c r="H4" s="96"/>
      <c r="I4" s="114" t="s">
        <v>26</v>
      </c>
      <c r="J4" s="94"/>
      <c r="K4" s="96"/>
      <c r="L4" s="10" t="s">
        <v>28</v>
      </c>
    </row>
    <row r="5" spans="2:12" x14ac:dyDescent="0.25">
      <c r="B5" s="11" t="s">
        <v>173</v>
      </c>
      <c r="C5" s="115" t="s">
        <v>174</v>
      </c>
      <c r="D5" s="90"/>
      <c r="E5" s="92"/>
      <c r="F5" s="12" t="s">
        <v>175</v>
      </c>
      <c r="G5" s="115" t="s">
        <v>176</v>
      </c>
      <c r="H5" s="92"/>
      <c r="I5" s="115" t="s">
        <v>177</v>
      </c>
      <c r="J5" s="90"/>
      <c r="K5" s="92"/>
      <c r="L5" s="12" t="s">
        <v>178</v>
      </c>
    </row>
    <row r="6" spans="2:12" x14ac:dyDescent="0.25">
      <c r="B6" s="11" t="s">
        <v>179</v>
      </c>
      <c r="C6" s="115" t="s">
        <v>178</v>
      </c>
      <c r="D6" s="90"/>
      <c r="E6" s="92"/>
      <c r="F6" s="12" t="s">
        <v>178</v>
      </c>
      <c r="G6" s="115" t="s">
        <v>175</v>
      </c>
      <c r="H6" s="92"/>
      <c r="I6" s="115" t="s">
        <v>178</v>
      </c>
      <c r="J6" s="90"/>
      <c r="K6" s="92"/>
      <c r="L6" s="12" t="s">
        <v>178</v>
      </c>
    </row>
    <row r="7" spans="2:12" x14ac:dyDescent="0.25">
      <c r="B7" s="11" t="s">
        <v>180</v>
      </c>
      <c r="C7" s="115" t="s">
        <v>181</v>
      </c>
      <c r="D7" s="90"/>
      <c r="E7" s="92"/>
      <c r="F7" s="12" t="s">
        <v>182</v>
      </c>
      <c r="G7" s="115" t="s">
        <v>183</v>
      </c>
      <c r="H7" s="92"/>
      <c r="I7" s="115" t="s">
        <v>184</v>
      </c>
      <c r="J7" s="90"/>
      <c r="K7" s="92"/>
      <c r="L7" s="12" t="s">
        <v>178</v>
      </c>
    </row>
    <row r="8" spans="2:12" x14ac:dyDescent="0.25">
      <c r="B8" s="11" t="s">
        <v>185</v>
      </c>
      <c r="C8" s="115" t="s">
        <v>186</v>
      </c>
      <c r="D8" s="90"/>
      <c r="E8" s="92"/>
      <c r="F8" s="12" t="s">
        <v>186</v>
      </c>
      <c r="G8" s="115" t="s">
        <v>187</v>
      </c>
      <c r="H8" s="92"/>
      <c r="I8" s="115" t="s">
        <v>175</v>
      </c>
      <c r="J8" s="90"/>
      <c r="K8" s="92"/>
      <c r="L8" s="12" t="s">
        <v>178</v>
      </c>
    </row>
    <row r="9" spans="2:12" x14ac:dyDescent="0.25">
      <c r="B9" s="11" t="s">
        <v>188</v>
      </c>
      <c r="C9" s="115" t="s">
        <v>178</v>
      </c>
      <c r="D9" s="90"/>
      <c r="E9" s="92"/>
      <c r="F9" s="12" t="s">
        <v>178</v>
      </c>
      <c r="G9" s="115" t="s">
        <v>189</v>
      </c>
      <c r="H9" s="92"/>
      <c r="I9" s="115" t="s">
        <v>178</v>
      </c>
      <c r="J9" s="90"/>
      <c r="K9" s="92"/>
      <c r="L9" s="12" t="s">
        <v>178</v>
      </c>
    </row>
    <row r="10" spans="2:12" ht="27" x14ac:dyDescent="0.25">
      <c r="B10" s="11" t="s">
        <v>190</v>
      </c>
      <c r="C10" s="115" t="s">
        <v>191</v>
      </c>
      <c r="D10" s="90"/>
      <c r="E10" s="92"/>
      <c r="F10" s="12" t="s">
        <v>192</v>
      </c>
      <c r="G10" s="115" t="s">
        <v>193</v>
      </c>
      <c r="H10" s="92"/>
      <c r="I10" s="115" t="s">
        <v>189</v>
      </c>
      <c r="J10" s="90"/>
      <c r="K10" s="92"/>
      <c r="L10" s="12" t="s">
        <v>178</v>
      </c>
    </row>
    <row r="11" spans="2:12" x14ac:dyDescent="0.25">
      <c r="B11" s="11" t="s">
        <v>194</v>
      </c>
      <c r="C11" s="115" t="s">
        <v>178</v>
      </c>
      <c r="D11" s="90"/>
      <c r="E11" s="92"/>
      <c r="F11" s="12" t="s">
        <v>144</v>
      </c>
      <c r="G11" s="115" t="s">
        <v>144</v>
      </c>
      <c r="H11" s="92"/>
      <c r="I11" s="115" t="s">
        <v>178</v>
      </c>
      <c r="J11" s="90"/>
      <c r="K11" s="92"/>
      <c r="L11" s="12" t="s">
        <v>144</v>
      </c>
    </row>
    <row r="12" spans="2:12" x14ac:dyDescent="0.25">
      <c r="B12" s="11" t="s">
        <v>195</v>
      </c>
      <c r="C12" s="115" t="s">
        <v>192</v>
      </c>
      <c r="D12" s="90"/>
      <c r="E12" s="92"/>
      <c r="F12" s="12" t="s">
        <v>186</v>
      </c>
      <c r="G12" s="115" t="s">
        <v>196</v>
      </c>
      <c r="H12" s="92"/>
      <c r="I12" s="115" t="s">
        <v>175</v>
      </c>
      <c r="J12" s="90"/>
      <c r="K12" s="92"/>
      <c r="L12" s="12" t="s">
        <v>178</v>
      </c>
    </row>
    <row r="13" spans="2:12" x14ac:dyDescent="0.25">
      <c r="B13" s="13" t="s">
        <v>33</v>
      </c>
      <c r="C13" s="116">
        <v>67</v>
      </c>
      <c r="D13" s="98"/>
      <c r="E13" s="100"/>
      <c r="F13" s="14">
        <v>40</v>
      </c>
      <c r="G13" s="116">
        <v>106</v>
      </c>
      <c r="H13" s="100"/>
      <c r="I13" s="116">
        <v>34</v>
      </c>
      <c r="J13" s="98"/>
      <c r="K13" s="100"/>
      <c r="L13" s="14">
        <v>0</v>
      </c>
    </row>
    <row r="14" spans="2:12" ht="0" hidden="1" customHeight="1" x14ac:dyDescent="0.25"/>
    <row r="15" spans="2:12" ht="4.9000000000000004" customHeight="1" x14ac:dyDescent="0.25"/>
    <row r="16" spans="2:12" x14ac:dyDescent="0.25">
      <c r="B16" s="9" t="s">
        <v>197</v>
      </c>
      <c r="C16" s="117" t="s">
        <v>7</v>
      </c>
      <c r="D16" s="94"/>
      <c r="E16" s="96"/>
      <c r="F16" s="15" t="s">
        <v>11</v>
      </c>
      <c r="G16" s="117" t="s">
        <v>22</v>
      </c>
      <c r="H16" s="96"/>
      <c r="I16" s="117" t="s">
        <v>26</v>
      </c>
      <c r="J16" s="94"/>
      <c r="K16" s="96"/>
      <c r="L16" s="15" t="s">
        <v>28</v>
      </c>
    </row>
    <row r="17" spans="2:12" x14ac:dyDescent="0.25">
      <c r="B17" s="11" t="s">
        <v>173</v>
      </c>
      <c r="C17" s="118" t="s">
        <v>198</v>
      </c>
      <c r="D17" s="90"/>
      <c r="E17" s="92"/>
      <c r="F17" s="16" t="s">
        <v>199</v>
      </c>
      <c r="G17" s="118" t="s">
        <v>200</v>
      </c>
      <c r="H17" s="92"/>
      <c r="I17" s="118" t="s">
        <v>201</v>
      </c>
      <c r="J17" s="90"/>
      <c r="K17" s="92"/>
      <c r="L17" s="16" t="s">
        <v>178</v>
      </c>
    </row>
    <row r="18" spans="2:12" x14ac:dyDescent="0.25">
      <c r="B18" s="11" t="s">
        <v>179</v>
      </c>
      <c r="C18" s="118" t="s">
        <v>178</v>
      </c>
      <c r="D18" s="90"/>
      <c r="E18" s="92"/>
      <c r="F18" s="16" t="s">
        <v>178</v>
      </c>
      <c r="G18" s="118" t="s">
        <v>15</v>
      </c>
      <c r="H18" s="92"/>
      <c r="I18" s="118" t="s">
        <v>178</v>
      </c>
      <c r="J18" s="90"/>
      <c r="K18" s="92"/>
      <c r="L18" s="16" t="s">
        <v>178</v>
      </c>
    </row>
    <row r="19" spans="2:12" x14ac:dyDescent="0.25">
      <c r="B19" s="11" t="s">
        <v>180</v>
      </c>
      <c r="C19" s="118" t="s">
        <v>202</v>
      </c>
      <c r="D19" s="90"/>
      <c r="E19" s="92"/>
      <c r="F19" s="16" t="s">
        <v>203</v>
      </c>
      <c r="G19" s="118" t="s">
        <v>204</v>
      </c>
      <c r="H19" s="92"/>
      <c r="I19" s="118" t="s">
        <v>205</v>
      </c>
      <c r="J19" s="90"/>
      <c r="K19" s="92"/>
      <c r="L19" s="16" t="s">
        <v>178</v>
      </c>
    </row>
    <row r="20" spans="2:12" x14ac:dyDescent="0.25">
      <c r="B20" s="11" t="s">
        <v>185</v>
      </c>
      <c r="C20" s="118" t="s">
        <v>206</v>
      </c>
      <c r="D20" s="90"/>
      <c r="E20" s="92"/>
      <c r="F20" s="16" t="s">
        <v>207</v>
      </c>
      <c r="G20" s="118" t="s">
        <v>208</v>
      </c>
      <c r="H20" s="92"/>
      <c r="I20" s="118" t="s">
        <v>209</v>
      </c>
      <c r="J20" s="90"/>
      <c r="K20" s="92"/>
      <c r="L20" s="16" t="s">
        <v>178</v>
      </c>
    </row>
    <row r="21" spans="2:12" x14ac:dyDescent="0.25">
      <c r="B21" s="11" t="s">
        <v>188</v>
      </c>
      <c r="C21" s="118" t="s">
        <v>178</v>
      </c>
      <c r="D21" s="90"/>
      <c r="E21" s="92"/>
      <c r="F21" s="16" t="s">
        <v>178</v>
      </c>
      <c r="G21" s="118" t="s">
        <v>15</v>
      </c>
      <c r="H21" s="92"/>
      <c r="I21" s="118" t="s">
        <v>178</v>
      </c>
      <c r="J21" s="90"/>
      <c r="K21" s="92"/>
      <c r="L21" s="16" t="s">
        <v>178</v>
      </c>
    </row>
    <row r="22" spans="2:12" ht="27" x14ac:dyDescent="0.25">
      <c r="B22" s="11" t="s">
        <v>190</v>
      </c>
      <c r="C22" s="118" t="s">
        <v>210</v>
      </c>
      <c r="D22" s="90"/>
      <c r="E22" s="92"/>
      <c r="F22" s="16" t="s">
        <v>211</v>
      </c>
      <c r="G22" s="118" t="s">
        <v>212</v>
      </c>
      <c r="H22" s="92"/>
      <c r="I22" s="118" t="s">
        <v>213</v>
      </c>
      <c r="J22" s="90"/>
      <c r="K22" s="92"/>
      <c r="L22" s="16" t="s">
        <v>178</v>
      </c>
    </row>
    <row r="23" spans="2:12" x14ac:dyDescent="0.25">
      <c r="B23" s="11" t="s">
        <v>194</v>
      </c>
      <c r="C23" s="118" t="s">
        <v>178</v>
      </c>
      <c r="D23" s="90"/>
      <c r="E23" s="92"/>
      <c r="F23" s="16" t="s">
        <v>15</v>
      </c>
      <c r="G23" s="118" t="s">
        <v>15</v>
      </c>
      <c r="H23" s="92"/>
      <c r="I23" s="118" t="s">
        <v>178</v>
      </c>
      <c r="J23" s="90"/>
      <c r="K23" s="92"/>
      <c r="L23" s="16" t="s">
        <v>15</v>
      </c>
    </row>
    <row r="24" spans="2:12" x14ac:dyDescent="0.25">
      <c r="B24" s="11" t="s">
        <v>195</v>
      </c>
      <c r="C24" s="118" t="s">
        <v>214</v>
      </c>
      <c r="D24" s="90"/>
      <c r="E24" s="92"/>
      <c r="F24" s="16" t="s">
        <v>215</v>
      </c>
      <c r="G24" s="118" t="s">
        <v>216</v>
      </c>
      <c r="H24" s="92"/>
      <c r="I24" s="118" t="s">
        <v>217</v>
      </c>
      <c r="J24" s="90"/>
      <c r="K24" s="92"/>
      <c r="L24" s="16" t="s">
        <v>178</v>
      </c>
    </row>
    <row r="25" spans="2:12" x14ac:dyDescent="0.25">
      <c r="B25" s="13" t="s">
        <v>33</v>
      </c>
      <c r="C25" s="119" t="s">
        <v>218</v>
      </c>
      <c r="D25" s="98"/>
      <c r="E25" s="100"/>
      <c r="F25" s="17" t="s">
        <v>219</v>
      </c>
      <c r="G25" s="119" t="s">
        <v>220</v>
      </c>
      <c r="H25" s="100"/>
      <c r="I25" s="119" t="s">
        <v>221</v>
      </c>
      <c r="J25" s="98"/>
      <c r="K25" s="100"/>
      <c r="L25" s="17" t="s">
        <v>15</v>
      </c>
    </row>
    <row r="26" spans="2:12" ht="0" hidden="1" customHeight="1" x14ac:dyDescent="0.25"/>
    <row r="27" spans="2:12" ht="5.0999999999999996" customHeight="1" x14ac:dyDescent="0.25"/>
    <row r="28" spans="2:12" x14ac:dyDescent="0.25">
      <c r="B28" s="9" t="s">
        <v>222</v>
      </c>
      <c r="C28" s="117" t="s">
        <v>7</v>
      </c>
      <c r="D28" s="94"/>
      <c r="E28" s="96"/>
      <c r="F28" s="15" t="s">
        <v>11</v>
      </c>
      <c r="G28" s="117" t="s">
        <v>22</v>
      </c>
      <c r="H28" s="96"/>
      <c r="I28" s="117" t="s">
        <v>26</v>
      </c>
      <c r="J28" s="94"/>
      <c r="K28" s="96"/>
      <c r="L28" s="15" t="s">
        <v>28</v>
      </c>
    </row>
    <row r="29" spans="2:12" x14ac:dyDescent="0.25">
      <c r="B29" s="11" t="s">
        <v>173</v>
      </c>
      <c r="C29" s="118" t="s">
        <v>223</v>
      </c>
      <c r="D29" s="90"/>
      <c r="E29" s="92"/>
      <c r="F29" s="16" t="s">
        <v>224</v>
      </c>
      <c r="G29" s="118" t="s">
        <v>225</v>
      </c>
      <c r="H29" s="92"/>
      <c r="I29" s="118" t="s">
        <v>226</v>
      </c>
      <c r="J29" s="90"/>
      <c r="K29" s="92"/>
      <c r="L29" s="16" t="s">
        <v>178</v>
      </c>
    </row>
    <row r="30" spans="2:12" x14ac:dyDescent="0.25">
      <c r="B30" s="11" t="s">
        <v>179</v>
      </c>
      <c r="C30" s="118" t="s">
        <v>178</v>
      </c>
      <c r="D30" s="90"/>
      <c r="E30" s="92"/>
      <c r="F30" s="16" t="s">
        <v>178</v>
      </c>
      <c r="G30" s="118" t="s">
        <v>15</v>
      </c>
      <c r="H30" s="92"/>
      <c r="I30" s="118" t="s">
        <v>178</v>
      </c>
      <c r="J30" s="90"/>
      <c r="K30" s="92"/>
      <c r="L30" s="16" t="s">
        <v>178</v>
      </c>
    </row>
    <row r="31" spans="2:12" x14ac:dyDescent="0.25">
      <c r="B31" s="11" t="s">
        <v>180</v>
      </c>
      <c r="C31" s="118" t="s">
        <v>227</v>
      </c>
      <c r="D31" s="90"/>
      <c r="E31" s="92"/>
      <c r="F31" s="16" t="s">
        <v>228</v>
      </c>
      <c r="G31" s="118" t="s">
        <v>229</v>
      </c>
      <c r="H31" s="92"/>
      <c r="I31" s="118" t="s">
        <v>230</v>
      </c>
      <c r="J31" s="90"/>
      <c r="K31" s="92"/>
      <c r="L31" s="16" t="s">
        <v>178</v>
      </c>
    </row>
    <row r="32" spans="2:12" x14ac:dyDescent="0.25">
      <c r="B32" s="11" t="s">
        <v>185</v>
      </c>
      <c r="C32" s="118" t="s">
        <v>231</v>
      </c>
      <c r="D32" s="90"/>
      <c r="E32" s="92"/>
      <c r="F32" s="16" t="s">
        <v>232</v>
      </c>
      <c r="G32" s="118" t="s">
        <v>233</v>
      </c>
      <c r="H32" s="92"/>
      <c r="I32" s="118" t="s">
        <v>234</v>
      </c>
      <c r="J32" s="90"/>
      <c r="K32" s="92"/>
      <c r="L32" s="16" t="s">
        <v>178</v>
      </c>
    </row>
    <row r="33" spans="2:12" x14ac:dyDescent="0.25">
      <c r="B33" s="11" t="s">
        <v>188</v>
      </c>
      <c r="C33" s="118" t="s">
        <v>178</v>
      </c>
      <c r="D33" s="90"/>
      <c r="E33" s="92"/>
      <c r="F33" s="16" t="s">
        <v>178</v>
      </c>
      <c r="G33" s="118" t="s">
        <v>15</v>
      </c>
      <c r="H33" s="92"/>
      <c r="I33" s="118" t="s">
        <v>178</v>
      </c>
      <c r="J33" s="90"/>
      <c r="K33" s="92"/>
      <c r="L33" s="16" t="s">
        <v>178</v>
      </c>
    </row>
    <row r="34" spans="2:12" ht="27" x14ac:dyDescent="0.25">
      <c r="B34" s="11" t="s">
        <v>190</v>
      </c>
      <c r="C34" s="118" t="s">
        <v>235</v>
      </c>
      <c r="D34" s="90"/>
      <c r="E34" s="92"/>
      <c r="F34" s="16" t="s">
        <v>236</v>
      </c>
      <c r="G34" s="118" t="s">
        <v>237</v>
      </c>
      <c r="H34" s="92"/>
      <c r="I34" s="118" t="s">
        <v>238</v>
      </c>
      <c r="J34" s="90"/>
      <c r="K34" s="92"/>
      <c r="L34" s="16" t="s">
        <v>178</v>
      </c>
    </row>
    <row r="35" spans="2:12" x14ac:dyDescent="0.25">
      <c r="B35" s="11" t="s">
        <v>194</v>
      </c>
      <c r="C35" s="118" t="s">
        <v>178</v>
      </c>
      <c r="D35" s="90"/>
      <c r="E35" s="92"/>
      <c r="F35" s="16" t="s">
        <v>15</v>
      </c>
      <c r="G35" s="118" t="s">
        <v>15</v>
      </c>
      <c r="H35" s="92"/>
      <c r="I35" s="118" t="s">
        <v>178</v>
      </c>
      <c r="J35" s="90"/>
      <c r="K35" s="92"/>
      <c r="L35" s="16" t="s">
        <v>15</v>
      </c>
    </row>
    <row r="36" spans="2:12" x14ac:dyDescent="0.25">
      <c r="B36" s="11" t="s">
        <v>195</v>
      </c>
      <c r="C36" s="118" t="s">
        <v>239</v>
      </c>
      <c r="D36" s="90"/>
      <c r="E36" s="92"/>
      <c r="F36" s="16" t="s">
        <v>240</v>
      </c>
      <c r="G36" s="118" t="s">
        <v>241</v>
      </c>
      <c r="H36" s="92"/>
      <c r="I36" s="118" t="s">
        <v>242</v>
      </c>
      <c r="J36" s="90"/>
      <c r="K36" s="92"/>
      <c r="L36" s="16" t="s">
        <v>178</v>
      </c>
    </row>
    <row r="37" spans="2:12" x14ac:dyDescent="0.25">
      <c r="B37" s="13" t="s">
        <v>33</v>
      </c>
      <c r="C37" s="119" t="s">
        <v>243</v>
      </c>
      <c r="D37" s="98"/>
      <c r="E37" s="100"/>
      <c r="F37" s="17" t="s">
        <v>111</v>
      </c>
      <c r="G37" s="119" t="s">
        <v>132</v>
      </c>
      <c r="H37" s="100"/>
      <c r="I37" s="119" t="s">
        <v>141</v>
      </c>
      <c r="J37" s="98"/>
      <c r="K37" s="100"/>
      <c r="L37" s="17" t="s">
        <v>15</v>
      </c>
    </row>
    <row r="38" spans="2:12" ht="0" hidden="1" customHeight="1" x14ac:dyDescent="0.25"/>
    <row r="39" spans="2:12" ht="2.1" customHeight="1" x14ac:dyDescent="0.25"/>
    <row r="40" spans="2:12" ht="0.75" customHeight="1" x14ac:dyDescent="0.25"/>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selection activeCell="B2" sqref="B2:M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x14ac:dyDescent="0.25"/>
    <row r="2" spans="2:13" ht="18" customHeight="1" x14ac:dyDescent="0.25">
      <c r="D2" s="89" t="s">
        <v>170</v>
      </c>
      <c r="E2" s="90"/>
      <c r="F2" s="90"/>
      <c r="G2" s="90"/>
      <c r="H2" s="90"/>
      <c r="I2" s="90"/>
      <c r="J2" s="90"/>
    </row>
    <row r="3" spans="2:13" ht="18" customHeight="1" x14ac:dyDescent="0.25">
      <c r="E3" s="107" t="s">
        <v>244</v>
      </c>
      <c r="F3" s="90"/>
      <c r="G3" s="90"/>
      <c r="H3" s="90"/>
      <c r="I3" s="90"/>
    </row>
    <row r="4" spans="2:13" ht="27" x14ac:dyDescent="0.25">
      <c r="B4" s="9" t="s">
        <v>172</v>
      </c>
      <c r="C4" s="114" t="s">
        <v>9</v>
      </c>
      <c r="D4" s="94"/>
      <c r="E4" s="96"/>
      <c r="F4" s="10" t="s">
        <v>13</v>
      </c>
      <c r="G4" s="114" t="s">
        <v>16</v>
      </c>
      <c r="H4" s="96"/>
      <c r="I4" s="114" t="s">
        <v>20</v>
      </c>
      <c r="J4" s="94"/>
      <c r="K4" s="96"/>
      <c r="L4" s="10" t="s">
        <v>29</v>
      </c>
      <c r="M4" s="10" t="s">
        <v>31</v>
      </c>
    </row>
    <row r="5" spans="2:13" x14ac:dyDescent="0.25">
      <c r="B5" s="11" t="s">
        <v>173</v>
      </c>
      <c r="C5" s="115" t="s">
        <v>189</v>
      </c>
      <c r="D5" s="90"/>
      <c r="E5" s="92"/>
      <c r="F5" s="12" t="s">
        <v>245</v>
      </c>
      <c r="G5" s="115" t="s">
        <v>189</v>
      </c>
      <c r="H5" s="92"/>
      <c r="I5" s="115" t="s">
        <v>186</v>
      </c>
      <c r="J5" s="90"/>
      <c r="K5" s="92"/>
      <c r="L5" s="12" t="s">
        <v>178</v>
      </c>
      <c r="M5" s="12" t="s">
        <v>175</v>
      </c>
    </row>
    <row r="6" spans="2:13" x14ac:dyDescent="0.25">
      <c r="B6" s="11" t="s">
        <v>179</v>
      </c>
      <c r="C6" s="115" t="s">
        <v>178</v>
      </c>
      <c r="D6" s="90"/>
      <c r="E6" s="92"/>
      <c r="F6" s="12" t="s">
        <v>178</v>
      </c>
      <c r="G6" s="115" t="s">
        <v>178</v>
      </c>
      <c r="H6" s="92"/>
      <c r="I6" s="115" t="s">
        <v>178</v>
      </c>
      <c r="J6" s="90"/>
      <c r="K6" s="92"/>
      <c r="L6" s="12" t="s">
        <v>178</v>
      </c>
      <c r="M6" s="12" t="s">
        <v>178</v>
      </c>
    </row>
    <row r="7" spans="2:13" x14ac:dyDescent="0.25">
      <c r="B7" s="11" t="s">
        <v>180</v>
      </c>
      <c r="C7" s="115" t="s">
        <v>193</v>
      </c>
      <c r="D7" s="90"/>
      <c r="E7" s="92"/>
      <c r="F7" s="12" t="s">
        <v>246</v>
      </c>
      <c r="G7" s="115" t="s">
        <v>182</v>
      </c>
      <c r="H7" s="92"/>
      <c r="I7" s="115" t="s">
        <v>183</v>
      </c>
      <c r="J7" s="90"/>
      <c r="K7" s="92"/>
      <c r="L7" s="12" t="s">
        <v>247</v>
      </c>
      <c r="M7" s="12" t="s">
        <v>248</v>
      </c>
    </row>
    <row r="8" spans="2:13" x14ac:dyDescent="0.25">
      <c r="B8" s="11" t="s">
        <v>185</v>
      </c>
      <c r="C8" s="115" t="s">
        <v>186</v>
      </c>
      <c r="D8" s="90"/>
      <c r="E8" s="92"/>
      <c r="F8" s="12" t="s">
        <v>245</v>
      </c>
      <c r="G8" s="115" t="s">
        <v>249</v>
      </c>
      <c r="H8" s="92"/>
      <c r="I8" s="115" t="s">
        <v>245</v>
      </c>
      <c r="J8" s="90"/>
      <c r="K8" s="92"/>
      <c r="L8" s="12" t="s">
        <v>175</v>
      </c>
      <c r="M8" s="12" t="s">
        <v>175</v>
      </c>
    </row>
    <row r="9" spans="2:13" x14ac:dyDescent="0.25">
      <c r="B9" s="11" t="s">
        <v>188</v>
      </c>
      <c r="C9" s="115" t="s">
        <v>178</v>
      </c>
      <c r="D9" s="90"/>
      <c r="E9" s="92"/>
      <c r="F9" s="12" t="s">
        <v>178</v>
      </c>
      <c r="G9" s="115" t="s">
        <v>178</v>
      </c>
      <c r="H9" s="92"/>
      <c r="I9" s="115" t="s">
        <v>178</v>
      </c>
      <c r="J9" s="90"/>
      <c r="K9" s="92"/>
      <c r="L9" s="12" t="s">
        <v>178</v>
      </c>
      <c r="M9" s="12" t="s">
        <v>178</v>
      </c>
    </row>
    <row r="10" spans="2:13" ht="27" x14ac:dyDescent="0.25">
      <c r="B10" s="11" t="s">
        <v>190</v>
      </c>
      <c r="C10" s="115" t="s">
        <v>196</v>
      </c>
      <c r="D10" s="90"/>
      <c r="E10" s="92"/>
      <c r="F10" s="12" t="s">
        <v>193</v>
      </c>
      <c r="G10" s="115" t="s">
        <v>245</v>
      </c>
      <c r="H10" s="92"/>
      <c r="I10" s="115" t="s">
        <v>192</v>
      </c>
      <c r="J10" s="90"/>
      <c r="K10" s="92"/>
      <c r="L10" s="12" t="s">
        <v>245</v>
      </c>
      <c r="M10" s="12" t="s">
        <v>248</v>
      </c>
    </row>
    <row r="11" spans="2:13" x14ac:dyDescent="0.25">
      <c r="B11" s="11" t="s">
        <v>194</v>
      </c>
      <c r="C11" s="115" t="s">
        <v>144</v>
      </c>
      <c r="D11" s="90"/>
      <c r="E11" s="92"/>
      <c r="F11" s="12" t="s">
        <v>144</v>
      </c>
      <c r="G11" s="115" t="s">
        <v>178</v>
      </c>
      <c r="H11" s="92"/>
      <c r="I11" s="115" t="s">
        <v>144</v>
      </c>
      <c r="J11" s="90"/>
      <c r="K11" s="92"/>
      <c r="L11" s="12" t="s">
        <v>178</v>
      </c>
      <c r="M11" s="12" t="s">
        <v>144</v>
      </c>
    </row>
    <row r="12" spans="2:13" x14ac:dyDescent="0.25">
      <c r="B12" s="11" t="s">
        <v>195</v>
      </c>
      <c r="C12" s="115" t="s">
        <v>249</v>
      </c>
      <c r="D12" s="90"/>
      <c r="E12" s="92"/>
      <c r="F12" s="12" t="s">
        <v>245</v>
      </c>
      <c r="G12" s="115" t="s">
        <v>249</v>
      </c>
      <c r="H12" s="92"/>
      <c r="I12" s="115" t="s">
        <v>245</v>
      </c>
      <c r="J12" s="90"/>
      <c r="K12" s="92"/>
      <c r="L12" s="12" t="s">
        <v>189</v>
      </c>
      <c r="M12" s="12" t="s">
        <v>249</v>
      </c>
    </row>
    <row r="13" spans="2:13" x14ac:dyDescent="0.25">
      <c r="B13" s="13" t="s">
        <v>33</v>
      </c>
      <c r="C13" s="116">
        <v>32</v>
      </c>
      <c r="D13" s="98"/>
      <c r="E13" s="100"/>
      <c r="F13" s="14">
        <v>71</v>
      </c>
      <c r="G13" s="116">
        <v>35</v>
      </c>
      <c r="H13" s="100"/>
      <c r="I13" s="116">
        <v>60</v>
      </c>
      <c r="J13" s="98"/>
      <c r="K13" s="100"/>
      <c r="L13" s="14">
        <v>24</v>
      </c>
      <c r="M13" s="14">
        <v>19</v>
      </c>
    </row>
    <row r="14" spans="2:13" ht="0" hidden="1" customHeight="1" x14ac:dyDescent="0.25"/>
    <row r="15" spans="2:13" ht="5.0999999999999996" customHeight="1" x14ac:dyDescent="0.25"/>
    <row r="16" spans="2:13" ht="27" x14ac:dyDescent="0.25">
      <c r="B16" s="9" t="s">
        <v>197</v>
      </c>
      <c r="C16" s="117" t="s">
        <v>9</v>
      </c>
      <c r="D16" s="94"/>
      <c r="E16" s="96"/>
      <c r="F16" s="15" t="s">
        <v>13</v>
      </c>
      <c r="G16" s="117" t="s">
        <v>16</v>
      </c>
      <c r="H16" s="96"/>
      <c r="I16" s="117" t="s">
        <v>20</v>
      </c>
      <c r="J16" s="94"/>
      <c r="K16" s="96"/>
      <c r="L16" s="15" t="s">
        <v>29</v>
      </c>
      <c r="M16" s="15" t="s">
        <v>31</v>
      </c>
    </row>
    <row r="17" spans="2:13" x14ac:dyDescent="0.25">
      <c r="B17" s="11" t="s">
        <v>173</v>
      </c>
      <c r="C17" s="118" t="s">
        <v>250</v>
      </c>
      <c r="D17" s="90"/>
      <c r="E17" s="92"/>
      <c r="F17" s="16" t="s">
        <v>251</v>
      </c>
      <c r="G17" s="118" t="s">
        <v>252</v>
      </c>
      <c r="H17" s="92"/>
      <c r="I17" s="118" t="s">
        <v>253</v>
      </c>
      <c r="J17" s="90"/>
      <c r="K17" s="92"/>
      <c r="L17" s="16" t="s">
        <v>178</v>
      </c>
      <c r="M17" s="16" t="s">
        <v>254</v>
      </c>
    </row>
    <row r="18" spans="2:13" x14ac:dyDescent="0.25">
      <c r="B18" s="11" t="s">
        <v>179</v>
      </c>
      <c r="C18" s="118" t="s">
        <v>178</v>
      </c>
      <c r="D18" s="90"/>
      <c r="E18" s="92"/>
      <c r="F18" s="16" t="s">
        <v>178</v>
      </c>
      <c r="G18" s="118" t="s">
        <v>178</v>
      </c>
      <c r="H18" s="92"/>
      <c r="I18" s="118" t="s">
        <v>178</v>
      </c>
      <c r="J18" s="90"/>
      <c r="K18" s="92"/>
      <c r="L18" s="16" t="s">
        <v>178</v>
      </c>
      <c r="M18" s="16" t="s">
        <v>178</v>
      </c>
    </row>
    <row r="19" spans="2:13" x14ac:dyDescent="0.25">
      <c r="B19" s="11" t="s">
        <v>180</v>
      </c>
      <c r="C19" s="118" t="s">
        <v>255</v>
      </c>
      <c r="D19" s="90"/>
      <c r="E19" s="92"/>
      <c r="F19" s="16" t="s">
        <v>256</v>
      </c>
      <c r="G19" s="118" t="s">
        <v>257</v>
      </c>
      <c r="H19" s="92"/>
      <c r="I19" s="118" t="s">
        <v>258</v>
      </c>
      <c r="J19" s="90"/>
      <c r="K19" s="92"/>
      <c r="L19" s="16" t="s">
        <v>259</v>
      </c>
      <c r="M19" s="16" t="s">
        <v>260</v>
      </c>
    </row>
    <row r="20" spans="2:13" x14ac:dyDescent="0.25">
      <c r="B20" s="11" t="s">
        <v>185</v>
      </c>
      <c r="C20" s="118" t="s">
        <v>261</v>
      </c>
      <c r="D20" s="90"/>
      <c r="E20" s="92"/>
      <c r="F20" s="16" t="s">
        <v>262</v>
      </c>
      <c r="G20" s="118" t="s">
        <v>263</v>
      </c>
      <c r="H20" s="92"/>
      <c r="I20" s="118" t="s">
        <v>264</v>
      </c>
      <c r="J20" s="90"/>
      <c r="K20" s="92"/>
      <c r="L20" s="16" t="s">
        <v>265</v>
      </c>
      <c r="M20" s="16" t="s">
        <v>266</v>
      </c>
    </row>
    <row r="21" spans="2:13" x14ac:dyDescent="0.25">
      <c r="B21" s="11" t="s">
        <v>188</v>
      </c>
      <c r="C21" s="118" t="s">
        <v>178</v>
      </c>
      <c r="D21" s="90"/>
      <c r="E21" s="92"/>
      <c r="F21" s="16" t="s">
        <v>178</v>
      </c>
      <c r="G21" s="118" t="s">
        <v>178</v>
      </c>
      <c r="H21" s="92"/>
      <c r="I21" s="118" t="s">
        <v>178</v>
      </c>
      <c r="J21" s="90"/>
      <c r="K21" s="92"/>
      <c r="L21" s="16" t="s">
        <v>178</v>
      </c>
      <c r="M21" s="16" t="s">
        <v>178</v>
      </c>
    </row>
    <row r="22" spans="2:13" ht="27" x14ac:dyDescent="0.25">
      <c r="B22" s="11" t="s">
        <v>190</v>
      </c>
      <c r="C22" s="118" t="s">
        <v>267</v>
      </c>
      <c r="D22" s="90"/>
      <c r="E22" s="92"/>
      <c r="F22" s="16" t="s">
        <v>268</v>
      </c>
      <c r="G22" s="118" t="s">
        <v>269</v>
      </c>
      <c r="H22" s="92"/>
      <c r="I22" s="118" t="s">
        <v>270</v>
      </c>
      <c r="J22" s="90"/>
      <c r="K22" s="92"/>
      <c r="L22" s="16" t="s">
        <v>271</v>
      </c>
      <c r="M22" s="16" t="s">
        <v>272</v>
      </c>
    </row>
    <row r="23" spans="2:13" x14ac:dyDescent="0.25">
      <c r="B23" s="11" t="s">
        <v>194</v>
      </c>
      <c r="C23" s="118" t="s">
        <v>15</v>
      </c>
      <c r="D23" s="90"/>
      <c r="E23" s="92"/>
      <c r="F23" s="16" t="s">
        <v>15</v>
      </c>
      <c r="G23" s="118" t="s">
        <v>178</v>
      </c>
      <c r="H23" s="92"/>
      <c r="I23" s="118" t="s">
        <v>15</v>
      </c>
      <c r="J23" s="90"/>
      <c r="K23" s="92"/>
      <c r="L23" s="16" t="s">
        <v>178</v>
      </c>
      <c r="M23" s="16" t="s">
        <v>15</v>
      </c>
    </row>
    <row r="24" spans="2:13" x14ac:dyDescent="0.25">
      <c r="B24" s="11" t="s">
        <v>195</v>
      </c>
      <c r="C24" s="118" t="s">
        <v>273</v>
      </c>
      <c r="D24" s="90"/>
      <c r="E24" s="92"/>
      <c r="F24" s="16" t="s">
        <v>274</v>
      </c>
      <c r="G24" s="118" t="s">
        <v>275</v>
      </c>
      <c r="H24" s="92"/>
      <c r="I24" s="118" t="s">
        <v>276</v>
      </c>
      <c r="J24" s="90"/>
      <c r="K24" s="92"/>
      <c r="L24" s="16" t="s">
        <v>277</v>
      </c>
      <c r="M24" s="16" t="s">
        <v>278</v>
      </c>
    </row>
    <row r="25" spans="2:13" x14ac:dyDescent="0.25">
      <c r="B25" s="13" t="s">
        <v>33</v>
      </c>
      <c r="C25" s="119" t="s">
        <v>279</v>
      </c>
      <c r="D25" s="98"/>
      <c r="E25" s="100"/>
      <c r="F25" s="17" t="s">
        <v>280</v>
      </c>
      <c r="G25" s="119" t="s">
        <v>281</v>
      </c>
      <c r="H25" s="100"/>
      <c r="I25" s="119" t="s">
        <v>282</v>
      </c>
      <c r="J25" s="98"/>
      <c r="K25" s="100"/>
      <c r="L25" s="17" t="s">
        <v>283</v>
      </c>
      <c r="M25" s="17" t="s">
        <v>284</v>
      </c>
    </row>
    <row r="26" spans="2:13" ht="0" hidden="1" customHeight="1" x14ac:dyDescent="0.25"/>
    <row r="27" spans="2:13" ht="5.0999999999999996" customHeight="1" x14ac:dyDescent="0.25"/>
    <row r="28" spans="2:13" ht="27" x14ac:dyDescent="0.25">
      <c r="B28" s="9" t="s">
        <v>222</v>
      </c>
      <c r="C28" s="117" t="s">
        <v>9</v>
      </c>
      <c r="D28" s="94"/>
      <c r="E28" s="96"/>
      <c r="F28" s="15" t="s">
        <v>13</v>
      </c>
      <c r="G28" s="117" t="s">
        <v>16</v>
      </c>
      <c r="H28" s="96"/>
      <c r="I28" s="117" t="s">
        <v>20</v>
      </c>
      <c r="J28" s="94"/>
      <c r="K28" s="96"/>
      <c r="L28" s="15" t="s">
        <v>29</v>
      </c>
      <c r="M28" s="15" t="s">
        <v>31</v>
      </c>
    </row>
    <row r="29" spans="2:13" x14ac:dyDescent="0.25">
      <c r="B29" s="11" t="s">
        <v>173</v>
      </c>
      <c r="C29" s="118" t="s">
        <v>285</v>
      </c>
      <c r="D29" s="90"/>
      <c r="E29" s="92"/>
      <c r="F29" s="16" t="s">
        <v>286</v>
      </c>
      <c r="G29" s="118" t="s">
        <v>287</v>
      </c>
      <c r="H29" s="92"/>
      <c r="I29" s="118" t="s">
        <v>288</v>
      </c>
      <c r="J29" s="90"/>
      <c r="K29" s="92"/>
      <c r="L29" s="16" t="s">
        <v>178</v>
      </c>
      <c r="M29" s="16" t="s">
        <v>289</v>
      </c>
    </row>
    <row r="30" spans="2:13" x14ac:dyDescent="0.25">
      <c r="B30" s="11" t="s">
        <v>179</v>
      </c>
      <c r="C30" s="118" t="s">
        <v>178</v>
      </c>
      <c r="D30" s="90"/>
      <c r="E30" s="92"/>
      <c r="F30" s="16" t="s">
        <v>178</v>
      </c>
      <c r="G30" s="118" t="s">
        <v>178</v>
      </c>
      <c r="H30" s="92"/>
      <c r="I30" s="118" t="s">
        <v>178</v>
      </c>
      <c r="J30" s="90"/>
      <c r="K30" s="92"/>
      <c r="L30" s="16" t="s">
        <v>178</v>
      </c>
      <c r="M30" s="16" t="s">
        <v>178</v>
      </c>
    </row>
    <row r="31" spans="2:13" x14ac:dyDescent="0.25">
      <c r="B31" s="11" t="s">
        <v>180</v>
      </c>
      <c r="C31" s="118" t="s">
        <v>290</v>
      </c>
      <c r="D31" s="90"/>
      <c r="E31" s="92"/>
      <c r="F31" s="16" t="s">
        <v>291</v>
      </c>
      <c r="G31" s="118" t="s">
        <v>292</v>
      </c>
      <c r="H31" s="92"/>
      <c r="I31" s="118" t="s">
        <v>293</v>
      </c>
      <c r="J31" s="90"/>
      <c r="K31" s="92"/>
      <c r="L31" s="16" t="s">
        <v>294</v>
      </c>
      <c r="M31" s="16" t="s">
        <v>295</v>
      </c>
    </row>
    <row r="32" spans="2:13" x14ac:dyDescent="0.25">
      <c r="B32" s="11" t="s">
        <v>185</v>
      </c>
      <c r="C32" s="118" t="s">
        <v>296</v>
      </c>
      <c r="D32" s="90"/>
      <c r="E32" s="92"/>
      <c r="F32" s="16" t="s">
        <v>297</v>
      </c>
      <c r="G32" s="118" t="s">
        <v>298</v>
      </c>
      <c r="H32" s="92"/>
      <c r="I32" s="118" t="s">
        <v>299</v>
      </c>
      <c r="J32" s="90"/>
      <c r="K32" s="92"/>
      <c r="L32" s="16" t="s">
        <v>300</v>
      </c>
      <c r="M32" s="16" t="s">
        <v>301</v>
      </c>
    </row>
    <row r="33" spans="2:13" x14ac:dyDescent="0.25">
      <c r="B33" s="11" t="s">
        <v>188</v>
      </c>
      <c r="C33" s="118" t="s">
        <v>178</v>
      </c>
      <c r="D33" s="90"/>
      <c r="E33" s="92"/>
      <c r="F33" s="16" t="s">
        <v>178</v>
      </c>
      <c r="G33" s="118" t="s">
        <v>178</v>
      </c>
      <c r="H33" s="92"/>
      <c r="I33" s="118" t="s">
        <v>178</v>
      </c>
      <c r="J33" s="90"/>
      <c r="K33" s="92"/>
      <c r="L33" s="16" t="s">
        <v>178</v>
      </c>
      <c r="M33" s="16" t="s">
        <v>178</v>
      </c>
    </row>
    <row r="34" spans="2:13" ht="27" x14ac:dyDescent="0.25">
      <c r="B34" s="11" t="s">
        <v>190</v>
      </c>
      <c r="C34" s="118" t="s">
        <v>302</v>
      </c>
      <c r="D34" s="90"/>
      <c r="E34" s="92"/>
      <c r="F34" s="16" t="s">
        <v>303</v>
      </c>
      <c r="G34" s="118" t="s">
        <v>304</v>
      </c>
      <c r="H34" s="92"/>
      <c r="I34" s="118" t="s">
        <v>305</v>
      </c>
      <c r="J34" s="90"/>
      <c r="K34" s="92"/>
      <c r="L34" s="16" t="s">
        <v>306</v>
      </c>
      <c r="M34" s="16" t="s">
        <v>307</v>
      </c>
    </row>
    <row r="35" spans="2:13" x14ac:dyDescent="0.25">
      <c r="B35" s="11" t="s">
        <v>194</v>
      </c>
      <c r="C35" s="118" t="s">
        <v>15</v>
      </c>
      <c r="D35" s="90"/>
      <c r="E35" s="92"/>
      <c r="F35" s="16" t="s">
        <v>15</v>
      </c>
      <c r="G35" s="118" t="s">
        <v>178</v>
      </c>
      <c r="H35" s="92"/>
      <c r="I35" s="118" t="s">
        <v>15</v>
      </c>
      <c r="J35" s="90"/>
      <c r="K35" s="92"/>
      <c r="L35" s="16" t="s">
        <v>178</v>
      </c>
      <c r="M35" s="16" t="s">
        <v>15</v>
      </c>
    </row>
    <row r="36" spans="2:13" x14ac:dyDescent="0.25">
      <c r="B36" s="11" t="s">
        <v>195</v>
      </c>
      <c r="C36" s="118" t="s">
        <v>308</v>
      </c>
      <c r="D36" s="90"/>
      <c r="E36" s="92"/>
      <c r="F36" s="16" t="s">
        <v>309</v>
      </c>
      <c r="G36" s="118" t="s">
        <v>310</v>
      </c>
      <c r="H36" s="92"/>
      <c r="I36" s="118" t="s">
        <v>311</v>
      </c>
      <c r="J36" s="90"/>
      <c r="K36" s="92"/>
      <c r="L36" s="16" t="s">
        <v>312</v>
      </c>
      <c r="M36" s="16" t="s">
        <v>313</v>
      </c>
    </row>
    <row r="37" spans="2:13" x14ac:dyDescent="0.25">
      <c r="B37" s="13" t="s">
        <v>33</v>
      </c>
      <c r="C37" s="119" t="s">
        <v>107</v>
      </c>
      <c r="D37" s="98"/>
      <c r="E37" s="100"/>
      <c r="F37" s="17" t="s">
        <v>314</v>
      </c>
      <c r="G37" s="119" t="s">
        <v>119</v>
      </c>
      <c r="H37" s="100"/>
      <c r="I37" s="119" t="s">
        <v>128</v>
      </c>
      <c r="J37" s="98"/>
      <c r="K37" s="100"/>
      <c r="L37" s="17" t="s">
        <v>147</v>
      </c>
      <c r="M37" s="17" t="s">
        <v>151</v>
      </c>
    </row>
    <row r="38" spans="2:13" ht="0" hidden="1" customHeight="1" x14ac:dyDescent="0.25"/>
    <row r="39" spans="2:13" ht="5.0999999999999996" customHeight="1" x14ac:dyDescent="0.25"/>
    <row r="40" spans="2:13" ht="0.75" customHeight="1" x14ac:dyDescent="0.25"/>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8"/>
  <sheetViews>
    <sheetView showGridLines="0" workbookViewId="0">
      <selection activeCell="B1" sqref="B1:H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x14ac:dyDescent="0.25"/>
    <row r="2" spans="2:8" ht="18" customHeight="1" x14ac:dyDescent="0.25">
      <c r="D2" s="89" t="s">
        <v>170</v>
      </c>
      <c r="E2" s="90"/>
      <c r="F2" s="90"/>
      <c r="G2" s="90"/>
      <c r="H2" s="90"/>
    </row>
    <row r="3" spans="2:8" ht="18" customHeight="1" x14ac:dyDescent="0.25">
      <c r="E3" s="107" t="s">
        <v>315</v>
      </c>
      <c r="F3" s="90"/>
      <c r="G3" s="90"/>
    </row>
    <row r="4" spans="2:8" x14ac:dyDescent="0.25">
      <c r="B4" s="9" t="s">
        <v>172</v>
      </c>
      <c r="C4" s="114" t="s">
        <v>18</v>
      </c>
      <c r="D4" s="94"/>
      <c r="E4" s="96"/>
      <c r="F4" s="10" t="s">
        <v>24</v>
      </c>
    </row>
    <row r="5" spans="2:8" x14ac:dyDescent="0.25">
      <c r="B5" s="11" t="s">
        <v>173</v>
      </c>
      <c r="C5" s="115" t="s">
        <v>175</v>
      </c>
      <c r="D5" s="90"/>
      <c r="E5" s="92"/>
      <c r="F5" s="12" t="s">
        <v>248</v>
      </c>
    </row>
    <row r="6" spans="2:8" x14ac:dyDescent="0.25">
      <c r="B6" s="11" t="s">
        <v>179</v>
      </c>
      <c r="C6" s="115" t="s">
        <v>178</v>
      </c>
      <c r="D6" s="90"/>
      <c r="E6" s="92"/>
      <c r="F6" s="12" t="s">
        <v>178</v>
      </c>
    </row>
    <row r="7" spans="2:8" x14ac:dyDescent="0.25">
      <c r="B7" s="11" t="s">
        <v>180</v>
      </c>
      <c r="C7" s="115" t="s">
        <v>247</v>
      </c>
      <c r="D7" s="90"/>
      <c r="E7" s="92"/>
      <c r="F7" s="12" t="s">
        <v>140</v>
      </c>
    </row>
    <row r="8" spans="2:8" x14ac:dyDescent="0.25">
      <c r="B8" s="11" t="s">
        <v>185</v>
      </c>
      <c r="C8" s="115" t="s">
        <v>175</v>
      </c>
      <c r="D8" s="90"/>
      <c r="E8" s="92"/>
      <c r="F8" s="12" t="s">
        <v>245</v>
      </c>
    </row>
    <row r="9" spans="2:8" x14ac:dyDescent="0.25">
      <c r="B9" s="11" t="s">
        <v>188</v>
      </c>
      <c r="C9" s="115" t="s">
        <v>178</v>
      </c>
      <c r="D9" s="90"/>
      <c r="E9" s="92"/>
      <c r="F9" s="12" t="s">
        <v>178</v>
      </c>
    </row>
    <row r="10" spans="2:8" ht="27" x14ac:dyDescent="0.25">
      <c r="B10" s="11" t="s">
        <v>190</v>
      </c>
      <c r="C10" s="115" t="s">
        <v>186</v>
      </c>
      <c r="D10" s="90"/>
      <c r="E10" s="92"/>
      <c r="F10" s="12" t="s">
        <v>196</v>
      </c>
    </row>
    <row r="11" spans="2:8" x14ac:dyDescent="0.25">
      <c r="B11" s="11" t="s">
        <v>194</v>
      </c>
      <c r="C11" s="115" t="s">
        <v>178</v>
      </c>
      <c r="D11" s="90"/>
      <c r="E11" s="92"/>
      <c r="F11" s="12" t="s">
        <v>178</v>
      </c>
    </row>
    <row r="12" spans="2:8" x14ac:dyDescent="0.25">
      <c r="B12" s="11" t="s">
        <v>195</v>
      </c>
      <c r="C12" s="115" t="s">
        <v>186</v>
      </c>
      <c r="D12" s="90"/>
      <c r="E12" s="92"/>
      <c r="F12" s="12" t="s">
        <v>248</v>
      </c>
    </row>
    <row r="13" spans="2:8" x14ac:dyDescent="0.25">
      <c r="B13" s="13" t="s">
        <v>33</v>
      </c>
      <c r="C13" s="116">
        <v>28</v>
      </c>
      <c r="D13" s="98"/>
      <c r="E13" s="100"/>
      <c r="F13" s="14">
        <v>61</v>
      </c>
    </row>
    <row r="14" spans="2:8" ht="0" hidden="1" customHeight="1" x14ac:dyDescent="0.25"/>
    <row r="15" spans="2:8" ht="5.0999999999999996" customHeight="1" x14ac:dyDescent="0.25"/>
    <row r="16" spans="2:8" x14ac:dyDescent="0.25">
      <c r="B16" s="9" t="s">
        <v>197</v>
      </c>
      <c r="C16" s="117" t="s">
        <v>18</v>
      </c>
      <c r="D16" s="94"/>
      <c r="E16" s="96"/>
      <c r="F16" s="15" t="s">
        <v>24</v>
      </c>
    </row>
    <row r="17" spans="2:6" x14ac:dyDescent="0.25">
      <c r="B17" s="11" t="s">
        <v>173</v>
      </c>
      <c r="C17" s="118" t="s">
        <v>316</v>
      </c>
      <c r="D17" s="90"/>
      <c r="E17" s="92"/>
      <c r="F17" s="16" t="s">
        <v>317</v>
      </c>
    </row>
    <row r="18" spans="2:6" x14ac:dyDescent="0.25">
      <c r="B18" s="11" t="s">
        <v>179</v>
      </c>
      <c r="C18" s="118" t="s">
        <v>178</v>
      </c>
      <c r="D18" s="90"/>
      <c r="E18" s="92"/>
      <c r="F18" s="16" t="s">
        <v>178</v>
      </c>
    </row>
    <row r="19" spans="2:6" x14ac:dyDescent="0.25">
      <c r="B19" s="11" t="s">
        <v>180</v>
      </c>
      <c r="C19" s="118" t="s">
        <v>318</v>
      </c>
      <c r="D19" s="90"/>
      <c r="E19" s="92"/>
      <c r="F19" s="16" t="s">
        <v>319</v>
      </c>
    </row>
    <row r="20" spans="2:6" x14ac:dyDescent="0.25">
      <c r="B20" s="11" t="s">
        <v>185</v>
      </c>
      <c r="C20" s="118" t="s">
        <v>320</v>
      </c>
      <c r="D20" s="90"/>
      <c r="E20" s="92"/>
      <c r="F20" s="16" t="s">
        <v>321</v>
      </c>
    </row>
    <row r="21" spans="2:6" x14ac:dyDescent="0.25">
      <c r="B21" s="11" t="s">
        <v>188</v>
      </c>
      <c r="C21" s="118" t="s">
        <v>178</v>
      </c>
      <c r="D21" s="90"/>
      <c r="E21" s="92"/>
      <c r="F21" s="16" t="s">
        <v>178</v>
      </c>
    </row>
    <row r="22" spans="2:6" ht="27" x14ac:dyDescent="0.25">
      <c r="B22" s="11" t="s">
        <v>190</v>
      </c>
      <c r="C22" s="118" t="s">
        <v>322</v>
      </c>
      <c r="D22" s="90"/>
      <c r="E22" s="92"/>
      <c r="F22" s="16" t="s">
        <v>323</v>
      </c>
    </row>
    <row r="23" spans="2:6" x14ac:dyDescent="0.25">
      <c r="B23" s="11" t="s">
        <v>194</v>
      </c>
      <c r="C23" s="118" t="s">
        <v>178</v>
      </c>
      <c r="D23" s="90"/>
      <c r="E23" s="92"/>
      <c r="F23" s="16" t="s">
        <v>178</v>
      </c>
    </row>
    <row r="24" spans="2:6" x14ac:dyDescent="0.25">
      <c r="B24" s="11" t="s">
        <v>195</v>
      </c>
      <c r="C24" s="118" t="s">
        <v>324</v>
      </c>
      <c r="D24" s="90"/>
      <c r="E24" s="92"/>
      <c r="F24" s="16" t="s">
        <v>325</v>
      </c>
    </row>
    <row r="25" spans="2:6" x14ac:dyDescent="0.25">
      <c r="B25" s="13" t="s">
        <v>33</v>
      </c>
      <c r="C25" s="119" t="s">
        <v>326</v>
      </c>
      <c r="D25" s="98"/>
      <c r="E25" s="100"/>
      <c r="F25" s="17" t="s">
        <v>327</v>
      </c>
    </row>
    <row r="26" spans="2:6" ht="0" hidden="1" customHeight="1" x14ac:dyDescent="0.25"/>
    <row r="27" spans="2:6" ht="5.0999999999999996" customHeight="1" x14ac:dyDescent="0.25"/>
    <row r="28" spans="2:6" x14ac:dyDescent="0.25">
      <c r="B28" s="9" t="s">
        <v>222</v>
      </c>
      <c r="C28" s="117" t="s">
        <v>18</v>
      </c>
      <c r="D28" s="94"/>
      <c r="E28" s="96"/>
      <c r="F28" s="15" t="s">
        <v>24</v>
      </c>
    </row>
    <row r="29" spans="2:6" x14ac:dyDescent="0.25">
      <c r="B29" s="11" t="s">
        <v>173</v>
      </c>
      <c r="C29" s="118" t="s">
        <v>328</v>
      </c>
      <c r="D29" s="90"/>
      <c r="E29" s="92"/>
      <c r="F29" s="16" t="s">
        <v>329</v>
      </c>
    </row>
    <row r="30" spans="2:6" x14ac:dyDescent="0.25">
      <c r="B30" s="11" t="s">
        <v>179</v>
      </c>
      <c r="C30" s="118" t="s">
        <v>178</v>
      </c>
      <c r="D30" s="90"/>
      <c r="E30" s="92"/>
      <c r="F30" s="16" t="s">
        <v>178</v>
      </c>
    </row>
    <row r="31" spans="2:6" x14ac:dyDescent="0.25">
      <c r="B31" s="11" t="s">
        <v>180</v>
      </c>
      <c r="C31" s="118" t="s">
        <v>330</v>
      </c>
      <c r="D31" s="90"/>
      <c r="E31" s="92"/>
      <c r="F31" s="16" t="s">
        <v>331</v>
      </c>
    </row>
    <row r="32" spans="2:6" x14ac:dyDescent="0.25">
      <c r="B32" s="11" t="s">
        <v>185</v>
      </c>
      <c r="C32" s="118" t="s">
        <v>332</v>
      </c>
      <c r="D32" s="90"/>
      <c r="E32" s="92"/>
      <c r="F32" s="16" t="s">
        <v>333</v>
      </c>
    </row>
    <row r="33" spans="2:6" x14ac:dyDescent="0.25">
      <c r="B33" s="11" t="s">
        <v>188</v>
      </c>
      <c r="C33" s="118" t="s">
        <v>178</v>
      </c>
      <c r="D33" s="90"/>
      <c r="E33" s="92"/>
      <c r="F33" s="16" t="s">
        <v>178</v>
      </c>
    </row>
    <row r="34" spans="2:6" ht="27" x14ac:dyDescent="0.25">
      <c r="B34" s="11" t="s">
        <v>190</v>
      </c>
      <c r="C34" s="118" t="s">
        <v>334</v>
      </c>
      <c r="D34" s="90"/>
      <c r="E34" s="92"/>
      <c r="F34" s="16" t="s">
        <v>335</v>
      </c>
    </row>
    <row r="35" spans="2:6" x14ac:dyDescent="0.25">
      <c r="B35" s="11" t="s">
        <v>194</v>
      </c>
      <c r="C35" s="118" t="s">
        <v>178</v>
      </c>
      <c r="D35" s="90"/>
      <c r="E35" s="92"/>
      <c r="F35" s="16" t="s">
        <v>178</v>
      </c>
    </row>
    <row r="36" spans="2:6" x14ac:dyDescent="0.25">
      <c r="B36" s="11" t="s">
        <v>195</v>
      </c>
      <c r="C36" s="118" t="s">
        <v>336</v>
      </c>
      <c r="D36" s="90"/>
      <c r="E36" s="92"/>
      <c r="F36" s="16" t="s">
        <v>337</v>
      </c>
    </row>
    <row r="37" spans="2:6" x14ac:dyDescent="0.25">
      <c r="B37" s="13" t="s">
        <v>33</v>
      </c>
      <c r="C37" s="119" t="s">
        <v>123</v>
      </c>
      <c r="D37" s="98"/>
      <c r="E37" s="100"/>
      <c r="F37" s="17" t="s">
        <v>136</v>
      </c>
    </row>
    <row r="38" spans="2:6" ht="0" hidden="1" customHeight="1" x14ac:dyDescent="0.25"/>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election activeCell="A2" sqref="A2:H24"/>
    </sheetView>
  </sheetViews>
  <sheetFormatPr defaultRowHeight="15" x14ac:dyDescent="0.25"/>
  <cols>
    <col min="1" max="1" width="32.85546875" customWidth="1"/>
    <col min="2" max="2" width="15.140625" customWidth="1"/>
    <col min="3" max="3" width="20.5703125" customWidth="1"/>
    <col min="4" max="4" width="10.7109375" customWidth="1"/>
    <col min="5" max="5" width="9.85546875" customWidth="1"/>
    <col min="6" max="6" width="11" customWidth="1"/>
    <col min="7" max="7" width="2.7109375" customWidth="1"/>
    <col min="8" max="8" width="6.85546875" customWidth="1"/>
  </cols>
  <sheetData>
    <row r="1" spans="1:8" ht="2.1" customHeight="1" x14ac:dyDescent="0.25"/>
    <row r="2" spans="1:8" ht="4.1500000000000004" customHeight="1" x14ac:dyDescent="0.25"/>
    <row r="3" spans="1:8" ht="18" customHeight="1" x14ac:dyDescent="0.25">
      <c r="B3" s="89" t="s">
        <v>338</v>
      </c>
      <c r="C3" s="90"/>
      <c r="D3" s="90"/>
    </row>
    <row r="4" spans="1:8" ht="5.0999999999999996" customHeight="1" x14ac:dyDescent="0.25"/>
    <row r="5" spans="1:8" x14ac:dyDescent="0.25">
      <c r="A5" s="120" t="s">
        <v>171</v>
      </c>
      <c r="B5" s="94"/>
      <c r="C5" s="18" t="s">
        <v>172</v>
      </c>
      <c r="D5" s="121" t="s">
        <v>339</v>
      </c>
      <c r="E5" s="94"/>
      <c r="F5" s="122" t="s">
        <v>222</v>
      </c>
      <c r="G5" s="94"/>
      <c r="H5" s="96"/>
    </row>
    <row r="6" spans="1:8" x14ac:dyDescent="0.25">
      <c r="A6" s="123" t="s">
        <v>7</v>
      </c>
      <c r="B6" s="124"/>
      <c r="C6" s="19" t="s">
        <v>104</v>
      </c>
      <c r="D6" s="125" t="s">
        <v>340</v>
      </c>
      <c r="E6" s="98"/>
      <c r="F6" s="126" t="s">
        <v>105</v>
      </c>
      <c r="G6" s="98"/>
      <c r="H6" s="100"/>
    </row>
    <row r="7" spans="1:8" x14ac:dyDescent="0.25">
      <c r="A7" s="123" t="s">
        <v>11</v>
      </c>
      <c r="B7" s="124"/>
      <c r="C7" s="19" t="s">
        <v>112</v>
      </c>
      <c r="D7" s="125" t="s">
        <v>341</v>
      </c>
      <c r="E7" s="98"/>
      <c r="F7" s="126" t="s">
        <v>113</v>
      </c>
      <c r="G7" s="98"/>
      <c r="H7" s="100"/>
    </row>
    <row r="8" spans="1:8" x14ac:dyDescent="0.25">
      <c r="A8" s="123" t="s">
        <v>22</v>
      </c>
      <c r="B8" s="124"/>
      <c r="C8" s="19" t="s">
        <v>133</v>
      </c>
      <c r="D8" s="125" t="s">
        <v>342</v>
      </c>
      <c r="E8" s="98"/>
      <c r="F8" s="126" t="s">
        <v>134</v>
      </c>
      <c r="G8" s="98"/>
      <c r="H8" s="100"/>
    </row>
    <row r="9" spans="1:8" x14ac:dyDescent="0.25">
      <c r="A9" s="123" t="s">
        <v>28</v>
      </c>
      <c r="B9" s="124"/>
      <c r="C9" s="19" t="s">
        <v>145</v>
      </c>
      <c r="D9" s="125" t="s">
        <v>343</v>
      </c>
      <c r="E9" s="98"/>
      <c r="F9" s="126" t="s">
        <v>81</v>
      </c>
      <c r="G9" s="98"/>
      <c r="H9" s="100"/>
    </row>
    <row r="10" spans="1:8" x14ac:dyDescent="0.25">
      <c r="A10" s="123" t="s">
        <v>26</v>
      </c>
      <c r="B10" s="124"/>
      <c r="C10" s="19" t="s">
        <v>142</v>
      </c>
      <c r="D10" s="125" t="s">
        <v>344</v>
      </c>
      <c r="E10" s="98"/>
      <c r="F10" s="126" t="s">
        <v>143</v>
      </c>
      <c r="G10" s="98"/>
      <c r="H10" s="100"/>
    </row>
    <row r="11" spans="1:8" ht="17.100000000000001" customHeight="1" x14ac:dyDescent="0.25">
      <c r="A11" s="78"/>
      <c r="B11" s="78"/>
    </row>
    <row r="12" spans="1:8" x14ac:dyDescent="0.25">
      <c r="A12" s="127" t="s">
        <v>244</v>
      </c>
      <c r="B12" s="128"/>
      <c r="C12" s="18" t="s">
        <v>172</v>
      </c>
      <c r="D12" s="121" t="s">
        <v>339</v>
      </c>
      <c r="E12" s="94"/>
      <c r="F12" s="122" t="s">
        <v>222</v>
      </c>
      <c r="G12" s="94"/>
      <c r="H12" s="96"/>
    </row>
    <row r="13" spans="1:8" x14ac:dyDescent="0.25">
      <c r="A13" s="123" t="s">
        <v>31</v>
      </c>
      <c r="B13" s="124"/>
      <c r="C13" s="19" t="s">
        <v>152</v>
      </c>
      <c r="D13" s="125" t="s">
        <v>345</v>
      </c>
      <c r="E13" s="98"/>
      <c r="F13" s="126" t="s">
        <v>153</v>
      </c>
      <c r="G13" s="98"/>
      <c r="H13" s="100"/>
    </row>
    <row r="14" spans="1:8" x14ac:dyDescent="0.25">
      <c r="A14" s="123" t="s">
        <v>9</v>
      </c>
      <c r="B14" s="124"/>
      <c r="C14" s="19" t="s">
        <v>108</v>
      </c>
      <c r="D14" s="125" t="s">
        <v>346</v>
      </c>
      <c r="E14" s="98"/>
      <c r="F14" s="126" t="s">
        <v>109</v>
      </c>
      <c r="G14" s="98"/>
      <c r="H14" s="100"/>
    </row>
    <row r="15" spans="1:8" x14ac:dyDescent="0.25">
      <c r="A15" s="123" t="s">
        <v>16</v>
      </c>
      <c r="B15" s="124"/>
      <c r="C15" s="19" t="s">
        <v>120</v>
      </c>
      <c r="D15" s="125" t="s">
        <v>347</v>
      </c>
      <c r="E15" s="98"/>
      <c r="F15" s="126" t="s">
        <v>121</v>
      </c>
      <c r="G15" s="98"/>
      <c r="H15" s="100"/>
    </row>
    <row r="16" spans="1:8" x14ac:dyDescent="0.25">
      <c r="A16" s="123" t="s">
        <v>13</v>
      </c>
      <c r="B16" s="124"/>
      <c r="C16" s="19" t="s">
        <v>116</v>
      </c>
      <c r="D16" s="125" t="s">
        <v>348</v>
      </c>
      <c r="E16" s="98"/>
      <c r="F16" s="126" t="s">
        <v>117</v>
      </c>
      <c r="G16" s="98"/>
      <c r="H16" s="100"/>
    </row>
    <row r="17" spans="1:8" x14ac:dyDescent="0.25">
      <c r="A17" s="123" t="s">
        <v>29</v>
      </c>
      <c r="B17" s="124"/>
      <c r="C17" s="19" t="s">
        <v>148</v>
      </c>
      <c r="D17" s="125" t="s">
        <v>349</v>
      </c>
      <c r="E17" s="98"/>
      <c r="F17" s="126" t="s">
        <v>149</v>
      </c>
      <c r="G17" s="98"/>
      <c r="H17" s="100"/>
    </row>
    <row r="18" spans="1:8" x14ac:dyDescent="0.25">
      <c r="A18" s="123" t="s">
        <v>20</v>
      </c>
      <c r="B18" s="124"/>
      <c r="C18" s="19" t="s">
        <v>129</v>
      </c>
      <c r="D18" s="125" t="s">
        <v>350</v>
      </c>
      <c r="E18" s="98"/>
      <c r="F18" s="126" t="s">
        <v>130</v>
      </c>
      <c r="G18" s="98"/>
      <c r="H18" s="100"/>
    </row>
    <row r="19" spans="1:8" ht="16.5" customHeight="1" x14ac:dyDescent="0.25">
      <c r="A19" s="78"/>
      <c r="B19" s="78"/>
    </row>
    <row r="20" spans="1:8" x14ac:dyDescent="0.25">
      <c r="A20" s="127" t="s">
        <v>351</v>
      </c>
      <c r="B20" s="128"/>
      <c r="C20" s="18" t="s">
        <v>172</v>
      </c>
      <c r="D20" s="121" t="s">
        <v>339</v>
      </c>
      <c r="E20" s="94"/>
      <c r="F20" s="122" t="s">
        <v>222</v>
      </c>
      <c r="G20" s="94"/>
      <c r="H20" s="96"/>
    </row>
    <row r="21" spans="1:8" x14ac:dyDescent="0.25">
      <c r="A21" s="123" t="s">
        <v>18</v>
      </c>
      <c r="B21" s="124"/>
      <c r="C21" s="19" t="s">
        <v>124</v>
      </c>
      <c r="D21" s="125" t="s">
        <v>352</v>
      </c>
      <c r="E21" s="98"/>
      <c r="F21" s="126" t="s">
        <v>125</v>
      </c>
      <c r="G21" s="98"/>
      <c r="H21" s="100"/>
    </row>
    <row r="22" spans="1:8" x14ac:dyDescent="0.25">
      <c r="A22" s="123" t="s">
        <v>24</v>
      </c>
      <c r="B22" s="124"/>
      <c r="C22" s="19" t="s">
        <v>137</v>
      </c>
      <c r="D22" s="125" t="s">
        <v>353</v>
      </c>
      <c r="E22" s="98"/>
      <c r="F22" s="126" t="s">
        <v>138</v>
      </c>
      <c r="G22" s="98"/>
      <c r="H22" s="100"/>
    </row>
    <row r="23" spans="1:8" ht="25.9" customHeight="1" x14ac:dyDescent="0.25"/>
    <row r="24" spans="1:8" ht="17.45" customHeight="1" x14ac:dyDescent="0.25">
      <c r="A24" s="129" t="s">
        <v>387</v>
      </c>
      <c r="B24" s="90"/>
      <c r="C24" s="90"/>
      <c r="D24" s="90"/>
      <c r="E24" s="90"/>
      <c r="F24" s="90"/>
    </row>
    <row r="25" spans="1:8" ht="5.25" customHeight="1" x14ac:dyDescent="0.25"/>
    <row r="26" spans="1:8" ht="63.95" customHeight="1" x14ac:dyDescent="0.25"/>
  </sheetData>
  <mergeCells count="50">
    <mergeCell ref="A24:F24"/>
    <mergeCell ref="A22:B22"/>
    <mergeCell ref="D22:E22"/>
    <mergeCell ref="F22:H22"/>
    <mergeCell ref="A20:B20"/>
    <mergeCell ref="D20:E20"/>
    <mergeCell ref="F20:H20"/>
    <mergeCell ref="A21:B21"/>
    <mergeCell ref="D21:E21"/>
    <mergeCell ref="F21:H21"/>
    <mergeCell ref="A18:B18"/>
    <mergeCell ref="D18:E18"/>
    <mergeCell ref="F18:H18"/>
    <mergeCell ref="A17:B17"/>
    <mergeCell ref="D17:E17"/>
    <mergeCell ref="F17:H17"/>
    <mergeCell ref="A16:B16"/>
    <mergeCell ref="D16:E16"/>
    <mergeCell ref="F16:H16"/>
    <mergeCell ref="A15:B15"/>
    <mergeCell ref="D15:E15"/>
    <mergeCell ref="F15:H15"/>
    <mergeCell ref="A14:B14"/>
    <mergeCell ref="D14:E14"/>
    <mergeCell ref="F14:H14"/>
    <mergeCell ref="A12:B12"/>
    <mergeCell ref="D12:E12"/>
    <mergeCell ref="F12:H12"/>
    <mergeCell ref="A13:B13"/>
    <mergeCell ref="D13:E13"/>
    <mergeCell ref="F13:H13"/>
    <mergeCell ref="A10:B10"/>
    <mergeCell ref="D10:E10"/>
    <mergeCell ref="F10:H10"/>
    <mergeCell ref="A9:B9"/>
    <mergeCell ref="D9:E9"/>
    <mergeCell ref="F9:H9"/>
    <mergeCell ref="A8:B8"/>
    <mergeCell ref="D8:E8"/>
    <mergeCell ref="F8:H8"/>
    <mergeCell ref="A7:B7"/>
    <mergeCell ref="D7:E7"/>
    <mergeCell ref="F7:H7"/>
    <mergeCell ref="B3:D3"/>
    <mergeCell ref="A5:B5"/>
    <mergeCell ref="D5:E5"/>
    <mergeCell ref="F5:H5"/>
    <mergeCell ref="A6:B6"/>
    <mergeCell ref="D6:E6"/>
    <mergeCell ref="F6:H6"/>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election sqref="A1:H34"/>
    </sheetView>
  </sheetViews>
  <sheetFormatPr defaultRowHeight="15" x14ac:dyDescent="0.25"/>
  <cols>
    <col min="1" max="1" width="23.140625" customWidth="1"/>
    <col min="2" max="2" width="6.85546875" customWidth="1"/>
    <col min="3" max="3" width="7.7109375" customWidth="1"/>
    <col min="4" max="4" width="17.42578125" customWidth="1"/>
    <col min="5" max="5" width="6.5703125" customWidth="1"/>
    <col min="6" max="6" width="14.85546875" bestFit="1" customWidth="1"/>
    <col min="7" max="7" width="6.5703125" customWidth="1"/>
    <col min="8" max="8" width="18.42578125" bestFit="1" customWidth="1"/>
    <col min="9" max="9" width="14.85546875" bestFit="1" customWidth="1"/>
    <col min="10" max="10" width="24" customWidth="1"/>
    <col min="11" max="11" width="10.28515625" customWidth="1"/>
    <col min="12" max="12" width="14.28515625" bestFit="1" customWidth="1"/>
    <col min="13" max="15" width="13.28515625" bestFit="1" customWidth="1"/>
    <col min="16" max="16" width="11.5703125" bestFit="1" customWidth="1"/>
    <col min="17" max="18" width="14.28515625" bestFit="1" customWidth="1"/>
    <col min="19" max="22" width="13.28515625" bestFit="1" customWidth="1"/>
  </cols>
  <sheetData>
    <row r="1" spans="1:9" x14ac:dyDescent="0.25">
      <c r="A1" s="131" t="s">
        <v>161</v>
      </c>
      <c r="B1" s="131"/>
      <c r="C1" s="131"/>
      <c r="D1" s="131"/>
      <c r="E1" s="131"/>
      <c r="F1" s="131"/>
      <c r="G1" s="131"/>
      <c r="H1" s="131"/>
    </row>
    <row r="3" spans="1:9" x14ac:dyDescent="0.25">
      <c r="A3" s="132" t="s">
        <v>354</v>
      </c>
      <c r="B3" s="132"/>
      <c r="C3" s="132"/>
      <c r="D3" s="132"/>
      <c r="E3" s="132"/>
      <c r="F3" s="132"/>
      <c r="G3" s="132"/>
      <c r="H3" s="132"/>
    </row>
    <row r="5" spans="1:9" x14ac:dyDescent="0.25">
      <c r="A5" s="25" t="s">
        <v>355</v>
      </c>
      <c r="B5" s="26"/>
      <c r="C5" s="26"/>
      <c r="D5" s="27" t="s">
        <v>379</v>
      </c>
      <c r="E5" s="28"/>
      <c r="F5" s="27" t="s">
        <v>380</v>
      </c>
      <c r="G5" s="29"/>
      <c r="H5" s="30" t="s">
        <v>4</v>
      </c>
      <c r="I5" s="33"/>
    </row>
    <row r="6" spans="1:9" x14ac:dyDescent="0.25">
      <c r="A6" s="34" t="s">
        <v>7</v>
      </c>
      <c r="B6" s="23"/>
      <c r="C6" s="23"/>
      <c r="D6" s="79">
        <v>78646657.819999993</v>
      </c>
      <c r="E6" s="80"/>
      <c r="F6" s="79">
        <v>4896049.45</v>
      </c>
      <c r="G6" s="79"/>
      <c r="H6" s="81">
        <v>465124.71</v>
      </c>
      <c r="I6" s="23"/>
    </row>
    <row r="7" spans="1:9" x14ac:dyDescent="0.25">
      <c r="A7" s="34" t="s">
        <v>9</v>
      </c>
      <c r="B7" s="23"/>
      <c r="C7" s="23"/>
      <c r="D7" s="79">
        <v>9903467.3599999994</v>
      </c>
      <c r="E7" s="80"/>
      <c r="F7" s="79">
        <v>743981.69</v>
      </c>
      <c r="G7" s="79"/>
      <c r="H7" s="81">
        <v>70678.25</v>
      </c>
      <c r="I7" s="23"/>
    </row>
    <row r="8" spans="1:9" x14ac:dyDescent="0.25">
      <c r="A8" s="34" t="s">
        <v>11</v>
      </c>
      <c r="B8" s="23"/>
      <c r="C8" s="23"/>
      <c r="D8" s="79">
        <v>50751375.340000004</v>
      </c>
      <c r="E8" s="80"/>
      <c r="F8" s="79">
        <v>2275530.06</v>
      </c>
      <c r="G8" s="79"/>
      <c r="H8" s="81">
        <v>216175.35</v>
      </c>
      <c r="I8" s="23"/>
    </row>
    <row r="9" spans="1:9" x14ac:dyDescent="0.25">
      <c r="A9" s="34" t="s">
        <v>13</v>
      </c>
      <c r="B9" s="23"/>
      <c r="C9" s="23"/>
      <c r="D9" s="79">
        <v>1590272.07</v>
      </c>
      <c r="E9" s="80"/>
      <c r="F9" s="79">
        <v>0</v>
      </c>
      <c r="G9" s="79"/>
      <c r="H9" s="81">
        <v>0</v>
      </c>
      <c r="I9" s="23"/>
    </row>
    <row r="10" spans="1:9" x14ac:dyDescent="0.25">
      <c r="A10" s="34" t="s">
        <v>16</v>
      </c>
      <c r="B10" s="23"/>
      <c r="C10" s="23"/>
      <c r="D10" s="79">
        <v>5107677.93</v>
      </c>
      <c r="E10" s="80"/>
      <c r="F10" s="79">
        <v>337084.09</v>
      </c>
      <c r="G10" s="79"/>
      <c r="H10" s="81">
        <v>32023</v>
      </c>
      <c r="I10" s="23"/>
    </row>
    <row r="11" spans="1:9" x14ac:dyDescent="0.25">
      <c r="A11" s="34" t="s">
        <v>18</v>
      </c>
      <c r="B11" s="23"/>
      <c r="C11" s="23"/>
      <c r="D11" s="79">
        <v>3500364.61</v>
      </c>
      <c r="E11" s="80"/>
      <c r="F11" s="79">
        <v>274457.27</v>
      </c>
      <c r="G11" s="79"/>
      <c r="H11" s="81">
        <v>26073.439999999999</v>
      </c>
      <c r="I11" s="23"/>
    </row>
    <row r="12" spans="1:9" x14ac:dyDescent="0.25">
      <c r="A12" s="34" t="s">
        <v>20</v>
      </c>
      <c r="B12" s="23"/>
      <c r="C12" s="23"/>
      <c r="D12" s="79">
        <v>11720382.220000001</v>
      </c>
      <c r="E12" s="80"/>
      <c r="F12" s="79">
        <v>1129449.1599999999</v>
      </c>
      <c r="G12" s="79"/>
      <c r="H12" s="81">
        <v>107297.7</v>
      </c>
      <c r="I12" s="23"/>
    </row>
    <row r="13" spans="1:9" x14ac:dyDescent="0.25">
      <c r="A13" s="34" t="s">
        <v>22</v>
      </c>
      <c r="B13" s="23"/>
      <c r="C13" s="23"/>
      <c r="D13" s="79">
        <v>3589353.04</v>
      </c>
      <c r="E13" s="80"/>
      <c r="F13" s="79">
        <v>0</v>
      </c>
      <c r="G13" s="79"/>
      <c r="H13" s="81">
        <v>0</v>
      </c>
      <c r="I13" s="23"/>
    </row>
    <row r="14" spans="1:9" x14ac:dyDescent="0.25">
      <c r="A14" s="34" t="s">
        <v>24</v>
      </c>
      <c r="B14" s="23"/>
      <c r="C14" s="23"/>
      <c r="D14" s="79">
        <v>2577859.58</v>
      </c>
      <c r="E14" s="80"/>
      <c r="F14" s="79">
        <v>178329.46</v>
      </c>
      <c r="G14" s="79"/>
      <c r="H14" s="81">
        <v>16941.29</v>
      </c>
      <c r="I14" s="23"/>
    </row>
    <row r="15" spans="1:9" x14ac:dyDescent="0.25">
      <c r="A15" s="34" t="s">
        <v>26</v>
      </c>
      <c r="B15" s="23"/>
      <c r="C15" s="23"/>
      <c r="D15" s="79">
        <v>0</v>
      </c>
      <c r="E15" s="80"/>
      <c r="F15" s="79">
        <v>0</v>
      </c>
      <c r="G15" s="79"/>
      <c r="H15" s="81">
        <v>0</v>
      </c>
      <c r="I15" s="23"/>
    </row>
    <row r="16" spans="1:9" x14ac:dyDescent="0.25">
      <c r="A16" s="34" t="s">
        <v>28</v>
      </c>
      <c r="B16" s="23"/>
      <c r="C16" s="23"/>
      <c r="D16" s="79">
        <v>0</v>
      </c>
      <c r="E16" s="80"/>
      <c r="F16" s="79">
        <v>0</v>
      </c>
      <c r="G16" s="79"/>
      <c r="H16" s="81">
        <v>0</v>
      </c>
      <c r="I16" s="23"/>
    </row>
    <row r="17" spans="1:10" x14ac:dyDescent="0.25">
      <c r="A17" s="34" t="s">
        <v>29</v>
      </c>
      <c r="B17" s="23"/>
      <c r="C17" s="23"/>
      <c r="D17" s="79">
        <v>113573.64</v>
      </c>
      <c r="E17" s="80"/>
      <c r="F17" s="79">
        <v>0</v>
      </c>
      <c r="G17" s="79"/>
      <c r="H17" s="81">
        <v>0</v>
      </c>
      <c r="I17" s="23"/>
    </row>
    <row r="18" spans="1:10" x14ac:dyDescent="0.25">
      <c r="A18" s="34" t="s">
        <v>31</v>
      </c>
      <c r="B18" s="23"/>
      <c r="C18" s="23"/>
      <c r="D18" s="79">
        <v>1517254.24</v>
      </c>
      <c r="E18" s="80"/>
      <c r="F18" s="79">
        <v>0</v>
      </c>
      <c r="G18" s="79"/>
      <c r="H18" s="81">
        <v>0</v>
      </c>
      <c r="I18" s="23"/>
    </row>
    <row r="19" spans="1:10" x14ac:dyDescent="0.25">
      <c r="A19" s="35" t="s">
        <v>33</v>
      </c>
      <c r="B19" s="36"/>
      <c r="C19" s="36"/>
      <c r="D19" s="82">
        <f>SUM(D6:D18)</f>
        <v>169018237.84999999</v>
      </c>
      <c r="E19" s="83"/>
      <c r="F19" s="84">
        <f>SUM(F6:F18)</f>
        <v>9834881.1800000016</v>
      </c>
      <c r="G19" s="84"/>
      <c r="H19" s="85">
        <f>SUM(H6:H18)</f>
        <v>934313.73999999987</v>
      </c>
      <c r="I19" s="33"/>
    </row>
    <row r="20" spans="1:10" ht="45.75" customHeight="1" x14ac:dyDescent="0.25">
      <c r="A20" s="130" t="s">
        <v>381</v>
      </c>
      <c r="B20" s="130"/>
      <c r="C20" s="130"/>
      <c r="D20" s="130"/>
      <c r="E20" s="130"/>
      <c r="F20" s="130"/>
      <c r="G20" s="130"/>
      <c r="H20" s="130"/>
    </row>
    <row r="21" spans="1:10" x14ac:dyDescent="0.25">
      <c r="A21" s="31" t="s">
        <v>382</v>
      </c>
      <c r="B21" s="23"/>
      <c r="C21" s="23"/>
      <c r="D21" s="23"/>
      <c r="E21" s="23"/>
      <c r="F21" s="23"/>
      <c r="G21" s="23"/>
      <c r="H21" s="23"/>
      <c r="I21" s="23"/>
      <c r="J21" s="23"/>
    </row>
    <row r="22" spans="1:10" x14ac:dyDescent="0.25">
      <c r="A22" s="31" t="s">
        <v>383</v>
      </c>
    </row>
    <row r="23" spans="1:10" x14ac:dyDescent="0.25">
      <c r="A23" s="20"/>
      <c r="B23" s="23"/>
      <c r="C23" s="23"/>
      <c r="D23" s="23"/>
      <c r="E23" s="23"/>
      <c r="F23" s="23"/>
      <c r="G23" s="23"/>
      <c r="H23" s="23"/>
      <c r="I23" s="23"/>
      <c r="J23" s="23"/>
    </row>
    <row r="24" spans="1:10" x14ac:dyDescent="0.25">
      <c r="A24" s="20"/>
      <c r="B24" s="23"/>
      <c r="C24" s="23"/>
      <c r="D24" s="23"/>
      <c r="E24" s="23"/>
      <c r="F24" s="23"/>
      <c r="G24" s="23"/>
      <c r="H24" s="23"/>
    </row>
    <row r="25" spans="1:10" x14ac:dyDescent="0.25">
      <c r="A25" s="32" t="s">
        <v>384</v>
      </c>
    </row>
    <row r="26" spans="1:10" x14ac:dyDescent="0.25">
      <c r="A26" s="37"/>
      <c r="B26" s="38"/>
      <c r="C26" s="38"/>
      <c r="D26" s="39" t="s">
        <v>358</v>
      </c>
      <c r="E26" s="40"/>
      <c r="F26" s="41" t="s">
        <v>359</v>
      </c>
      <c r="G26" s="33"/>
      <c r="H26" s="33"/>
    </row>
    <row r="27" spans="1:10" x14ac:dyDescent="0.25">
      <c r="A27" s="42" t="s">
        <v>360</v>
      </c>
      <c r="B27" s="23"/>
      <c r="C27" s="23"/>
      <c r="D27" s="86">
        <v>717973.83000000007</v>
      </c>
      <c r="F27" s="87">
        <v>1879455.1700000002</v>
      </c>
      <c r="G27" s="23"/>
      <c r="H27" s="23"/>
    </row>
    <row r="28" spans="1:10" x14ac:dyDescent="0.25">
      <c r="A28" s="42" t="s">
        <v>361</v>
      </c>
      <c r="B28" s="23"/>
      <c r="C28" s="23"/>
      <c r="D28" s="86">
        <v>55206838.230000004</v>
      </c>
      <c r="F28" s="87">
        <v>61041075.640000001</v>
      </c>
      <c r="G28" s="23"/>
      <c r="H28" s="23"/>
    </row>
    <row r="29" spans="1:10" x14ac:dyDescent="0.25">
      <c r="A29" s="42" t="s">
        <v>362</v>
      </c>
      <c r="B29" s="23"/>
      <c r="C29" s="23"/>
      <c r="D29" s="86">
        <v>31051537.129999999</v>
      </c>
      <c r="F29" s="87">
        <v>45572497.409999996</v>
      </c>
      <c r="G29" s="23"/>
      <c r="H29" s="23"/>
    </row>
    <row r="30" spans="1:10" x14ac:dyDescent="0.25">
      <c r="A30" s="42" t="s">
        <v>363</v>
      </c>
      <c r="B30" s="23"/>
      <c r="C30" s="23"/>
      <c r="D30" s="86">
        <v>43645275.789999999</v>
      </c>
      <c r="F30" s="87">
        <v>59231977.759999998</v>
      </c>
      <c r="G30" s="23"/>
      <c r="H30" s="23"/>
    </row>
    <row r="31" spans="1:10" x14ac:dyDescent="0.25">
      <c r="A31" s="42" t="s">
        <v>357</v>
      </c>
      <c r="B31" s="23"/>
      <c r="C31" s="23"/>
      <c r="D31" s="86">
        <v>36254527.079999998</v>
      </c>
      <c r="F31" s="87">
        <v>69625367.420000002</v>
      </c>
      <c r="G31" s="23"/>
      <c r="H31" s="23"/>
    </row>
    <row r="32" spans="1:10" x14ac:dyDescent="0.25">
      <c r="A32" s="35" t="s">
        <v>33</v>
      </c>
      <c r="B32" s="36"/>
      <c r="C32" s="36"/>
      <c r="D32" s="82">
        <v>166876152.06</v>
      </c>
      <c r="E32" s="43"/>
      <c r="F32" s="88">
        <v>237350373.39999998</v>
      </c>
      <c r="G32" s="33"/>
      <c r="H32" s="33"/>
      <c r="J32" s="33"/>
    </row>
    <row r="34" spans="1:10" x14ac:dyDescent="0.25">
      <c r="A34" s="31" t="s">
        <v>385</v>
      </c>
      <c r="B34" s="24"/>
      <c r="C34" s="24"/>
      <c r="D34" s="24"/>
      <c r="E34" s="24"/>
      <c r="F34" s="24"/>
      <c r="G34" s="24"/>
      <c r="H34" s="24"/>
      <c r="I34" s="24"/>
      <c r="J34" s="24"/>
    </row>
  </sheetData>
  <mergeCells count="3">
    <mergeCell ref="A20:H20"/>
    <mergeCell ref="A1:H1"/>
    <mergeCell ref="A3:H3"/>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showGridLines="0" workbookViewId="0">
      <selection sqref="A1:N38"/>
    </sheetView>
  </sheetViews>
  <sheetFormatPr defaultRowHeight="15" x14ac:dyDescent="0.25"/>
  <cols>
    <col min="1" max="1" width="27.140625" style="44" bestFit="1" customWidth="1"/>
    <col min="2" max="2" width="13.42578125" style="44" bestFit="1" customWidth="1"/>
    <col min="3" max="3" width="7.140625" style="44" customWidth="1"/>
    <col min="4" max="4" width="14.7109375" style="44" bestFit="1" customWidth="1"/>
    <col min="5" max="5" width="3.5703125" style="44" customWidth="1"/>
    <col min="6" max="6" width="23" style="44" bestFit="1" customWidth="1"/>
    <col min="7" max="7" width="12.28515625" style="44" bestFit="1" customWidth="1"/>
    <col min="8" max="8" width="7.140625" style="44" customWidth="1"/>
    <col min="9" max="9" width="14.7109375" style="44" bestFit="1" customWidth="1"/>
    <col min="10" max="10" width="3.5703125" style="44" customWidth="1"/>
    <col min="11" max="11" width="23.140625" style="44" bestFit="1" customWidth="1"/>
    <col min="12" max="12" width="10.42578125" style="44" bestFit="1" customWidth="1"/>
    <col min="13" max="13" width="7.140625" style="44" customWidth="1"/>
    <col min="14" max="14" width="14.7109375" style="44" bestFit="1" customWidth="1"/>
    <col min="15" max="16384" width="9.140625" style="44"/>
  </cols>
  <sheetData>
    <row r="1" spans="1:19" x14ac:dyDescent="0.25">
      <c r="A1" s="133" t="s">
        <v>161</v>
      </c>
      <c r="B1" s="133"/>
      <c r="C1" s="133"/>
      <c r="D1" s="133"/>
      <c r="E1" s="133"/>
      <c r="F1" s="133"/>
      <c r="G1" s="133"/>
      <c r="H1" s="133"/>
      <c r="I1" s="133"/>
      <c r="J1" s="133"/>
      <c r="K1" s="133"/>
      <c r="L1" s="133"/>
      <c r="M1" s="133"/>
      <c r="N1" s="133"/>
    </row>
    <row r="2" spans="1:19" x14ac:dyDescent="0.25">
      <c r="A2" s="134" t="s">
        <v>386</v>
      </c>
      <c r="B2" s="134"/>
      <c r="C2" s="134"/>
      <c r="D2" s="134"/>
      <c r="E2" s="134"/>
      <c r="F2" s="134"/>
      <c r="G2" s="134"/>
      <c r="H2" s="134"/>
      <c r="I2" s="134"/>
      <c r="J2" s="134"/>
      <c r="K2" s="134"/>
      <c r="L2" s="134"/>
      <c r="M2" s="134"/>
      <c r="N2" s="134"/>
    </row>
    <row r="4" spans="1:19" ht="15" customHeight="1" x14ac:dyDescent="0.25">
      <c r="A4" s="133" t="s">
        <v>171</v>
      </c>
      <c r="B4" s="133"/>
      <c r="C4" s="133"/>
      <c r="D4" s="133"/>
      <c r="F4" s="133" t="s">
        <v>370</v>
      </c>
      <c r="G4" s="133"/>
      <c r="H4" s="133"/>
      <c r="I4" s="133"/>
      <c r="K4" s="133" t="s">
        <v>375</v>
      </c>
      <c r="L4" s="133"/>
      <c r="M4" s="133"/>
      <c r="N4" s="133"/>
    </row>
    <row r="6" spans="1:19" ht="15" customHeight="1" x14ac:dyDescent="0.25">
      <c r="A6" s="45" t="s">
        <v>7</v>
      </c>
      <c r="B6" s="27" t="s">
        <v>379</v>
      </c>
      <c r="C6" s="27"/>
      <c r="D6" s="30" t="s">
        <v>356</v>
      </c>
      <c r="E6" s="46"/>
      <c r="F6" s="45" t="s">
        <v>9</v>
      </c>
      <c r="G6" s="27" t="s">
        <v>379</v>
      </c>
      <c r="H6" s="27"/>
      <c r="I6" s="30" t="s">
        <v>356</v>
      </c>
      <c r="J6" s="46"/>
      <c r="K6" s="45" t="s">
        <v>18</v>
      </c>
      <c r="L6" s="27" t="s">
        <v>379</v>
      </c>
      <c r="M6" s="27"/>
      <c r="N6" s="30" t="s">
        <v>356</v>
      </c>
      <c r="O6" s="46"/>
    </row>
    <row r="7" spans="1:19" x14ac:dyDescent="0.25">
      <c r="A7" s="47" t="s">
        <v>364</v>
      </c>
      <c r="B7" s="48">
        <v>73701145.920000002</v>
      </c>
      <c r="C7" s="48"/>
      <c r="D7" s="49">
        <v>5181162.59</v>
      </c>
      <c r="E7" s="50"/>
      <c r="F7" s="47" t="s">
        <v>371</v>
      </c>
      <c r="G7" s="51">
        <v>9387161.1199999992</v>
      </c>
      <c r="H7" s="48"/>
      <c r="I7" s="52">
        <v>634599.18999999994</v>
      </c>
      <c r="J7" s="50"/>
      <c r="K7" s="47" t="s">
        <v>365</v>
      </c>
      <c r="L7" s="48">
        <v>559031.1</v>
      </c>
      <c r="M7" s="48"/>
      <c r="N7" s="53">
        <v>81299.88</v>
      </c>
      <c r="O7" s="46"/>
    </row>
    <row r="8" spans="1:19" x14ac:dyDescent="0.25">
      <c r="A8" s="47" t="s">
        <v>365</v>
      </c>
      <c r="B8" s="48">
        <v>4945511.9000000004</v>
      </c>
      <c r="C8" s="48"/>
      <c r="D8" s="54">
        <v>638795.26</v>
      </c>
      <c r="E8" s="50"/>
      <c r="F8" s="47" t="s">
        <v>365</v>
      </c>
      <c r="G8" s="51">
        <v>516306.25</v>
      </c>
      <c r="H8" s="48"/>
      <c r="I8" s="53">
        <v>109272.5</v>
      </c>
      <c r="J8" s="50"/>
      <c r="K8" s="47" t="s">
        <v>376</v>
      </c>
      <c r="L8" s="48">
        <v>2104470.41</v>
      </c>
      <c r="M8" s="48"/>
      <c r="N8" s="49">
        <v>141822.43</v>
      </c>
      <c r="O8" s="46"/>
    </row>
    <row r="9" spans="1:19" ht="15" customHeight="1" x14ac:dyDescent="0.25">
      <c r="A9" s="47" t="s">
        <v>366</v>
      </c>
      <c r="B9" s="48"/>
      <c r="C9" s="48"/>
      <c r="D9" s="54">
        <v>-923908.4</v>
      </c>
      <c r="E9" s="50"/>
      <c r="F9" s="47" t="s">
        <v>366</v>
      </c>
      <c r="G9" s="48"/>
      <c r="H9" s="48"/>
      <c r="I9" s="53">
        <v>110</v>
      </c>
      <c r="J9" s="50"/>
      <c r="K9" s="47" t="s">
        <v>378</v>
      </c>
      <c r="L9" s="48">
        <v>836863.1</v>
      </c>
      <c r="M9" s="48"/>
      <c r="N9" s="49">
        <v>59560.32</v>
      </c>
      <c r="O9" s="46"/>
    </row>
    <row r="10" spans="1:19" ht="15" customHeight="1" x14ac:dyDescent="0.25">
      <c r="A10" s="55" t="s">
        <v>38</v>
      </c>
      <c r="B10" s="56"/>
      <c r="C10" s="57"/>
      <c r="D10" s="58">
        <v>4896049.4499999993</v>
      </c>
      <c r="E10" s="50"/>
      <c r="F10" s="55" t="s">
        <v>38</v>
      </c>
      <c r="G10" s="56"/>
      <c r="H10" s="57"/>
      <c r="I10" s="59">
        <v>743981.69</v>
      </c>
      <c r="J10" s="50"/>
      <c r="K10" s="47" t="s">
        <v>366</v>
      </c>
      <c r="L10" s="48"/>
      <c r="M10" s="48"/>
      <c r="N10" s="54">
        <v>-8225.36</v>
      </c>
      <c r="O10" s="46"/>
    </row>
    <row r="11" spans="1:19" ht="15" customHeight="1" x14ac:dyDescent="0.25">
      <c r="A11" s="60" t="s">
        <v>34</v>
      </c>
      <c r="B11" s="61"/>
      <c r="C11" s="60" t="s">
        <v>34</v>
      </c>
      <c r="D11" s="61"/>
      <c r="E11" s="61"/>
      <c r="F11" s="60" t="s">
        <v>34</v>
      </c>
      <c r="G11" s="61"/>
      <c r="H11" s="60" t="s">
        <v>34</v>
      </c>
      <c r="I11" s="61"/>
      <c r="J11" s="61"/>
      <c r="K11" s="55" t="s">
        <v>38</v>
      </c>
      <c r="L11" s="57"/>
      <c r="M11" s="56"/>
      <c r="N11" s="58">
        <v>274457.27</v>
      </c>
      <c r="O11" s="46"/>
      <c r="Q11" s="62" t="s">
        <v>34</v>
      </c>
      <c r="S11" s="62" t="s">
        <v>34</v>
      </c>
    </row>
    <row r="12" spans="1:19" x14ac:dyDescent="0.25">
      <c r="A12" s="45" t="s">
        <v>11</v>
      </c>
      <c r="B12" s="63" t="s">
        <v>379</v>
      </c>
      <c r="C12" s="63"/>
      <c r="D12" s="64" t="s">
        <v>356</v>
      </c>
      <c r="E12" s="46"/>
      <c r="F12" s="45" t="s">
        <v>13</v>
      </c>
      <c r="G12" s="63" t="s">
        <v>379</v>
      </c>
      <c r="H12" s="63"/>
      <c r="I12" s="64" t="s">
        <v>356</v>
      </c>
      <c r="J12" s="46"/>
      <c r="K12" s="62" t="s">
        <v>34</v>
      </c>
      <c r="L12" s="62" t="s">
        <v>34</v>
      </c>
    </row>
    <row r="13" spans="1:19" x14ac:dyDescent="0.25">
      <c r="A13" s="47" t="s">
        <v>367</v>
      </c>
      <c r="B13" s="48">
        <v>50057516.340000004</v>
      </c>
      <c r="C13" s="48"/>
      <c r="D13" s="49">
        <v>3541165.86</v>
      </c>
      <c r="E13" s="50"/>
      <c r="F13" s="47" t="s">
        <v>365</v>
      </c>
      <c r="G13" s="48">
        <v>1590272.07</v>
      </c>
      <c r="H13" s="48"/>
      <c r="I13" s="53">
        <v>-6409.1</v>
      </c>
      <c r="J13" s="46"/>
      <c r="K13" s="45" t="s">
        <v>24</v>
      </c>
      <c r="L13" s="63" t="s">
        <v>379</v>
      </c>
      <c r="M13" s="63"/>
      <c r="N13" s="64" t="s">
        <v>356</v>
      </c>
      <c r="O13" s="46"/>
    </row>
    <row r="14" spans="1:19" x14ac:dyDescent="0.25">
      <c r="A14" s="47" t="s">
        <v>365</v>
      </c>
      <c r="B14" s="48">
        <v>693859</v>
      </c>
      <c r="C14" s="48"/>
      <c r="D14" s="54">
        <v>101284.75</v>
      </c>
      <c r="E14" s="50"/>
      <c r="F14" s="47" t="s">
        <v>366</v>
      </c>
      <c r="G14" s="48"/>
      <c r="H14" s="48"/>
      <c r="I14" s="53">
        <v>6409.1</v>
      </c>
      <c r="J14" s="46"/>
      <c r="K14" s="47" t="s">
        <v>365</v>
      </c>
      <c r="L14" s="48">
        <v>564550.51</v>
      </c>
      <c r="M14" s="65"/>
      <c r="N14" s="53">
        <v>88569.36</v>
      </c>
      <c r="O14" s="46"/>
    </row>
    <row r="15" spans="1:19" x14ac:dyDescent="0.25">
      <c r="A15" s="47" t="s">
        <v>366</v>
      </c>
      <c r="B15" s="48"/>
      <c r="C15" s="48"/>
      <c r="D15" s="54">
        <v>-1366920.55</v>
      </c>
      <c r="E15" s="50"/>
      <c r="F15" s="55" t="s">
        <v>38</v>
      </c>
      <c r="G15" s="56"/>
      <c r="H15" s="57"/>
      <c r="I15" s="58">
        <v>0</v>
      </c>
      <c r="J15" s="46"/>
      <c r="K15" s="47" t="s">
        <v>377</v>
      </c>
      <c r="L15" s="48">
        <v>2013309.07</v>
      </c>
      <c r="M15" s="65"/>
      <c r="N15" s="49">
        <v>205418.52</v>
      </c>
      <c r="O15" s="46"/>
    </row>
    <row r="16" spans="1:19" x14ac:dyDescent="0.25">
      <c r="A16" s="55" t="s">
        <v>38</v>
      </c>
      <c r="B16" s="56"/>
      <c r="C16" s="57"/>
      <c r="D16" s="58">
        <v>2275530.0599999996</v>
      </c>
      <c r="E16" s="50"/>
      <c r="F16" s="61"/>
      <c r="G16" s="61"/>
      <c r="H16" s="61"/>
      <c r="I16" s="61"/>
      <c r="J16" s="46"/>
      <c r="K16" s="47" t="s">
        <v>366</v>
      </c>
      <c r="L16" s="65"/>
      <c r="M16" s="65"/>
      <c r="N16" s="54">
        <v>-115658.42</v>
      </c>
      <c r="O16" s="46"/>
    </row>
    <row r="17" spans="1:15" x14ac:dyDescent="0.25">
      <c r="A17" s="62" t="s">
        <v>34</v>
      </c>
      <c r="C17" s="62" t="s">
        <v>34</v>
      </c>
      <c r="F17" s="45" t="s">
        <v>16</v>
      </c>
      <c r="G17" s="63" t="s">
        <v>379</v>
      </c>
      <c r="H17" s="63"/>
      <c r="I17" s="64" t="s">
        <v>356</v>
      </c>
      <c r="K17" s="55" t="s">
        <v>38</v>
      </c>
      <c r="L17" s="66"/>
      <c r="M17" s="67"/>
      <c r="N17" s="58">
        <v>178329.46000000002</v>
      </c>
      <c r="O17" s="46"/>
    </row>
    <row r="18" spans="1:15" x14ac:dyDescent="0.25">
      <c r="A18" s="45" t="s">
        <v>22</v>
      </c>
      <c r="B18" s="63" t="s">
        <v>379</v>
      </c>
      <c r="C18" s="63"/>
      <c r="D18" s="64" t="s">
        <v>356</v>
      </c>
      <c r="E18" s="46"/>
      <c r="F18" s="47" t="s">
        <v>373</v>
      </c>
      <c r="G18" s="48">
        <v>5005797.76</v>
      </c>
      <c r="H18" s="65"/>
      <c r="I18" s="52">
        <v>327686.55</v>
      </c>
      <c r="J18" s="46"/>
    </row>
    <row r="19" spans="1:15" x14ac:dyDescent="0.25">
      <c r="A19" s="47" t="s">
        <v>368</v>
      </c>
      <c r="B19" s="48">
        <v>340376.39</v>
      </c>
      <c r="D19" s="49">
        <v>18355.34</v>
      </c>
      <c r="E19" s="46"/>
      <c r="F19" s="47" t="s">
        <v>365</v>
      </c>
      <c r="G19" s="48">
        <v>101880.17</v>
      </c>
      <c r="H19" s="65"/>
      <c r="I19" s="54">
        <v>16160.91</v>
      </c>
      <c r="J19" s="46"/>
    </row>
    <row r="20" spans="1:15" x14ac:dyDescent="0.25">
      <c r="A20" s="47" t="s">
        <v>369</v>
      </c>
      <c r="B20" s="48">
        <v>561870.34</v>
      </c>
      <c r="D20" s="54">
        <v>38795.82</v>
      </c>
      <c r="E20" s="46"/>
      <c r="F20" s="47" t="s">
        <v>366</v>
      </c>
      <c r="G20" s="65"/>
      <c r="H20" s="65"/>
      <c r="I20" s="53">
        <v>-6763.37</v>
      </c>
      <c r="J20" s="46"/>
    </row>
    <row r="21" spans="1:15" x14ac:dyDescent="0.25">
      <c r="A21" s="47" t="s">
        <v>365</v>
      </c>
      <c r="B21" s="48">
        <v>2687106.31</v>
      </c>
      <c r="C21" s="65"/>
      <c r="D21" s="54">
        <v>191765.14</v>
      </c>
      <c r="E21" s="46"/>
      <c r="F21" s="55" t="s">
        <v>38</v>
      </c>
      <c r="G21" s="66"/>
      <c r="H21" s="67"/>
      <c r="I21" s="59">
        <v>337084.08999999997</v>
      </c>
      <c r="J21" s="46"/>
    </row>
    <row r="22" spans="1:15" x14ac:dyDescent="0.25">
      <c r="A22" s="47" t="s">
        <v>366</v>
      </c>
      <c r="B22" s="65"/>
      <c r="C22" s="65"/>
      <c r="D22" s="53">
        <v>-248916.3</v>
      </c>
    </row>
    <row r="23" spans="1:15" x14ac:dyDescent="0.25">
      <c r="A23" s="55" t="s">
        <v>38</v>
      </c>
      <c r="B23" s="66"/>
      <c r="C23" s="67"/>
      <c r="D23" s="58">
        <v>0</v>
      </c>
      <c r="F23" s="45" t="s">
        <v>20</v>
      </c>
      <c r="G23" s="63" t="s">
        <v>379</v>
      </c>
      <c r="H23" s="63"/>
      <c r="I23" s="64" t="s">
        <v>356</v>
      </c>
    </row>
    <row r="24" spans="1:15" x14ac:dyDescent="0.25">
      <c r="F24" s="47" t="s">
        <v>374</v>
      </c>
      <c r="G24" s="48">
        <v>4783206.34</v>
      </c>
      <c r="H24" s="65"/>
      <c r="I24" s="52">
        <v>274923.12</v>
      </c>
      <c r="J24" s="46"/>
    </row>
    <row r="25" spans="1:15" x14ac:dyDescent="0.25">
      <c r="F25" s="47" t="s">
        <v>365</v>
      </c>
      <c r="G25" s="48">
        <v>6937175.8799999999</v>
      </c>
      <c r="H25" s="65"/>
      <c r="I25" s="53">
        <v>854022.33</v>
      </c>
      <c r="J25" s="46"/>
    </row>
    <row r="26" spans="1:15" x14ac:dyDescent="0.25">
      <c r="F26" s="47" t="s">
        <v>366</v>
      </c>
      <c r="G26" s="65"/>
      <c r="H26" s="65"/>
      <c r="I26" s="53">
        <v>503.71</v>
      </c>
      <c r="J26" s="46"/>
    </row>
    <row r="27" spans="1:15" x14ac:dyDescent="0.25">
      <c r="F27" s="55" t="s">
        <v>38</v>
      </c>
      <c r="G27" s="66"/>
      <c r="H27" s="67"/>
      <c r="I27" s="59">
        <v>1129449.1599999999</v>
      </c>
      <c r="J27" s="46"/>
    </row>
    <row r="28" spans="1:15" x14ac:dyDescent="0.25">
      <c r="J28" s="46"/>
    </row>
    <row r="29" spans="1:15" x14ac:dyDescent="0.25">
      <c r="F29" s="45" t="s">
        <v>29</v>
      </c>
      <c r="G29" s="63" t="s">
        <v>379</v>
      </c>
      <c r="H29" s="63"/>
      <c r="I29" s="64" t="s">
        <v>356</v>
      </c>
    </row>
    <row r="30" spans="1:15" x14ac:dyDescent="0.25">
      <c r="F30" s="47" t="s">
        <v>365</v>
      </c>
      <c r="G30" s="48">
        <v>50079.47</v>
      </c>
      <c r="H30" s="65"/>
      <c r="I30" s="54">
        <v>9760.7199999999993</v>
      </c>
      <c r="J30" s="46"/>
    </row>
    <row r="31" spans="1:15" x14ac:dyDescent="0.25">
      <c r="F31" s="47" t="s">
        <v>372</v>
      </c>
      <c r="G31" s="48">
        <v>63494.17</v>
      </c>
      <c r="H31" s="65"/>
      <c r="I31" s="54">
        <v>-599.41</v>
      </c>
      <c r="J31" s="46"/>
    </row>
    <row r="32" spans="1:15" x14ac:dyDescent="0.25">
      <c r="F32" s="47" t="s">
        <v>366</v>
      </c>
      <c r="G32" s="65"/>
      <c r="H32" s="65"/>
      <c r="I32" s="54">
        <v>-9161.31</v>
      </c>
      <c r="J32" s="46"/>
    </row>
    <row r="33" spans="6:10" x14ac:dyDescent="0.25">
      <c r="F33" s="55" t="s">
        <v>38</v>
      </c>
      <c r="G33" s="66"/>
      <c r="H33" s="67"/>
      <c r="I33" s="68">
        <v>0</v>
      </c>
      <c r="J33" s="46"/>
    </row>
    <row r="34" spans="6:10" x14ac:dyDescent="0.25">
      <c r="J34" s="46"/>
    </row>
    <row r="35" spans="6:10" x14ac:dyDescent="0.25">
      <c r="F35" s="45" t="s">
        <v>31</v>
      </c>
      <c r="G35" s="63" t="s">
        <v>379</v>
      </c>
      <c r="H35" s="63"/>
      <c r="I35" s="64" t="s">
        <v>356</v>
      </c>
    </row>
    <row r="36" spans="6:10" x14ac:dyDescent="0.25">
      <c r="F36" s="47" t="s">
        <v>365</v>
      </c>
      <c r="G36" s="69">
        <v>1517254.24</v>
      </c>
      <c r="H36" s="70"/>
      <c r="I36" s="54">
        <v>94407.44</v>
      </c>
    </row>
    <row r="37" spans="6:10" x14ac:dyDescent="0.25">
      <c r="F37" s="47" t="s">
        <v>366</v>
      </c>
      <c r="G37" s="71"/>
      <c r="H37" s="70"/>
      <c r="I37" s="54">
        <v>-94407.44</v>
      </c>
    </row>
    <row r="38" spans="6:10" x14ac:dyDescent="0.25">
      <c r="F38" s="55" t="s">
        <v>38</v>
      </c>
      <c r="G38" s="72"/>
      <c r="H38" s="73"/>
      <c r="I38" s="59">
        <v>0</v>
      </c>
    </row>
  </sheetData>
  <mergeCells count="5">
    <mergeCell ref="A1:N1"/>
    <mergeCell ref="A2:N2"/>
    <mergeCell ref="A4:D4"/>
    <mergeCell ref="F4:I4"/>
    <mergeCell ref="K4:N4"/>
  </mergeCells>
  <pageMargins left="0.2" right="0.2" top="0.2" bottom="0.2" header="0.2" footer="0.2"/>
  <pageSetup scale="74"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Sheet3</vt:lpstr>
      <vt:lpstr>Sheet4</vt:lpstr>
      <vt:lpstr>Sheet5</vt:lpstr>
      <vt:lpstr>Sheet6</vt:lpstr>
      <vt:lpstr>Sheet7</vt:lpstr>
      <vt:lpstr>Sheet8</vt:lpstr>
      <vt:lpstr>Sheet1!Print_Area</vt:lpstr>
      <vt:lpstr>Sheet2!Print_Area</vt:lpstr>
      <vt:lpstr>Sheet3!Print_Area</vt:lpstr>
      <vt:lpstr>Sheet4!Print_Area</vt:lpstr>
      <vt:lpstr>Sheet5!Print_Area</vt:lpstr>
      <vt:lpstr>Sheet6!Print_Area</vt:lpstr>
      <vt:lpstr>Sheet7!Print_Area</vt:lpstr>
      <vt:lpstr>Sheet8!Print_Area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dcterms:created xsi:type="dcterms:W3CDTF">2020-09-09T14:27:26Z</dcterms:created>
  <dcterms:modified xsi:type="dcterms:W3CDTF">2020-09-10T22:39:02Z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