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K:\Audit\FINREP\"/>
    </mc:Choice>
  </mc:AlternateContent>
  <bookViews>
    <workbookView xWindow="0" yWindow="0" windowWidth="28800" windowHeight="1422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11" r:id="rId8"/>
  </sheets>
  <definedNames>
    <definedName name="_xlnm.Print_Area" localSheetId="0">Sheet1!$A$1:$J$55</definedName>
    <definedName name="_xlnm.Print_Area" localSheetId="1">Sheet2!$A$3:$I$37</definedName>
    <definedName name="_xlnm.Print_Area" localSheetId="2">Sheet3!$B$2:$L$37</definedName>
    <definedName name="_xlnm.Print_Area" localSheetId="3">Sheet4!$B$2:$M$37</definedName>
    <definedName name="_xlnm.Print_Area" localSheetId="4">Sheet5!$B$2:$H$37</definedName>
    <definedName name="_xlnm.Print_Area" localSheetId="5">Sheet6!$A$3:$H$24</definedName>
    <definedName name="_xlnm.Print_Area" localSheetId="6">Sheet7!$A$1:$H$34</definedName>
    <definedName name="_xlnm.Print_Area" localSheetId="7">Sheet8!$A$1:$N$38</definedName>
  </definedNames>
  <calcPr calcId="152511"/>
</workbook>
</file>

<file path=xl/calcChain.xml><?xml version="1.0" encoding="utf-8"?>
<calcChain xmlns="http://schemas.openxmlformats.org/spreadsheetml/2006/main">
  <c r="H19" i="7" l="1"/>
  <c r="F19" i="7"/>
  <c r="D19" i="7"/>
</calcChain>
</file>

<file path=xl/sharedStrings.xml><?xml version="1.0" encoding="utf-8"?>
<sst xmlns="http://schemas.openxmlformats.org/spreadsheetml/2006/main" count="919" uniqueCount="393">
  <si>
    <r>
      <rPr>
        <sz val="9"/>
        <color rgb="FF000000"/>
        <rFont val="Arial Narrow"/>
        <family val="2"/>
      </rPr>
      <t xml:space="preserve">INDIANA GAMING COMMISSION
</t>
    </r>
    <r>
      <rPr>
        <sz val="9"/>
        <color rgb="FF000000"/>
        <rFont val="Arial Narrow"/>
        <family val="2"/>
      </rPr>
      <t>Summary of Wagering and Supplemental Tax - reported for</t>
    </r>
    <r>
      <rPr>
        <sz val="9"/>
        <color rgb="FF000000"/>
        <rFont val="Arial Narrow"/>
        <family val="2"/>
      </rPr>
      <t xml:space="preserve"> </t>
    </r>
    <r>
      <rPr>
        <sz val="9"/>
        <color rgb="FF000000"/>
        <rFont val="Arial Narrow"/>
        <family val="2"/>
      </rPr>
      <t>September 2020</t>
    </r>
  </si>
  <si>
    <t>TOTAL TAX</t>
  </si>
  <si>
    <t>Location</t>
  </si>
  <si>
    <t>Supplemental Tax</t>
  </si>
  <si>
    <t>Sports Wagering Tax</t>
  </si>
  <si>
    <t>Wagering Tax</t>
  </si>
  <si>
    <t>Total Tax</t>
  </si>
  <si>
    <t>Ameristar Casino</t>
  </si>
  <si>
    <t>East Chicago</t>
  </si>
  <si>
    <t>Belterra Casino</t>
  </si>
  <si>
    <t>Florence</t>
  </si>
  <si>
    <t>Blue Chip Casino</t>
  </si>
  <si>
    <t>Michigan City</t>
  </si>
  <si>
    <t>Caesars Southern Indiana</t>
  </si>
  <si>
    <t>Elizabeth</t>
  </si>
  <si>
    <t>$0</t>
  </si>
  <si>
    <t>French Lick Resort</t>
  </si>
  <si>
    <t>French Lick</t>
  </si>
  <si>
    <t>Harrah's Hoosier Park</t>
  </si>
  <si>
    <t>Anderson</t>
  </si>
  <si>
    <t>Hollywood Lawrenceburg</t>
  </si>
  <si>
    <t>Lawrenceburg</t>
  </si>
  <si>
    <t>Horseshoe Hammond</t>
  </si>
  <si>
    <t>Hammond</t>
  </si>
  <si>
    <t>Indiana Grand</t>
  </si>
  <si>
    <t>Shelbyville</t>
  </si>
  <si>
    <t>Majestic Star</t>
  </si>
  <si>
    <t>Gary</t>
  </si>
  <si>
    <t>Majestic Star II</t>
  </si>
  <si>
    <t>Rising Star Casino</t>
  </si>
  <si>
    <t>Rising Sun</t>
  </si>
  <si>
    <t>Tropicana Evansville</t>
  </si>
  <si>
    <t>Evansville</t>
  </si>
  <si>
    <t>TOTAL</t>
  </si>
  <si>
    <t/>
  </si>
  <si>
    <t>Win</t>
  </si>
  <si>
    <t>Free Play</t>
  </si>
  <si>
    <t>Other *</t>
  </si>
  <si>
    <t>Taxable AGR</t>
  </si>
  <si>
    <t>$19,089,581</t>
  </si>
  <si>
    <t>($1,166,667)</t>
  </si>
  <si>
    <t>$23,956</t>
  </si>
  <si>
    <t>$17,946,869</t>
  </si>
  <si>
    <t>$7,913,797</t>
  </si>
  <si>
    <t>($467,227)</t>
  </si>
  <si>
    <t>$58,522</t>
  </si>
  <si>
    <t>$7,505,092</t>
  </si>
  <si>
    <t>$9,878,012</t>
  </si>
  <si>
    <t>($798,139)</t>
  </si>
  <si>
    <t>($6,832)</t>
  </si>
  <si>
    <t>$9,073,041</t>
  </si>
  <si>
    <t>$16,941,290</t>
  </si>
  <si>
    <t>($1,224,273)</t>
  </si>
  <si>
    <t>($127,508)</t>
  </si>
  <si>
    <t>$15,589,509</t>
  </si>
  <si>
    <t>$5,222,016</t>
  </si>
  <si>
    <t>($383,127)</t>
  </si>
  <si>
    <t>$3,373</t>
  </si>
  <si>
    <t>$4,842,262</t>
  </si>
  <si>
    <t>Harrah's Hoosier Park**</t>
  </si>
  <si>
    <t>$17,483,454</t>
  </si>
  <si>
    <t>($1,324,375)</t>
  </si>
  <si>
    <t>($1,937,352)</t>
  </si>
  <si>
    <t>$14,221,727</t>
  </si>
  <si>
    <t>$12,635,326</t>
  </si>
  <si>
    <t>($1,200,000)</t>
  </si>
  <si>
    <t>$49,612</t>
  </si>
  <si>
    <t>$11,484,937</t>
  </si>
  <si>
    <t>$29,366,883</t>
  </si>
  <si>
    <t>($1,650,000)</t>
  </si>
  <si>
    <t>($13,314)</t>
  </si>
  <si>
    <t>$27,703,568</t>
  </si>
  <si>
    <t>Indiana Grand**</t>
  </si>
  <si>
    <t>$24,964,115</t>
  </si>
  <si>
    <t>($1,570,698)</t>
  </si>
  <si>
    <t>($2,788,378)</t>
  </si>
  <si>
    <t>$20,605,039</t>
  </si>
  <si>
    <t>$7,707,836</t>
  </si>
  <si>
    <t>($1,255,610)</t>
  </si>
  <si>
    <t>($9,805)</t>
  </si>
  <si>
    <t>$6,442,421</t>
  </si>
  <si>
    <t>$4,927,780</t>
  </si>
  <si>
    <t>($1,189,100)</t>
  </si>
  <si>
    <t>$4,995</t>
  </si>
  <si>
    <t>$3,743,675</t>
  </si>
  <si>
    <t>$3,714,295</t>
  </si>
  <si>
    <t>$4,113</t>
  </si>
  <si>
    <t>$3,718,408</t>
  </si>
  <si>
    <t>$10,167,069</t>
  </si>
  <si>
    <t>($669,123)</t>
  </si>
  <si>
    <t>$10,074</t>
  </si>
  <si>
    <t>$9,508,020</t>
  </si>
  <si>
    <t>$170,011,453</t>
  </si>
  <si>
    <t>($12,898,339)</t>
  </si>
  <si>
    <t>($4,728,545)</t>
  </si>
  <si>
    <t>$152,384,568</t>
  </si>
  <si>
    <t>WAGERING TAX</t>
  </si>
  <si>
    <t>No. of Table Games</t>
  </si>
  <si>
    <t>Table Win</t>
  </si>
  <si>
    <t>No. of EGD/Slots</t>
  </si>
  <si>
    <t>EGD/Slot Win</t>
  </si>
  <si>
    <t>AGR</t>
  </si>
  <si>
    <t>67</t>
  </si>
  <si>
    <t>$4,506,458</t>
  </si>
  <si>
    <t>1,022</t>
  </si>
  <si>
    <t>$14,583,122</t>
  </si>
  <si>
    <t>32</t>
  </si>
  <si>
    <t>$1,197,408</t>
  </si>
  <si>
    <t>681</t>
  </si>
  <si>
    <t>$6,716,389</t>
  </si>
  <si>
    <t>40</t>
  </si>
  <si>
    <t>$1,099,562</t>
  </si>
  <si>
    <t>850</t>
  </si>
  <si>
    <t>$8,778,450</t>
  </si>
  <si>
    <t>71</t>
  </si>
  <si>
    <t>$3,233,690</t>
  </si>
  <si>
    <t>643</t>
  </si>
  <si>
    <t>$13,707,600</t>
  </si>
  <si>
    <t>34</t>
  </si>
  <si>
    <t>$566,657</t>
  </si>
  <si>
    <t>412</t>
  </si>
  <si>
    <t>$4,655,359</t>
  </si>
  <si>
    <t>28</t>
  </si>
  <si>
    <t>$1,307,034</t>
  </si>
  <si>
    <t>796</t>
  </si>
  <si>
    <t>$16,176,420</t>
  </si>
  <si>
    <t>$16,161,053</t>
  </si>
  <si>
    <t>60</t>
  </si>
  <si>
    <t>$1,678,363</t>
  </si>
  <si>
    <t>1,277</t>
  </si>
  <si>
    <t>$10,956,963</t>
  </si>
  <si>
    <t>105</t>
  </si>
  <si>
    <t>$8,041,362</t>
  </si>
  <si>
    <t>1,210</t>
  </si>
  <si>
    <t>$21,325,520</t>
  </si>
  <si>
    <t>61</t>
  </si>
  <si>
    <t>$2,944,671</t>
  </si>
  <si>
    <t>1,007</t>
  </si>
  <si>
    <t>$22,019,444</t>
  </si>
  <si>
    <t>$23,414,817</t>
  </si>
  <si>
    <t>$1,796,459</t>
  </si>
  <si>
    <t>517</t>
  </si>
  <si>
    <t>$5,911,377</t>
  </si>
  <si>
    <t>0</t>
  </si>
  <si>
    <t>633</t>
  </si>
  <si>
    <t>24</t>
  </si>
  <si>
    <t>$319,923</t>
  </si>
  <si>
    <t>335</t>
  </si>
  <si>
    <t>$3,394,372</t>
  </si>
  <si>
    <t>19</t>
  </si>
  <si>
    <t>$1,618,476</t>
  </si>
  <si>
    <t>715</t>
  </si>
  <si>
    <t>$8,548,593</t>
  </si>
  <si>
    <t>575</t>
  </si>
  <si>
    <t>$28,310,062</t>
  </si>
  <si>
    <t>10,098</t>
  </si>
  <si>
    <t>$141,701,390</t>
  </si>
  <si>
    <t>$157,133,673</t>
  </si>
  <si>
    <t>* Includes uncollectibles, chip float, loss carryover, unclaimed jackpots, and miscellaneous revenue adjustments. For racinos only, an additional 12% is deducted from win for purposes of calculating taxable AGR.</t>
  </si>
  <si>
    <t>** Includes 12% deduction for racinos.</t>
  </si>
  <si>
    <t>INDIANA GAMING COMMISSION</t>
  </si>
  <si>
    <r>
      <rPr>
        <sz val="9"/>
        <color rgb="FF000000"/>
        <rFont val="Arial Narrow"/>
        <family val="2"/>
      </rPr>
      <t xml:space="preserve">YTD Summary - as of </t>
    </r>
    <r>
      <rPr>
        <sz val="9"/>
        <color rgb="FF000000"/>
        <rFont val="Arial Narrow"/>
        <family val="2"/>
      </rPr>
      <t>September 2020</t>
    </r>
  </si>
  <si>
    <t>YEAR TO DATE</t>
  </si>
  <si>
    <t>YTD Supplemental Tax</t>
  </si>
  <si>
    <t>YTD Sports WageringTax</t>
  </si>
  <si>
    <t>YTD Wagering Tax</t>
  </si>
  <si>
    <t>YTD Total Tax</t>
  </si>
  <si>
    <t>YTD DEDUCTIONS</t>
  </si>
  <si>
    <t>YTD Free Play</t>
  </si>
  <si>
    <r>
      <rPr>
        <sz val="9"/>
        <color rgb="FF000000"/>
        <rFont val="Arial Narrow"/>
        <family val="2"/>
      </rPr>
      <t>SUMMARY OF TABLE GAME ACTIVITY - As reported for</t>
    </r>
    <r>
      <rPr>
        <sz val="9"/>
        <color rgb="FF000000"/>
        <rFont val="Arial Narrow"/>
        <family val="2"/>
      </rPr>
      <t xml:space="preserve"> </t>
    </r>
    <r>
      <rPr>
        <sz val="9"/>
        <color rgb="FF000000"/>
        <rFont val="Arial Narrow"/>
        <family val="2"/>
      </rPr>
      <t>September 2020</t>
    </r>
  </si>
  <si>
    <t>NORTHERN LICENSEES</t>
  </si>
  <si>
    <t>UNITS*</t>
  </si>
  <si>
    <t>Baccarat</t>
  </si>
  <si>
    <t>22</t>
  </si>
  <si>
    <t>2</t>
  </si>
  <si>
    <t>31</t>
  </si>
  <si>
    <t>12</t>
  </si>
  <si>
    <t>N/A</t>
  </si>
  <si>
    <t>Big Six</t>
  </si>
  <si>
    <t>Blackjack</t>
  </si>
  <si>
    <t>26</t>
  </si>
  <si>
    <t>23</t>
  </si>
  <si>
    <t>38</t>
  </si>
  <si>
    <t>17</t>
  </si>
  <si>
    <t>Craps</t>
  </si>
  <si>
    <t>4</t>
  </si>
  <si>
    <t>9</t>
  </si>
  <si>
    <t>Non Traditional</t>
  </si>
  <si>
    <t>1</t>
  </si>
  <si>
    <t>Poker - House Banked</t>
  </si>
  <si>
    <t>8</t>
  </si>
  <si>
    <t>7</t>
  </si>
  <si>
    <t>14</t>
  </si>
  <si>
    <t>Poker Room</t>
  </si>
  <si>
    <t>Roulette</t>
  </si>
  <si>
    <t>10</t>
  </si>
  <si>
    <t>DROP</t>
  </si>
  <si>
    <t>$12,338,648</t>
  </si>
  <si>
    <t>$117,768</t>
  </si>
  <si>
    <t>$10,133,788</t>
  </si>
  <si>
    <t>$4,090,541</t>
  </si>
  <si>
    <t>$7,710,219</t>
  </si>
  <si>
    <t>$2,333,156</t>
  </si>
  <si>
    <t>$10,191,295</t>
  </si>
  <si>
    <t>$3,298,167</t>
  </si>
  <si>
    <t>$2,807,760</t>
  </si>
  <si>
    <t>$1,124,754</t>
  </si>
  <si>
    <t>$4,830,255</t>
  </si>
  <si>
    <t>$642,060</t>
  </si>
  <si>
    <t>$1,401</t>
  </si>
  <si>
    <t>$1,054,650</t>
  </si>
  <si>
    <t>$622,841</t>
  </si>
  <si>
    <t>$3,032,198</t>
  </si>
  <si>
    <t>$86,818</t>
  </si>
  <si>
    <t>$2,826,671</t>
  </si>
  <si>
    <t>$498,606</t>
  </si>
  <si>
    <t>$3,901,266</t>
  </si>
  <si>
    <t>$472,419</t>
  </si>
  <si>
    <t>$26,737,948</t>
  </si>
  <si>
    <t>$4,697,125</t>
  </si>
  <si>
    <t>$32,090,203</t>
  </si>
  <si>
    <t>$8,590,005</t>
  </si>
  <si>
    <t>WIN</t>
  </si>
  <si>
    <t>$2,220,702</t>
  </si>
  <si>
    <t>$27,983</t>
  </si>
  <si>
    <t>$2,158,618</t>
  </si>
  <si>
    <t>$806,420</t>
  </si>
  <si>
    <t>$948,433</t>
  </si>
  <si>
    <t>$566,790</t>
  </si>
  <si>
    <t>$2,828,365</t>
  </si>
  <si>
    <t>$613,057</t>
  </si>
  <si>
    <t>$548,068</t>
  </si>
  <si>
    <t>$218,885</t>
  </si>
  <si>
    <t>$1,226,790</t>
  </si>
  <si>
    <t>$224,987</t>
  </si>
  <si>
    <t>$832</t>
  </si>
  <si>
    <t>$179,989</t>
  </si>
  <si>
    <t>$171,069</t>
  </si>
  <si>
    <t>$764,846</t>
  </si>
  <si>
    <t>$11,383</t>
  </si>
  <si>
    <t>$609,267</t>
  </si>
  <si>
    <t>$114,836</t>
  </si>
  <si>
    <t>$1,061,912</t>
  </si>
  <si>
    <t>$140,612</t>
  </si>
  <si>
    <t>$4,506,459</t>
  </si>
  <si>
    <t>$1,099,563</t>
  </si>
  <si>
    <t>$8,041,363</t>
  </si>
  <si>
    <t>SOUTHERN LICENSEES</t>
  </si>
  <si>
    <t>5</t>
  </si>
  <si>
    <t>13</t>
  </si>
  <si>
    <t>43</t>
  </si>
  <si>
    <t>39</t>
  </si>
  <si>
    <t>16</t>
  </si>
  <si>
    <t>3</t>
  </si>
  <si>
    <t>6</t>
  </si>
  <si>
    <t>$108,746</t>
  </si>
  <si>
    <t>$1,489,953</t>
  </si>
  <si>
    <t>$346,579</t>
  </si>
  <si>
    <t>$413,890</t>
  </si>
  <si>
    <t>$2,049,872</t>
  </si>
  <si>
    <t>$6,811,412</t>
  </si>
  <si>
    <t>$1,645,436</t>
  </si>
  <si>
    <t>$4,695,162</t>
  </si>
  <si>
    <t>$536,765</t>
  </si>
  <si>
    <t>$2,443,521</t>
  </si>
  <si>
    <t>$1,363,214</t>
  </si>
  <si>
    <t>$2,615,224</t>
  </si>
  <si>
    <t>$443,537</t>
  </si>
  <si>
    <t>$1,754,971</t>
  </si>
  <si>
    <t>$664,419</t>
  </si>
  <si>
    <t>$1,076,504</t>
  </si>
  <si>
    <t>$652,691</t>
  </si>
  <si>
    <t>$2,168,051</t>
  </si>
  <si>
    <t>$604,946</t>
  </si>
  <si>
    <t>$907,779</t>
  </si>
  <si>
    <t>$320,151</t>
  </si>
  <si>
    <t>$865,917</t>
  </si>
  <si>
    <t>$366,897</t>
  </si>
  <si>
    <t>$1,651,464</t>
  </si>
  <si>
    <t>$407,753</t>
  </si>
  <si>
    <t>$875,783</t>
  </si>
  <si>
    <t>$76,438</t>
  </si>
  <si>
    <t>$810,875</t>
  </si>
  <si>
    <t>$4,541,420</t>
  </si>
  <si>
    <t>$14,736,104</t>
  </si>
  <si>
    <t>$3,101,672</t>
  </si>
  <si>
    <t>$8,580,274</t>
  </si>
  <si>
    <t>$1,597,773</t>
  </si>
  <si>
    <t>$5,610,707</t>
  </si>
  <si>
    <t>$31,869</t>
  </si>
  <si>
    <t>$19,161</t>
  </si>
  <si>
    <t>$89,802</t>
  </si>
  <si>
    <t>$69,825</t>
  </si>
  <si>
    <t>$549,740</t>
  </si>
  <si>
    <t>$1,690,846</t>
  </si>
  <si>
    <t>$233,414</t>
  </si>
  <si>
    <t>$682,452</t>
  </si>
  <si>
    <t>$156,022</t>
  </si>
  <si>
    <t>$629,828</t>
  </si>
  <si>
    <t>$262,070</t>
  </si>
  <si>
    <t>$513,842</t>
  </si>
  <si>
    <t>$89,120</t>
  </si>
  <si>
    <t>$572,358</t>
  </si>
  <si>
    <t>$123,685</t>
  </si>
  <si>
    <t>$384,223</t>
  </si>
  <si>
    <t>$266,231</t>
  </si>
  <si>
    <t>$563,462</t>
  </si>
  <si>
    <t>$159,024</t>
  </si>
  <si>
    <t>$193,741</t>
  </si>
  <si>
    <t>$27,956</t>
  </si>
  <si>
    <t>$275,028</t>
  </si>
  <si>
    <t>$87,498</t>
  </si>
  <si>
    <t>$446,379</t>
  </si>
  <si>
    <t>$85,099</t>
  </si>
  <si>
    <t>$140,010</t>
  </si>
  <si>
    <t>$12,261</t>
  </si>
  <si>
    <t>$259,573</t>
  </si>
  <si>
    <t>$319,924</t>
  </si>
  <si>
    <t>$1,618,477</t>
  </si>
  <si>
    <t>OTHER LICENSEES</t>
  </si>
  <si>
    <t>$333,707</t>
  </si>
  <si>
    <t>$2,709,337</t>
  </si>
  <si>
    <t>$2,813,099</t>
  </si>
  <si>
    <t>$4,555,621</t>
  </si>
  <si>
    <t>$890,978</t>
  </si>
  <si>
    <t>$1,893,325</t>
  </si>
  <si>
    <t>$521,180</t>
  </si>
  <si>
    <t>$1,963,561</t>
  </si>
  <si>
    <t>$635,928</t>
  </si>
  <si>
    <t>$1,663,718</t>
  </si>
  <si>
    <t>$5,194,892</t>
  </si>
  <si>
    <t>$12,785,562</t>
  </si>
  <si>
    <t>$49,751</t>
  </si>
  <si>
    <t>$391,775</t>
  </si>
  <si>
    <t>$744,909</t>
  </si>
  <si>
    <t>$1,312,098</t>
  </si>
  <si>
    <t>$145,328</t>
  </si>
  <si>
    <t>$459,096</t>
  </si>
  <si>
    <t>$219,277</t>
  </si>
  <si>
    <t>$648,236</t>
  </si>
  <si>
    <t>$147,769</t>
  </si>
  <si>
    <t>$133,466</t>
  </si>
  <si>
    <r>
      <rPr>
        <sz val="9"/>
        <color rgb="FF000000"/>
        <rFont val="Arial Narrow"/>
        <family val="2"/>
      </rPr>
      <t xml:space="preserve">SUMMARY OF EGD ACTIVITY - As reported for </t>
    </r>
    <r>
      <rPr>
        <sz val="9"/>
        <color rgb="FF000000"/>
        <rFont val="Arial Narrow"/>
        <family val="2"/>
      </rPr>
      <t xml:space="preserve"> </t>
    </r>
    <r>
      <rPr>
        <sz val="9"/>
        <color rgb="FF000000"/>
        <rFont val="Arial Narrow"/>
        <family val="2"/>
      </rPr>
      <t>September 2020</t>
    </r>
  </si>
  <si>
    <t>COIN IN</t>
  </si>
  <si>
    <t>$148,431,847</t>
  </si>
  <si>
    <t>$94,575,250</t>
  </si>
  <si>
    <t>$217,925,032</t>
  </si>
  <si>
    <t>$49,241,203</t>
  </si>
  <si>
    <t>$60,083,009</t>
  </si>
  <si>
    <t>$88,094,940</t>
  </si>
  <si>
    <t>$69,255,801</t>
  </si>
  <si>
    <t>$54,129,147</t>
  </si>
  <si>
    <t>$134,920,602</t>
  </si>
  <si>
    <t>$33,802,969</t>
  </si>
  <si>
    <t>$116,082,447</t>
  </si>
  <si>
    <t>RACINO LICENSEES</t>
  </si>
  <si>
    <t>$160,091,257</t>
  </si>
  <si>
    <t>$216,880,710</t>
  </si>
  <si>
    <r>
      <rPr>
        <sz val="9"/>
        <color rgb="FF000000"/>
        <rFont val="Arial Narrow"/>
        <family val="2"/>
      </rPr>
      <t>Summary of Sports Wagering Tax - As reported for</t>
    </r>
    <r>
      <rPr>
        <sz val="9"/>
        <color rgb="FF000000"/>
        <rFont val="Arial Narrow"/>
        <family val="2"/>
      </rPr>
      <t xml:space="preserve"> </t>
    </r>
    <r>
      <rPr>
        <sz val="9"/>
        <color rgb="FF000000"/>
        <rFont val="Arial Narrow"/>
        <family val="2"/>
      </rPr>
      <t>September 2020</t>
    </r>
  </si>
  <si>
    <t>SPORTS WAGERING AGR</t>
  </si>
  <si>
    <t>Gross Receipts</t>
  </si>
  <si>
    <t>Other</t>
  </si>
  <si>
    <t>Month</t>
  </si>
  <si>
    <t>YTD</t>
  </si>
  <si>
    <t>Football</t>
  </si>
  <si>
    <t>Basketball</t>
  </si>
  <si>
    <t>Baseball</t>
  </si>
  <si>
    <t>Parlay</t>
  </si>
  <si>
    <t>AS - Sportsbook.DraftKings.com</t>
  </si>
  <si>
    <t>BC - in.sportsbook.FanDuel.com</t>
  </si>
  <si>
    <t>AS - theScore.bet</t>
  </si>
  <si>
    <t>Retail</t>
  </si>
  <si>
    <t>Adjustments</t>
  </si>
  <si>
    <t>HH - in.CaesarsOnline.com</t>
  </si>
  <si>
    <t>HH - IN.Unibet.com</t>
  </si>
  <si>
    <t>SOUTHERN LICENEES</t>
  </si>
  <si>
    <t>BT - Sports.IN.BetMGM.com</t>
  </si>
  <si>
    <t>RS - IN.BetAmerica.com</t>
  </si>
  <si>
    <t>FL - IN.betrivers.com</t>
  </si>
  <si>
    <t>HW - IN.PointsBet.com</t>
  </si>
  <si>
    <t>RACINO LICENEES</t>
  </si>
  <si>
    <t>WC Downtown Indianapolis</t>
  </si>
  <si>
    <t>WC Clarksville</t>
  </si>
  <si>
    <t>WC New Haven</t>
  </si>
  <si>
    <t>Last updated on 10-06-2020 by IGC. For questions regarding this report contact William Quist at wquist@igc.in.gov</t>
  </si>
  <si>
    <t>Handle</t>
  </si>
  <si>
    <t>Detail of Sports Wagering Tax - As reported for September 2020</t>
  </si>
  <si>
    <t>Taxable AGR*</t>
  </si>
  <si>
    <t>*Sports Wagering Adjusted Gross Revenue reflects the Handle (wagers) less the payouts on winning wagers made during the reporting month and adjustments made.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</si>
  <si>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**Harrah's Hoosier Park reported amounts includes the associated OTB's located in Indianapolis and New Haven.</t>
  </si>
  <si>
    <t>***Indiana Grand reported amounts includes the associated OTB located in Clarksville.</t>
  </si>
  <si>
    <t>State Wide Handle by Sport</t>
  </si>
  <si>
    <t xml:space="preserve">Note: The Handle by Sport numbers are unaudited amounts used for informational purposes and not used in the calculation of taxes.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</si>
</sst>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_);\(&quot;$&quot;#,##0\)"/>
    <numFmt numFmtId="6" formatCode="&quot;$&quot;#,##0_);[Red]\(&quot;$&quot;#,##0\)"/>
    <numFmt numFmtId="8" formatCode="&quot;$&quot;#,##0.00_);[Red]\(&quot;$&quot;#,##0.00\)"/>
    <numFmt numFmtId="44" formatCode="_(&quot;$&quot;* #,##0.00_);_(&quot;$&quot;* \(#,##0.00\);_(&quot;$&quot;* &quot;-&quot;??_);_(@_)"/>
    <numFmt numFmtId="164" formatCode="[$-10409]#,##0;\(#,##0\)"/>
    <numFmt numFmtId="165" formatCode="&quot;$&quot;#,##0"/>
    <numFmt numFmtId="166" formatCode="_(&quot;$&quot;* #,##0_);_(&quot;$&quot;* \(#,##0\);_(&quot;$&quot;* &quot;-&quot;??_);_(@_)"/>
    <numFmt numFmtId="167" formatCode="&quot;$&quot;#,##0.00"/>
  </numFmts>
  <fonts count="23" x14ac:knownFonts="1">
    <font>
      <sz val="11"/>
      <color rgb="FF000000"/>
      <name val="Calibri"/>
      <family val="2"/>
      <scheme val="minor"/>
    </font>
    <font>
      <sz val="11"/>
      <name val="Calibri"/>
      <family val="2"/>
    </font>
    <font>
      <sz val="9"/>
      <color rgb="FF000000"/>
      <name val="Arial Narrow"/>
      <family val="2"/>
    </font>
    <font>
      <b/>
      <sz val="9"/>
      <color rgb="FF000000"/>
      <name val="Arial Narrow"/>
      <family val="2"/>
    </font>
    <font>
      <sz val="10"/>
      <color rgb="FF000000"/>
      <name val="Arial Narrow"/>
      <family val="2"/>
    </font>
    <font>
      <sz val="9"/>
      <color rgb="FF000000"/>
      <name val="Segoe UI"/>
      <family val="2"/>
    </font>
    <font>
      <sz val="9"/>
      <color rgb="FF000000"/>
      <name val="Arial"/>
      <family val="2"/>
    </font>
    <font>
      <sz val="11"/>
      <color rgb="FF000000"/>
      <name val="Calibri"/>
      <family val="2"/>
      <scheme val="minor"/>
    </font>
    <font>
      <sz val="10"/>
      <color rgb="FF000000"/>
      <name val="Segoe UI"/>
      <family val="2"/>
    </font>
    <font>
      <sz val="9"/>
      <color rgb="FF000000"/>
      <name val="Arial Narrow"/>
      <family val="2"/>
    </font>
    <font>
      <sz val="11"/>
      <name val="Calibri"/>
      <family val="2"/>
    </font>
    <font>
      <b/>
      <sz val="9"/>
      <color rgb="FF000000"/>
      <name val="Arial"/>
      <family val="2"/>
    </font>
    <font>
      <sz val="9"/>
      <color rgb="FF000000"/>
      <name val="Arial"/>
      <family val="2"/>
    </font>
    <font>
      <sz val="9"/>
      <name val="Arial"/>
      <family val="2"/>
    </font>
    <font>
      <sz val="10"/>
      <color rgb="FF000000"/>
      <name val="Arial"/>
      <family val="2"/>
    </font>
    <font>
      <sz val="11"/>
      <name val="Arial"/>
      <family val="2"/>
    </font>
    <font>
      <b/>
      <sz val="9"/>
      <color rgb="FF000000"/>
      <name val="Arial Narrow"/>
      <family val="2"/>
    </font>
    <font>
      <sz val="10"/>
      <color rgb="FF000000"/>
      <name val="Arial Narrow"/>
      <family val="2"/>
    </font>
    <font>
      <sz val="9"/>
      <color rgb="FF000000"/>
      <name val="Segoe UI"/>
      <family val="2"/>
    </font>
    <font>
      <b/>
      <sz val="9"/>
      <name val="Arial"/>
      <family val="2"/>
    </font>
    <font>
      <sz val="9"/>
      <name val="Arial Narrow"/>
      <family val="2"/>
    </font>
    <font>
      <b/>
      <sz val="9"/>
      <color rgb="FF000000"/>
      <name val="Segoe UI"/>
      <family val="2"/>
    </font>
    <font>
      <sz val="10"/>
      <name val="Arial"/>
      <family val="2"/>
    </font>
  </fonts>
  <fills count="3">
    <fill>
      <patternFill patternType="none"/>
    </fill>
    <fill>
      <patternFill patternType="gray125"/>
    </fill>
    <fill>
      <patternFill patternType="solid">
        <fgColor rgb="FFD3D3D3"/>
        <bgColor rgb="FFD3D3D3"/>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4" fontId="7" fillId="0" borderId="0" applyFont="0" applyFill="0" applyBorder="0" applyAlignment="0" applyProtection="0"/>
    <xf numFmtId="0" fontId="22" fillId="0" borderId="0"/>
  </cellStyleXfs>
  <cellXfs count="143">
    <xf numFmtId="0" fontId="1" fillId="0" borderId="0" xfId="0" applyFont="1" applyFill="1" applyBorder="1"/>
    <xf numFmtId="0" fontId="3" fillId="0" borderId="1" xfId="0" applyNumberFormat="1" applyFont="1" applyFill="1" applyBorder="1" applyAlignment="1">
      <alignment horizontal="left" vertical="top" wrapText="1" readingOrder="1"/>
    </xf>
    <xf numFmtId="0" fontId="3" fillId="0" borderId="2" xfId="0" applyNumberFormat="1" applyFont="1" applyFill="1" applyBorder="1" applyAlignment="1">
      <alignment horizontal="right" vertical="top" wrapText="1" readingOrder="1"/>
    </xf>
    <xf numFmtId="0" fontId="2" fillId="0" borderId="4" xfId="0" applyNumberFormat="1" applyFont="1" applyFill="1" applyBorder="1" applyAlignment="1">
      <alignment horizontal="left" vertical="top" wrapText="1" readingOrder="1"/>
    </xf>
    <xf numFmtId="0" fontId="2" fillId="0" borderId="0" xfId="0" applyNumberFormat="1" applyFont="1" applyFill="1" applyBorder="1" applyAlignment="1">
      <alignment horizontal="right" vertical="top" wrapText="1" readingOrder="1"/>
    </xf>
    <xf numFmtId="0" fontId="2" fillId="0" borderId="6" xfId="0" applyNumberFormat="1" applyFont="1" applyFill="1" applyBorder="1" applyAlignment="1">
      <alignment horizontal="left" vertical="top" wrapText="1" readingOrder="1"/>
    </xf>
    <xf numFmtId="0" fontId="2" fillId="0" borderId="7" xfId="0" applyNumberFormat="1" applyFont="1" applyFill="1" applyBorder="1" applyAlignment="1">
      <alignment horizontal="right" vertical="top" wrapText="1" readingOrder="1"/>
    </xf>
    <xf numFmtId="0" fontId="2" fillId="0" borderId="1" xfId="0" applyNumberFormat="1" applyFont="1" applyFill="1" applyBorder="1" applyAlignment="1">
      <alignment horizontal="left" vertical="top" wrapText="1" readingOrder="1"/>
    </xf>
    <xf numFmtId="0" fontId="3" fillId="2" borderId="3" xfId="0" applyNumberFormat="1" applyFont="1" applyFill="1" applyBorder="1" applyAlignment="1">
      <alignment horizontal="right" vertical="top" wrapText="1" readingOrder="1"/>
    </xf>
    <xf numFmtId="0" fontId="3" fillId="0" borderId="1" xfId="0" applyNumberFormat="1" applyFont="1" applyFill="1" applyBorder="1" applyAlignment="1">
      <alignment vertical="top" wrapText="1" readingOrder="1"/>
    </xf>
    <xf numFmtId="0" fontId="3" fillId="0" borderId="3" xfId="0" applyNumberFormat="1" applyFont="1" applyFill="1" applyBorder="1" applyAlignment="1">
      <alignment horizontal="center" vertical="top" wrapText="1" readingOrder="1"/>
    </xf>
    <xf numFmtId="0" fontId="2" fillId="0" borderId="4" xfId="0" applyNumberFormat="1" applyFont="1" applyFill="1" applyBorder="1" applyAlignment="1">
      <alignment vertical="top" wrapText="1" readingOrder="1"/>
    </xf>
    <xf numFmtId="0" fontId="2" fillId="0" borderId="5" xfId="0" applyNumberFormat="1" applyFont="1" applyFill="1" applyBorder="1" applyAlignment="1">
      <alignment horizontal="center" vertical="top" wrapText="1" readingOrder="1"/>
    </xf>
    <xf numFmtId="0" fontId="2" fillId="0" borderId="6" xfId="0" applyNumberFormat="1" applyFont="1" applyFill="1" applyBorder="1" applyAlignment="1">
      <alignment vertical="top" wrapText="1" readingOrder="1"/>
    </xf>
    <xf numFmtId="164" fontId="2" fillId="0" borderId="8" xfId="0" applyNumberFormat="1" applyFont="1" applyFill="1" applyBorder="1" applyAlignment="1">
      <alignment horizontal="center" vertical="top" wrapText="1" readingOrder="1"/>
    </xf>
    <xf numFmtId="0" fontId="3" fillId="0" borderId="3" xfId="0" applyNumberFormat="1" applyFont="1" applyFill="1" applyBorder="1" applyAlignment="1">
      <alignment horizontal="right" vertical="top" wrapText="1" readingOrder="1"/>
    </xf>
    <xf numFmtId="0" fontId="2" fillId="0" borderId="5" xfId="0" applyNumberFormat="1" applyFont="1" applyFill="1" applyBorder="1" applyAlignment="1">
      <alignment horizontal="right" vertical="top" wrapText="1" readingOrder="1"/>
    </xf>
    <xf numFmtId="0" fontId="2" fillId="0" borderId="8" xfId="0" applyNumberFormat="1" applyFont="1" applyFill="1" applyBorder="1" applyAlignment="1">
      <alignment horizontal="right" vertical="top" wrapText="1" readingOrder="1"/>
    </xf>
    <xf numFmtId="0" fontId="3" fillId="0" borderId="2" xfId="0" applyNumberFormat="1" applyFont="1" applyFill="1" applyBorder="1" applyAlignment="1">
      <alignment vertical="top" wrapText="1" readingOrder="1"/>
    </xf>
    <xf numFmtId="0" fontId="2" fillId="0" borderId="7" xfId="0" applyNumberFormat="1" applyFont="1" applyFill="1" applyBorder="1" applyAlignment="1">
      <alignment vertical="top" wrapText="1" readingOrder="1"/>
    </xf>
    <xf numFmtId="0" fontId="1" fillId="0" borderId="0" xfId="0" applyFont="1" applyFill="1" applyBorder="1"/>
    <xf numFmtId="0" fontId="6" fillId="0" borderId="0" xfId="0" applyNumberFormat="1" applyFont="1" applyFill="1" applyBorder="1" applyAlignment="1">
      <alignment horizontal="right" vertical="top" wrapText="1" readingOrder="1"/>
    </xf>
    <xf numFmtId="6" fontId="2" fillId="0" borderId="0" xfId="0" applyNumberFormat="1" applyFont="1" applyFill="1" applyBorder="1" applyAlignment="1">
      <alignment horizontal="right" vertical="top" wrapText="1" readingOrder="1"/>
    </xf>
    <xf numFmtId="6" fontId="2" fillId="0" borderId="7" xfId="0" applyNumberFormat="1" applyFont="1" applyFill="1" applyBorder="1" applyAlignment="1">
      <alignment horizontal="right" vertical="top" wrapText="1" readingOrder="1"/>
    </xf>
    <xf numFmtId="6" fontId="2" fillId="2" borderId="5" xfId="0" applyNumberFormat="1" applyFont="1" applyFill="1" applyBorder="1" applyAlignment="1">
      <alignment horizontal="right" vertical="top" wrapText="1" readingOrder="1"/>
    </xf>
    <xf numFmtId="6" fontId="2" fillId="2" borderId="8" xfId="0" applyNumberFormat="1" applyFont="1" applyFill="1" applyBorder="1" applyAlignment="1">
      <alignment horizontal="right" vertical="top" wrapText="1" readingOrder="1"/>
    </xf>
    <xf numFmtId="0" fontId="8" fillId="0" borderId="0" xfId="0" applyNumberFormat="1" applyFont="1" applyFill="1" applyBorder="1" applyAlignment="1">
      <alignment vertical="top" wrapText="1" readingOrder="1"/>
    </xf>
    <xf numFmtId="0" fontId="10" fillId="0" borderId="0" xfId="0" applyFont="1" applyFill="1" applyBorder="1" applyAlignment="1"/>
    <xf numFmtId="0" fontId="11" fillId="0" borderId="9" xfId="0" applyNumberFormat="1" applyFont="1" applyFill="1" applyBorder="1" applyAlignment="1">
      <alignment vertical="top" readingOrder="1"/>
    </xf>
    <xf numFmtId="0" fontId="11" fillId="0" borderId="10" xfId="0" applyNumberFormat="1" applyFont="1" applyFill="1" applyBorder="1" applyAlignment="1">
      <alignment horizontal="right" vertical="top" readingOrder="1"/>
    </xf>
    <xf numFmtId="0" fontId="11" fillId="0" borderId="11" xfId="0" applyNumberFormat="1" applyFont="1" applyFill="1" applyBorder="1" applyAlignment="1">
      <alignment horizontal="right" vertical="top" readingOrder="1"/>
    </xf>
    <xf numFmtId="0" fontId="10" fillId="0" borderId="0" xfId="0" applyNumberFormat="1" applyFont="1" applyFill="1" applyBorder="1" applyAlignment="1">
      <alignment vertical="top"/>
    </xf>
    <xf numFmtId="0" fontId="12" fillId="0" borderId="12" xfId="0" applyNumberFormat="1" applyFont="1" applyFill="1" applyBorder="1" applyAlignment="1">
      <alignment vertical="top" readingOrder="1"/>
    </xf>
    <xf numFmtId="165" fontId="13" fillId="0" borderId="0" xfId="0" applyNumberFormat="1" applyFont="1" applyFill="1" applyBorder="1" applyAlignment="1"/>
    <xf numFmtId="165" fontId="12" fillId="0" borderId="13" xfId="0" applyNumberFormat="1" applyFont="1" applyFill="1" applyBorder="1" applyAlignment="1">
      <alignment vertical="top" readingOrder="1"/>
    </xf>
    <xf numFmtId="0" fontId="13" fillId="0" borderId="0" xfId="0" applyNumberFormat="1" applyFont="1" applyFill="1" applyBorder="1" applyAlignment="1">
      <alignment vertical="top"/>
    </xf>
    <xf numFmtId="165" fontId="13" fillId="0" borderId="0" xfId="1" applyNumberFormat="1" applyFont="1" applyFill="1" applyBorder="1" applyAlignment="1"/>
    <xf numFmtId="165" fontId="12" fillId="0" borderId="13" xfId="0" applyNumberFormat="1" applyFont="1" applyFill="1" applyBorder="1" applyAlignment="1">
      <alignment horizontal="right" vertical="top" readingOrder="1"/>
    </xf>
    <xf numFmtId="5" fontId="12" fillId="0" borderId="13" xfId="0" applyNumberFormat="1" applyFont="1" applyFill="1" applyBorder="1" applyAlignment="1">
      <alignment horizontal="right" vertical="top" readingOrder="1"/>
    </xf>
    <xf numFmtId="5" fontId="12" fillId="0" borderId="13" xfId="0" applyNumberFormat="1" applyFont="1" applyFill="1" applyBorder="1" applyAlignment="1">
      <alignment vertical="top" readingOrder="1"/>
    </xf>
    <xf numFmtId="0" fontId="12" fillId="0" borderId="14" xfId="0" applyNumberFormat="1" applyFont="1" applyFill="1" applyBorder="1" applyAlignment="1">
      <alignment vertical="top" readingOrder="1"/>
    </xf>
    <xf numFmtId="165" fontId="13" fillId="0" borderId="15" xfId="0" applyNumberFormat="1" applyFont="1" applyFill="1" applyBorder="1" applyAlignment="1">
      <alignment vertical="top"/>
    </xf>
    <xf numFmtId="165" fontId="13" fillId="0" borderId="15" xfId="0" applyNumberFormat="1" applyFont="1" applyFill="1" applyBorder="1" applyAlignment="1"/>
    <xf numFmtId="165" fontId="12" fillId="0" borderId="16" xfId="0" applyNumberFormat="1" applyFont="1" applyFill="1" applyBorder="1" applyAlignment="1">
      <alignment vertical="top" readingOrder="1"/>
    </xf>
    <xf numFmtId="165" fontId="12" fillId="0" borderId="16" xfId="0" applyNumberFormat="1" applyFont="1" applyFill="1" applyBorder="1" applyAlignment="1">
      <alignment horizontal="right" vertical="top" readingOrder="1"/>
    </xf>
    <xf numFmtId="0" fontId="12" fillId="0" borderId="0" xfId="0" applyNumberFormat="1" applyFont="1" applyFill="1" applyBorder="1" applyAlignment="1">
      <alignment vertical="top" readingOrder="1"/>
    </xf>
    <xf numFmtId="0" fontId="13" fillId="0" borderId="0" xfId="0" applyFont="1" applyFill="1" applyBorder="1" applyAlignment="1"/>
    <xf numFmtId="0" fontId="14" fillId="0" borderId="0" xfId="0" applyNumberFormat="1" applyFont="1" applyFill="1" applyBorder="1" applyAlignment="1">
      <alignment vertical="top" readingOrder="1"/>
    </xf>
    <xf numFmtId="166" fontId="11" fillId="0" borderId="10" xfId="0" applyNumberFormat="1" applyFont="1" applyFill="1" applyBorder="1" applyAlignment="1">
      <alignment horizontal="right" vertical="top" readingOrder="1"/>
    </xf>
    <xf numFmtId="166" fontId="11" fillId="0" borderId="11" xfId="0" applyNumberFormat="1" applyFont="1" applyFill="1" applyBorder="1" applyAlignment="1">
      <alignment horizontal="right" vertical="top" readingOrder="1"/>
    </xf>
    <xf numFmtId="165" fontId="10" fillId="0" borderId="0" xfId="0" applyNumberFormat="1" applyFont="1" applyFill="1" applyBorder="1" applyAlignment="1"/>
    <xf numFmtId="165" fontId="10" fillId="0" borderId="15" xfId="0" applyNumberFormat="1" applyFont="1" applyFill="1" applyBorder="1" applyAlignment="1">
      <alignment vertical="top"/>
    </xf>
    <xf numFmtId="165" fontId="10" fillId="0" borderId="15" xfId="0" applyNumberFormat="1" applyFont="1" applyFill="1" applyBorder="1" applyAlignment="1"/>
    <xf numFmtId="6" fontId="13" fillId="0" borderId="0" xfId="0" applyNumberFormat="1" applyFont="1" applyFill="1" applyBorder="1" applyAlignment="1"/>
    <xf numFmtId="0" fontId="15" fillId="0" borderId="0" xfId="0" applyFont="1" applyFill="1" applyBorder="1" applyAlignment="1"/>
    <xf numFmtId="167" fontId="15" fillId="0" borderId="0" xfId="0" applyNumberFormat="1" applyFont="1" applyFill="1" applyBorder="1" applyAlignment="1"/>
    <xf numFmtId="0" fontId="15" fillId="0" borderId="15" xfId="0" applyNumberFormat="1" applyFont="1" applyFill="1" applyBorder="1" applyAlignment="1">
      <alignment vertical="top"/>
    </xf>
    <xf numFmtId="0" fontId="15" fillId="0" borderId="15" xfId="0" applyFont="1" applyFill="1" applyBorder="1" applyAlignment="1"/>
    <xf numFmtId="0" fontId="10" fillId="0" borderId="0" xfId="0" applyFont="1" applyFill="1" applyBorder="1"/>
    <xf numFmtId="0" fontId="1" fillId="0" borderId="0" xfId="0" applyFont="1" applyFill="1" applyBorder="1" applyAlignment="1"/>
    <xf numFmtId="0" fontId="2" fillId="0" borderId="0" xfId="0" applyNumberFormat="1" applyFont="1" applyFill="1" applyBorder="1" applyAlignment="1">
      <alignment readingOrder="1"/>
    </xf>
    <xf numFmtId="0" fontId="2" fillId="0" borderId="0" xfId="0" applyNumberFormat="1" applyFont="1" applyFill="1" applyBorder="1" applyAlignment="1">
      <alignment vertical="top" readingOrder="1"/>
    </xf>
    <xf numFmtId="0" fontId="1" fillId="0" borderId="0" xfId="0" applyNumberFormat="1" applyFont="1" applyFill="1" applyBorder="1" applyAlignment="1">
      <alignment vertical="top" wrapText="1"/>
    </xf>
    <xf numFmtId="8" fontId="6" fillId="0" borderId="0" xfId="0" applyNumberFormat="1" applyFont="1" applyFill="1" applyBorder="1" applyAlignment="1">
      <alignment horizontal="right" vertical="top" wrapText="1" readingOrder="1"/>
    </xf>
    <xf numFmtId="0" fontId="18" fillId="0" borderId="9" xfId="0" applyNumberFormat="1" applyFont="1" applyFill="1" applyBorder="1" applyAlignment="1">
      <alignment vertical="top" readingOrder="1"/>
    </xf>
    <xf numFmtId="0" fontId="10" fillId="0" borderId="10" xfId="0" applyNumberFormat="1" applyFont="1" applyFill="1" applyBorder="1" applyAlignment="1">
      <alignment vertical="top"/>
    </xf>
    <xf numFmtId="0" fontId="19" fillId="0" borderId="10" xfId="0" applyFont="1" applyFill="1" applyBorder="1" applyAlignment="1"/>
    <xf numFmtId="0" fontId="19" fillId="0" borderId="10" xfId="0" applyNumberFormat="1" applyFont="1" applyFill="1" applyBorder="1" applyAlignment="1">
      <alignment vertical="top"/>
    </xf>
    <xf numFmtId="0" fontId="9" fillId="0" borderId="0" xfId="0" applyNumberFormat="1" applyFont="1" applyFill="1" applyBorder="1" applyAlignment="1">
      <alignment vertical="top" readingOrder="1"/>
    </xf>
    <xf numFmtId="0" fontId="18" fillId="0" borderId="0" xfId="0" applyNumberFormat="1" applyFont="1" applyFill="1" applyBorder="1" applyAlignment="1">
      <alignment vertical="top" wrapText="1" readingOrder="1"/>
    </xf>
    <xf numFmtId="0" fontId="21" fillId="0" borderId="9" xfId="0" applyNumberFormat="1" applyFont="1" applyFill="1" applyBorder="1" applyAlignment="1">
      <alignment vertical="top" wrapText="1" readingOrder="1"/>
    </xf>
    <xf numFmtId="0" fontId="10" fillId="0" borderId="10" xfId="0" applyNumberFormat="1" applyFont="1" applyFill="1" applyBorder="1" applyAlignment="1">
      <alignment vertical="top" wrapText="1"/>
    </xf>
    <xf numFmtId="0" fontId="21" fillId="0" borderId="10" xfId="0" applyNumberFormat="1" applyFont="1" applyFill="1" applyBorder="1" applyAlignment="1">
      <alignment vertical="top" wrapText="1" readingOrder="1"/>
    </xf>
    <xf numFmtId="0" fontId="10" fillId="0" borderId="10" xfId="0" applyFont="1" applyFill="1" applyBorder="1"/>
    <xf numFmtId="0" fontId="21" fillId="0" borderId="11" xfId="0" applyNumberFormat="1" applyFont="1" applyFill="1" applyBorder="1" applyAlignment="1">
      <alignment vertical="top" wrapText="1" readingOrder="1"/>
    </xf>
    <xf numFmtId="0" fontId="10" fillId="0" borderId="0" xfId="0" applyNumberFormat="1" applyFont="1" applyFill="1" applyBorder="1" applyAlignment="1">
      <alignment vertical="top" wrapText="1"/>
    </xf>
    <xf numFmtId="0" fontId="12" fillId="0" borderId="12" xfId="0" applyNumberFormat="1" applyFont="1" applyFill="1" applyBorder="1" applyAlignment="1">
      <alignment vertical="top" wrapText="1" readingOrder="1"/>
    </xf>
    <xf numFmtId="6" fontId="12" fillId="0" borderId="0" xfId="0" applyNumberFormat="1" applyFont="1" applyFill="1" applyBorder="1" applyAlignment="1">
      <alignment vertical="top" wrapText="1" readingOrder="1"/>
    </xf>
    <xf numFmtId="6" fontId="12" fillId="0" borderId="13" xfId="0" applyNumberFormat="1" applyFont="1" applyFill="1" applyBorder="1" applyAlignment="1">
      <alignment vertical="top" wrapText="1" readingOrder="1"/>
    </xf>
    <xf numFmtId="0" fontId="12" fillId="0" borderId="14" xfId="0" applyNumberFormat="1" applyFont="1" applyFill="1" applyBorder="1" applyAlignment="1">
      <alignment vertical="top" wrapText="1" readingOrder="1"/>
    </xf>
    <xf numFmtId="0" fontId="10" fillId="0" borderId="15" xfId="0" applyNumberFormat="1" applyFont="1" applyFill="1" applyBorder="1" applyAlignment="1">
      <alignment vertical="top" wrapText="1"/>
    </xf>
    <xf numFmtId="6" fontId="12" fillId="0" borderId="15" xfId="0" applyNumberFormat="1" applyFont="1" applyFill="1" applyBorder="1" applyAlignment="1">
      <alignment vertical="top" wrapText="1" readingOrder="1"/>
    </xf>
    <xf numFmtId="0" fontId="10" fillId="0" borderId="15" xfId="0" applyFont="1" applyFill="1" applyBorder="1"/>
    <xf numFmtId="6" fontId="12" fillId="0" borderId="16" xfId="0" applyNumberFormat="1" applyFont="1" applyFill="1" applyBorder="1" applyAlignment="1">
      <alignment vertical="top" wrapText="1" readingOrder="1"/>
    </xf>
    <xf numFmtId="0" fontId="10" fillId="0" borderId="0" xfId="0" applyFont="1" applyFill="1" applyBorder="1" applyAlignment="1">
      <alignment readingOrder="1"/>
    </xf>
    <xf numFmtId="0" fontId="5" fillId="0" borderId="12" xfId="0" applyNumberFormat="1" applyFont="1" applyFill="1" applyBorder="1" applyAlignment="1">
      <alignment vertical="top" wrapText="1" readingOrder="1"/>
    </xf>
    <xf numFmtId="0" fontId="6" fillId="0" borderId="14" xfId="0" applyNumberFormat="1" applyFont="1" applyFill="1" applyBorder="1" applyAlignment="1">
      <alignment vertical="top" wrapText="1" readingOrder="1"/>
    </xf>
    <xf numFmtId="0" fontId="1" fillId="0" borderId="15" xfId="0" applyNumberFormat="1" applyFont="1" applyFill="1" applyBorder="1" applyAlignment="1">
      <alignment vertical="top" wrapText="1"/>
    </xf>
    <xf numFmtId="6" fontId="5" fillId="0" borderId="0" xfId="0" applyNumberFormat="1" applyFont="1" applyFill="1" applyBorder="1" applyAlignment="1">
      <alignment vertical="top" wrapText="1" readingOrder="1"/>
    </xf>
    <xf numFmtId="6" fontId="1" fillId="0" borderId="0" xfId="0" applyNumberFormat="1" applyFont="1" applyFill="1" applyBorder="1" applyAlignment="1"/>
    <xf numFmtId="6" fontId="6" fillId="0" borderId="0" xfId="0" applyNumberFormat="1" applyFont="1" applyFill="1" applyBorder="1" applyAlignment="1">
      <alignment horizontal="right" vertical="top" wrapText="1" readingOrder="1"/>
    </xf>
    <xf numFmtId="6" fontId="6" fillId="0" borderId="13" xfId="0" applyNumberFormat="1" applyFont="1" applyFill="1" applyBorder="1" applyAlignment="1">
      <alignment horizontal="right" vertical="top" wrapText="1" readingOrder="1"/>
    </xf>
    <xf numFmtId="6" fontId="22" fillId="0" borderId="13" xfId="2" applyNumberFormat="1" applyFill="1" applyBorder="1"/>
    <xf numFmtId="6" fontId="6" fillId="0" borderId="15" xfId="0" applyNumberFormat="1" applyFont="1" applyFill="1" applyBorder="1" applyAlignment="1">
      <alignment vertical="top" wrapText="1" readingOrder="1"/>
    </xf>
    <xf numFmtId="6" fontId="1" fillId="0" borderId="15" xfId="0" applyNumberFormat="1" applyFont="1" applyFill="1" applyBorder="1" applyAlignment="1">
      <alignment vertical="top" wrapText="1"/>
    </xf>
    <xf numFmtId="6" fontId="6" fillId="0" borderId="15" xfId="0" applyNumberFormat="1" applyFont="1" applyFill="1" applyBorder="1" applyAlignment="1">
      <alignment horizontal="right" vertical="top" wrapText="1" readingOrder="1"/>
    </xf>
    <xf numFmtId="6" fontId="6" fillId="0" borderId="16" xfId="0" applyNumberFormat="1" applyFont="1" applyFill="1" applyBorder="1" applyAlignment="1">
      <alignment horizontal="right" vertical="top" wrapText="1" readingOrder="1"/>
    </xf>
    <xf numFmtId="5" fontId="2" fillId="2" borderId="5" xfId="0" applyNumberFormat="1" applyFont="1" applyFill="1" applyBorder="1" applyAlignment="1">
      <alignment horizontal="right" vertical="top" wrapText="1" readingOrder="1"/>
    </xf>
    <xf numFmtId="5" fontId="2" fillId="2" borderId="8" xfId="0" applyNumberFormat="1" applyFont="1" applyFill="1" applyBorder="1" applyAlignment="1">
      <alignment horizontal="right" vertical="top" wrapText="1" readingOrder="1"/>
    </xf>
    <xf numFmtId="0" fontId="2" fillId="0" borderId="0" xfId="0" applyNumberFormat="1" applyFont="1" applyFill="1" applyBorder="1" applyAlignment="1">
      <alignment vertical="top" wrapText="1" readingOrder="1"/>
    </xf>
    <xf numFmtId="0" fontId="1" fillId="0" borderId="0" xfId="0" applyFont="1" applyFill="1" applyBorder="1"/>
    <xf numFmtId="0" fontId="2" fillId="0" borderId="0" xfId="0" applyNumberFormat="1" applyFont="1" applyFill="1" applyBorder="1" applyAlignment="1">
      <alignment horizontal="center" vertical="top" wrapText="1" readingOrder="1"/>
    </xf>
    <xf numFmtId="0" fontId="2" fillId="0" borderId="0" xfId="0" applyNumberFormat="1" applyFont="1" applyFill="1" applyBorder="1" applyAlignment="1">
      <alignment horizontal="right" vertical="top" wrapText="1" readingOrder="1"/>
    </xf>
    <xf numFmtId="0" fontId="1" fillId="0" borderId="5" xfId="0" applyNumberFormat="1" applyFont="1" applyFill="1" applyBorder="1" applyAlignment="1">
      <alignment vertical="top" wrapText="1"/>
    </xf>
    <xf numFmtId="0" fontId="2" fillId="0" borderId="7" xfId="0" applyNumberFormat="1" applyFont="1" applyFill="1" applyBorder="1" applyAlignment="1">
      <alignment horizontal="center" vertical="top" wrapText="1" readingOrder="1"/>
    </xf>
    <xf numFmtId="0" fontId="1" fillId="0" borderId="7" xfId="0" applyNumberFormat="1" applyFont="1" applyFill="1" applyBorder="1" applyAlignment="1">
      <alignment vertical="top" wrapText="1"/>
    </xf>
    <xf numFmtId="0" fontId="2" fillId="0" borderId="7" xfId="0" applyNumberFormat="1" applyFont="1" applyFill="1" applyBorder="1" applyAlignment="1">
      <alignment horizontal="right" vertical="top" wrapText="1" readingOrder="1"/>
    </xf>
    <xf numFmtId="0" fontId="1" fillId="0" borderId="8" xfId="0" applyNumberFormat="1" applyFont="1" applyFill="1" applyBorder="1" applyAlignment="1">
      <alignment vertical="top" wrapText="1"/>
    </xf>
    <xf numFmtId="0" fontId="2" fillId="0" borderId="7" xfId="0" applyNumberFormat="1" applyFont="1" applyFill="1" applyBorder="1" applyAlignment="1">
      <alignment horizontal="left" vertical="top" wrapText="1" readingOrder="1"/>
    </xf>
    <xf numFmtId="0" fontId="3" fillId="0" borderId="2" xfId="0" applyNumberFormat="1" applyFont="1" applyFill="1" applyBorder="1" applyAlignment="1">
      <alignment horizontal="center" vertical="top" wrapText="1" readingOrder="1"/>
    </xf>
    <xf numFmtId="0" fontId="1" fillId="0" borderId="2" xfId="0" applyNumberFormat="1" applyFont="1" applyFill="1" applyBorder="1" applyAlignment="1">
      <alignment vertical="top" wrapText="1"/>
    </xf>
    <xf numFmtId="0" fontId="3" fillId="0" borderId="2" xfId="0" applyNumberFormat="1" applyFont="1" applyFill="1" applyBorder="1" applyAlignment="1">
      <alignment horizontal="right" vertical="top" wrapText="1" readingOrder="1"/>
    </xf>
    <xf numFmtId="0" fontId="1" fillId="0" borderId="3" xfId="0" applyNumberFormat="1" applyFont="1" applyFill="1" applyBorder="1" applyAlignment="1">
      <alignment vertical="top" wrapText="1"/>
    </xf>
    <xf numFmtId="0" fontId="2" fillId="0" borderId="0" xfId="0" applyNumberFormat="1" applyFont="1" applyFill="1" applyBorder="1" applyAlignment="1">
      <alignment horizontal="left" vertical="top" wrapText="1" readingOrder="1"/>
    </xf>
    <xf numFmtId="0" fontId="2" fillId="0" borderId="2" xfId="0" applyNumberFormat="1" applyFont="1" applyFill="1" applyBorder="1" applyAlignment="1">
      <alignment horizontal="left" vertical="top" wrapText="1" readingOrder="1"/>
    </xf>
    <xf numFmtId="6" fontId="2" fillId="0" borderId="0" xfId="0" applyNumberFormat="1" applyFont="1" applyFill="1" applyBorder="1" applyAlignment="1">
      <alignment horizontal="right" vertical="top" wrapText="1" readingOrder="1"/>
    </xf>
    <xf numFmtId="6" fontId="2" fillId="0" borderId="7" xfId="0" applyNumberFormat="1" applyFont="1" applyFill="1" applyBorder="1" applyAlignment="1">
      <alignment horizontal="right" vertical="top" wrapText="1" readingOrder="1"/>
    </xf>
    <xf numFmtId="0" fontId="2" fillId="2" borderId="4" xfId="0" applyNumberFormat="1" applyFont="1" applyFill="1" applyBorder="1" applyAlignment="1">
      <alignment horizontal="left" vertical="top" wrapText="1" readingOrder="1"/>
    </xf>
    <xf numFmtId="0" fontId="2" fillId="2" borderId="6" xfId="0" applyNumberFormat="1" applyFont="1" applyFill="1" applyBorder="1" applyAlignment="1">
      <alignment horizontal="left" vertical="top" wrapText="1" readingOrder="1"/>
    </xf>
    <xf numFmtId="0" fontId="3" fillId="2" borderId="1" xfId="0" applyNumberFormat="1" applyFont="1" applyFill="1" applyBorder="1" applyAlignment="1">
      <alignment horizontal="left" vertical="top" wrapText="1" readingOrder="1"/>
    </xf>
    <xf numFmtId="6" fontId="2" fillId="2" borderId="0" xfId="0" applyNumberFormat="1" applyFont="1" applyFill="1" applyBorder="1" applyAlignment="1">
      <alignment horizontal="right" vertical="top" wrapText="1" readingOrder="1"/>
    </xf>
    <xf numFmtId="6" fontId="2" fillId="2" borderId="7" xfId="0" applyNumberFormat="1" applyFont="1" applyFill="1" applyBorder="1" applyAlignment="1">
      <alignment horizontal="right" vertical="top" wrapText="1" readingOrder="1"/>
    </xf>
    <xf numFmtId="0" fontId="2" fillId="0" borderId="0" xfId="0" applyNumberFormat="1" applyFont="1" applyFill="1" applyBorder="1" applyAlignment="1">
      <alignment horizontal="center" wrapText="1" readingOrder="1"/>
    </xf>
    <xf numFmtId="0" fontId="3" fillId="2" borderId="2" xfId="0" applyNumberFormat="1" applyFont="1" applyFill="1" applyBorder="1" applyAlignment="1">
      <alignment horizontal="right" vertical="top" wrapText="1" readingOrder="1"/>
    </xf>
    <xf numFmtId="0" fontId="2" fillId="0" borderId="8" xfId="0" applyNumberFormat="1" applyFont="1" applyFill="1" applyBorder="1" applyAlignment="1">
      <alignment horizontal="right" vertical="top" wrapText="1" readingOrder="1"/>
    </xf>
    <xf numFmtId="0" fontId="2" fillId="0" borderId="5" xfId="0" applyNumberFormat="1" applyFont="1" applyFill="1" applyBorder="1" applyAlignment="1">
      <alignment horizontal="right" vertical="top" wrapText="1" readingOrder="1"/>
    </xf>
    <xf numFmtId="0" fontId="3" fillId="0" borderId="3" xfId="0" applyNumberFormat="1" applyFont="1" applyFill="1" applyBorder="1" applyAlignment="1">
      <alignment horizontal="right" vertical="top" wrapText="1" readingOrder="1"/>
    </xf>
    <xf numFmtId="164" fontId="2" fillId="0" borderId="8" xfId="0" applyNumberFormat="1" applyFont="1" applyFill="1" applyBorder="1" applyAlignment="1">
      <alignment horizontal="center" vertical="top" wrapText="1" readingOrder="1"/>
    </xf>
    <xf numFmtId="0" fontId="2" fillId="0" borderId="5" xfId="0" applyNumberFormat="1" applyFont="1" applyFill="1" applyBorder="1" applyAlignment="1">
      <alignment horizontal="center" vertical="top" wrapText="1" readingOrder="1"/>
    </xf>
    <xf numFmtId="0" fontId="3" fillId="0" borderId="3" xfId="0" applyNumberFormat="1" applyFont="1" applyFill="1" applyBorder="1" applyAlignment="1">
      <alignment horizontal="center" vertical="top" wrapText="1" readingOrder="1"/>
    </xf>
    <xf numFmtId="0" fontId="8" fillId="0" borderId="0" xfId="0" applyNumberFormat="1" applyFont="1" applyFill="1" applyBorder="1" applyAlignment="1">
      <alignment vertical="top" wrapText="1" readingOrder="1"/>
    </xf>
    <xf numFmtId="0" fontId="16" fillId="0" borderId="6" xfId="0" applyNumberFormat="1" applyFont="1" applyFill="1" applyBorder="1" applyAlignment="1">
      <alignment vertical="top" wrapText="1" readingOrder="1"/>
    </xf>
    <xf numFmtId="0" fontId="10" fillId="0" borderId="7" xfId="0" applyNumberFormat="1" applyFont="1" applyFill="1" applyBorder="1" applyAlignment="1">
      <alignment vertical="top" wrapText="1"/>
    </xf>
    <xf numFmtId="0" fontId="2" fillId="0" borderId="7" xfId="0" applyNumberFormat="1" applyFont="1" applyFill="1" applyBorder="1" applyAlignment="1">
      <alignment vertical="top" wrapText="1" readingOrder="1"/>
    </xf>
    <xf numFmtId="0" fontId="2" fillId="0" borderId="8" xfId="0" applyNumberFormat="1" applyFont="1" applyFill="1" applyBorder="1" applyAlignment="1">
      <alignment vertical="top" wrapText="1" readingOrder="1"/>
    </xf>
    <xf numFmtId="0" fontId="17" fillId="0" borderId="1" xfId="0" applyNumberFormat="1" applyFont="1" applyFill="1" applyBorder="1" applyAlignment="1">
      <alignment vertical="top" wrapText="1" readingOrder="1"/>
    </xf>
    <xf numFmtId="0" fontId="10" fillId="0" borderId="2" xfId="0" applyNumberFormat="1" applyFont="1" applyFill="1" applyBorder="1" applyAlignment="1">
      <alignment vertical="top" wrapText="1"/>
    </xf>
    <xf numFmtId="0" fontId="3" fillId="0" borderId="2" xfId="0" applyNumberFormat="1" applyFont="1" applyFill="1" applyBorder="1" applyAlignment="1">
      <alignment vertical="top" wrapText="1" readingOrder="1"/>
    </xf>
    <xf numFmtId="0" fontId="3" fillId="0" borderId="3" xfId="0" applyNumberFormat="1" applyFont="1" applyFill="1" applyBorder="1" applyAlignment="1">
      <alignment vertical="top" wrapText="1" readingOrder="1"/>
    </xf>
    <xf numFmtId="0" fontId="4" fillId="0" borderId="1" xfId="0" applyNumberFormat="1" applyFont="1" applyFill="1" applyBorder="1" applyAlignment="1">
      <alignment vertical="top" wrapText="1" readingOrder="1"/>
    </xf>
    <xf numFmtId="0" fontId="20" fillId="0" borderId="0" xfId="0" applyFont="1" applyFill="1" applyBorder="1" applyAlignment="1">
      <alignment horizontal="left" vertical="top" wrapText="1"/>
    </xf>
    <xf numFmtId="0" fontId="9" fillId="0" borderId="0" xfId="0" applyNumberFormat="1" applyFont="1" applyFill="1" applyBorder="1" applyAlignment="1">
      <alignment horizontal="center" readingOrder="1"/>
    </xf>
    <xf numFmtId="0" fontId="9" fillId="0" borderId="0" xfId="0" applyNumberFormat="1" applyFont="1" applyFill="1" applyBorder="1" applyAlignment="1">
      <alignment horizontal="center" vertical="top" readingOrder="1"/>
    </xf>
  </cellXfs>
  <cellStyles count="3">
    <cellStyle name="Currency" xfId="1" builtinId="4"/>
    <cellStyle name="Normal" xfId="0" builtinId="0"/>
    <cellStyle name="Normal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5"/>
  <sheetViews>
    <sheetView showGridLines="0" tabSelected="1" workbookViewId="0">
      <selection sqref="A1:J55"/>
    </sheetView>
  </sheetViews>
  <sheetFormatPr defaultRowHeight="15" x14ac:dyDescent="0.25"/>
  <cols>
    <col min="1" max="1" width="21.42578125" customWidth="1"/>
    <col min="2" max="2" width="6.140625" customWidth="1"/>
    <col min="3" max="3" width="13.7109375" customWidth="1"/>
    <col min="4" max="4" width="15.85546875" customWidth="1"/>
    <col min="5" max="5" width="7.42578125" customWidth="1"/>
    <col min="6" max="6" width="8.42578125" customWidth="1"/>
    <col min="7" max="7" width="3.5703125" customWidth="1"/>
    <col min="8" max="8" width="14.140625" customWidth="1"/>
    <col min="9" max="9" width="15" customWidth="1"/>
    <col min="10" max="10" width="2.7109375" customWidth="1"/>
    <col min="11" max="11" width="0.28515625" customWidth="1"/>
  </cols>
  <sheetData>
    <row r="1" spans="1:10" ht="16.149999999999999" customHeight="1" x14ac:dyDescent="0.25"/>
    <row r="2" spans="1:10" ht="32.85" customHeight="1" x14ac:dyDescent="0.25">
      <c r="C2" s="101" t="s">
        <v>0</v>
      </c>
      <c r="D2" s="100"/>
      <c r="E2" s="100"/>
      <c r="F2" s="100"/>
      <c r="G2" s="100"/>
    </row>
    <row r="3" spans="1:10" ht="8.25" customHeight="1" x14ac:dyDescent="0.25"/>
    <row r="4" spans="1:10" ht="15" customHeight="1" x14ac:dyDescent="0.25">
      <c r="A4" s="1" t="s">
        <v>1</v>
      </c>
      <c r="B4" s="109" t="s">
        <v>2</v>
      </c>
      <c r="C4" s="110"/>
      <c r="D4" s="2" t="s">
        <v>3</v>
      </c>
      <c r="E4" s="111" t="s">
        <v>4</v>
      </c>
      <c r="F4" s="110"/>
      <c r="G4" s="111" t="s">
        <v>5</v>
      </c>
      <c r="H4" s="110"/>
      <c r="I4" s="111" t="s">
        <v>6</v>
      </c>
      <c r="J4" s="112"/>
    </row>
    <row r="5" spans="1:10" ht="14.45" customHeight="1" x14ac:dyDescent="0.25">
      <c r="A5" s="3" t="s">
        <v>7</v>
      </c>
      <c r="B5" s="101" t="s">
        <v>8</v>
      </c>
      <c r="C5" s="100"/>
      <c r="D5" s="22">
        <v>567121</v>
      </c>
      <c r="E5" s="115">
        <v>525710</v>
      </c>
      <c r="F5" s="100"/>
      <c r="G5" s="115">
        <v>3871811</v>
      </c>
      <c r="H5" s="100"/>
      <c r="I5" s="115">
        <v>4964642</v>
      </c>
      <c r="J5" s="103"/>
    </row>
    <row r="6" spans="1:10" ht="14.45" customHeight="1" x14ac:dyDescent="0.25">
      <c r="A6" s="3" t="s">
        <v>9</v>
      </c>
      <c r="B6" s="101" t="s">
        <v>10</v>
      </c>
      <c r="C6" s="100"/>
      <c r="D6" s="22">
        <v>224402</v>
      </c>
      <c r="E6" s="115">
        <v>135001</v>
      </c>
      <c r="F6" s="100"/>
      <c r="G6" s="115">
        <v>375255</v>
      </c>
      <c r="H6" s="100"/>
      <c r="I6" s="115">
        <v>734658</v>
      </c>
      <c r="J6" s="103"/>
    </row>
    <row r="7" spans="1:10" ht="14.45" customHeight="1" x14ac:dyDescent="0.25">
      <c r="A7" s="3" t="s">
        <v>11</v>
      </c>
      <c r="B7" s="101" t="s">
        <v>12</v>
      </c>
      <c r="C7" s="100"/>
      <c r="D7" s="22">
        <v>317556</v>
      </c>
      <c r="E7" s="115">
        <v>317495</v>
      </c>
      <c r="F7" s="100"/>
      <c r="G7" s="115">
        <v>1438092</v>
      </c>
      <c r="H7" s="100"/>
      <c r="I7" s="115">
        <v>2073143</v>
      </c>
      <c r="J7" s="103"/>
    </row>
    <row r="8" spans="1:10" ht="14.45" customHeight="1" x14ac:dyDescent="0.25">
      <c r="A8" s="3" t="s">
        <v>13</v>
      </c>
      <c r="B8" s="101" t="s">
        <v>14</v>
      </c>
      <c r="C8" s="100"/>
      <c r="D8" s="22">
        <v>355441</v>
      </c>
      <c r="E8" s="115">
        <v>0</v>
      </c>
      <c r="F8" s="100"/>
      <c r="G8" s="115">
        <v>3117902</v>
      </c>
      <c r="H8" s="100"/>
      <c r="I8" s="115">
        <v>3473343</v>
      </c>
      <c r="J8" s="103"/>
    </row>
    <row r="9" spans="1:10" ht="14.45" customHeight="1" x14ac:dyDescent="0.25">
      <c r="A9" s="3" t="s">
        <v>16</v>
      </c>
      <c r="B9" s="101" t="s">
        <v>17</v>
      </c>
      <c r="C9" s="100"/>
      <c r="D9" s="22">
        <v>0</v>
      </c>
      <c r="E9" s="115">
        <v>42114</v>
      </c>
      <c r="F9" s="100"/>
      <c r="G9" s="115">
        <v>145268</v>
      </c>
      <c r="H9" s="100"/>
      <c r="I9" s="115">
        <v>187382</v>
      </c>
      <c r="J9" s="103"/>
    </row>
    <row r="10" spans="1:10" ht="14.45" customHeight="1" x14ac:dyDescent="0.25">
      <c r="A10" s="3" t="s">
        <v>18</v>
      </c>
      <c r="B10" s="101" t="s">
        <v>19</v>
      </c>
      <c r="C10" s="100"/>
      <c r="D10" s="22">
        <v>0</v>
      </c>
      <c r="E10" s="115">
        <v>47555</v>
      </c>
      <c r="F10" s="100"/>
      <c r="G10" s="115">
        <v>3555432</v>
      </c>
      <c r="H10" s="100"/>
      <c r="I10" s="115">
        <v>3602987</v>
      </c>
      <c r="J10" s="103"/>
    </row>
    <row r="11" spans="1:10" ht="14.45" customHeight="1" x14ac:dyDescent="0.25">
      <c r="A11" s="3" t="s">
        <v>20</v>
      </c>
      <c r="B11" s="101" t="s">
        <v>21</v>
      </c>
      <c r="C11" s="100"/>
      <c r="D11" s="22">
        <v>302054</v>
      </c>
      <c r="E11" s="115">
        <v>214609</v>
      </c>
      <c r="F11" s="100"/>
      <c r="G11" s="115">
        <v>2296987</v>
      </c>
      <c r="H11" s="100"/>
      <c r="I11" s="115">
        <v>2813650</v>
      </c>
      <c r="J11" s="103"/>
    </row>
    <row r="12" spans="1:10" ht="14.45" customHeight="1" x14ac:dyDescent="0.25">
      <c r="A12" s="3" t="s">
        <v>22</v>
      </c>
      <c r="B12" s="101" t="s">
        <v>23</v>
      </c>
      <c r="C12" s="100"/>
      <c r="D12" s="22">
        <v>717522</v>
      </c>
      <c r="E12" s="115">
        <v>0</v>
      </c>
      <c r="F12" s="100"/>
      <c r="G12" s="115">
        <v>7391415</v>
      </c>
      <c r="H12" s="100"/>
      <c r="I12" s="115">
        <v>8108937</v>
      </c>
      <c r="J12" s="103"/>
    </row>
    <row r="13" spans="1:10" ht="14.45" customHeight="1" x14ac:dyDescent="0.25">
      <c r="A13" s="3" t="s">
        <v>24</v>
      </c>
      <c r="B13" s="101" t="s">
        <v>25</v>
      </c>
      <c r="C13" s="100"/>
      <c r="D13" s="22">
        <v>0</v>
      </c>
      <c r="E13" s="115">
        <v>58108</v>
      </c>
      <c r="F13" s="100"/>
      <c r="G13" s="115">
        <v>5151260</v>
      </c>
      <c r="H13" s="100"/>
      <c r="I13" s="115">
        <v>5209368</v>
      </c>
      <c r="J13" s="103"/>
    </row>
    <row r="14" spans="1:10" ht="14.45" customHeight="1" x14ac:dyDescent="0.25">
      <c r="A14" s="3" t="s">
        <v>26</v>
      </c>
      <c r="B14" s="101" t="s">
        <v>27</v>
      </c>
      <c r="C14" s="100"/>
      <c r="D14" s="22">
        <v>191984</v>
      </c>
      <c r="E14" s="115">
        <v>0</v>
      </c>
      <c r="F14" s="100"/>
      <c r="G14" s="115">
        <v>322121</v>
      </c>
      <c r="H14" s="100"/>
      <c r="I14" s="115">
        <v>514105</v>
      </c>
      <c r="J14" s="103"/>
    </row>
    <row r="15" spans="1:10" ht="14.45" customHeight="1" x14ac:dyDescent="0.25">
      <c r="A15" s="3" t="s">
        <v>28</v>
      </c>
      <c r="B15" s="101" t="s">
        <v>27</v>
      </c>
      <c r="C15" s="100"/>
      <c r="D15" s="22">
        <v>131029</v>
      </c>
      <c r="E15" s="115">
        <v>0</v>
      </c>
      <c r="F15" s="100"/>
      <c r="G15" s="115">
        <v>187184</v>
      </c>
      <c r="H15" s="100"/>
      <c r="I15" s="115">
        <v>318213</v>
      </c>
      <c r="J15" s="103"/>
    </row>
    <row r="16" spans="1:10" ht="14.45" customHeight="1" x14ac:dyDescent="0.25">
      <c r="A16" s="3" t="s">
        <v>29</v>
      </c>
      <c r="B16" s="101" t="s">
        <v>30</v>
      </c>
      <c r="C16" s="100"/>
      <c r="D16" s="22">
        <v>130144</v>
      </c>
      <c r="E16" s="115">
        <v>1556</v>
      </c>
      <c r="F16" s="100"/>
      <c r="G16" s="115">
        <v>185920</v>
      </c>
      <c r="H16" s="100"/>
      <c r="I16" s="115">
        <v>317620</v>
      </c>
      <c r="J16" s="103"/>
    </row>
    <row r="17" spans="1:10" ht="14.45" customHeight="1" x14ac:dyDescent="0.25">
      <c r="A17" s="3" t="s">
        <v>31</v>
      </c>
      <c r="B17" s="101" t="s">
        <v>32</v>
      </c>
      <c r="C17" s="100"/>
      <c r="D17" s="22">
        <v>272880</v>
      </c>
      <c r="E17" s="115">
        <v>14803</v>
      </c>
      <c r="F17" s="100"/>
      <c r="G17" s="115">
        <v>1651751</v>
      </c>
      <c r="H17" s="100"/>
      <c r="I17" s="115">
        <v>1939434</v>
      </c>
      <c r="J17" s="103"/>
    </row>
    <row r="18" spans="1:10" x14ac:dyDescent="0.25">
      <c r="A18" s="5" t="s">
        <v>33</v>
      </c>
      <c r="B18" s="104" t="s">
        <v>34</v>
      </c>
      <c r="C18" s="105"/>
      <c r="D18" s="23">
        <v>3210133</v>
      </c>
      <c r="E18" s="116">
        <v>1356951</v>
      </c>
      <c r="F18" s="105"/>
      <c r="G18" s="116">
        <v>29690398</v>
      </c>
      <c r="H18" s="105"/>
      <c r="I18" s="116">
        <v>34257482</v>
      </c>
      <c r="J18" s="107"/>
    </row>
    <row r="19" spans="1:10" ht="0" hidden="1" customHeight="1" x14ac:dyDescent="0.25"/>
    <row r="20" spans="1:10" ht="3.2" customHeight="1" x14ac:dyDescent="0.25"/>
    <row r="21" spans="1:10" x14ac:dyDescent="0.25">
      <c r="A21" s="7" t="s">
        <v>34</v>
      </c>
      <c r="B21" s="114" t="s">
        <v>34</v>
      </c>
      <c r="C21" s="110"/>
      <c r="D21" s="2" t="s">
        <v>35</v>
      </c>
      <c r="E21" s="111" t="s">
        <v>36</v>
      </c>
      <c r="F21" s="110"/>
      <c r="G21" s="111" t="s">
        <v>37</v>
      </c>
      <c r="H21" s="110"/>
      <c r="I21" s="111" t="s">
        <v>38</v>
      </c>
      <c r="J21" s="112"/>
    </row>
    <row r="22" spans="1:10" x14ac:dyDescent="0.25">
      <c r="A22" s="3" t="s">
        <v>7</v>
      </c>
      <c r="B22" s="113" t="s">
        <v>34</v>
      </c>
      <c r="C22" s="100"/>
      <c r="D22" s="4" t="s">
        <v>39</v>
      </c>
      <c r="E22" s="102" t="s">
        <v>40</v>
      </c>
      <c r="F22" s="100"/>
      <c r="G22" s="102" t="s">
        <v>41</v>
      </c>
      <c r="H22" s="100"/>
      <c r="I22" s="102" t="s">
        <v>42</v>
      </c>
      <c r="J22" s="103"/>
    </row>
    <row r="23" spans="1:10" x14ac:dyDescent="0.25">
      <c r="A23" s="3" t="s">
        <v>9</v>
      </c>
      <c r="B23" s="113" t="s">
        <v>34</v>
      </c>
      <c r="C23" s="100"/>
      <c r="D23" s="4" t="s">
        <v>43</v>
      </c>
      <c r="E23" s="102" t="s">
        <v>44</v>
      </c>
      <c r="F23" s="100"/>
      <c r="G23" s="102" t="s">
        <v>45</v>
      </c>
      <c r="H23" s="100"/>
      <c r="I23" s="102" t="s">
        <v>46</v>
      </c>
      <c r="J23" s="103"/>
    </row>
    <row r="24" spans="1:10" x14ac:dyDescent="0.25">
      <c r="A24" s="3" t="s">
        <v>11</v>
      </c>
      <c r="B24" s="113" t="s">
        <v>34</v>
      </c>
      <c r="C24" s="100"/>
      <c r="D24" s="4" t="s">
        <v>47</v>
      </c>
      <c r="E24" s="102" t="s">
        <v>48</v>
      </c>
      <c r="F24" s="100"/>
      <c r="G24" s="102" t="s">
        <v>49</v>
      </c>
      <c r="H24" s="100"/>
      <c r="I24" s="102" t="s">
        <v>50</v>
      </c>
      <c r="J24" s="103"/>
    </row>
    <row r="25" spans="1:10" x14ac:dyDescent="0.25">
      <c r="A25" s="3" t="s">
        <v>13</v>
      </c>
      <c r="B25" s="113" t="s">
        <v>34</v>
      </c>
      <c r="C25" s="100"/>
      <c r="D25" s="4" t="s">
        <v>51</v>
      </c>
      <c r="E25" s="102" t="s">
        <v>52</v>
      </c>
      <c r="F25" s="100"/>
      <c r="G25" s="102" t="s">
        <v>53</v>
      </c>
      <c r="H25" s="100"/>
      <c r="I25" s="102" t="s">
        <v>54</v>
      </c>
      <c r="J25" s="103"/>
    </row>
    <row r="26" spans="1:10" x14ac:dyDescent="0.25">
      <c r="A26" s="3" t="s">
        <v>16</v>
      </c>
      <c r="B26" s="113" t="s">
        <v>34</v>
      </c>
      <c r="C26" s="100"/>
      <c r="D26" s="4" t="s">
        <v>55</v>
      </c>
      <c r="E26" s="102" t="s">
        <v>56</v>
      </c>
      <c r="F26" s="100"/>
      <c r="G26" s="102" t="s">
        <v>57</v>
      </c>
      <c r="H26" s="100"/>
      <c r="I26" s="102" t="s">
        <v>58</v>
      </c>
      <c r="J26" s="103"/>
    </row>
    <row r="27" spans="1:10" x14ac:dyDescent="0.25">
      <c r="A27" s="3" t="s">
        <v>59</v>
      </c>
      <c r="B27" s="113" t="s">
        <v>34</v>
      </c>
      <c r="C27" s="100"/>
      <c r="D27" s="4" t="s">
        <v>60</v>
      </c>
      <c r="E27" s="102" t="s">
        <v>61</v>
      </c>
      <c r="F27" s="100"/>
      <c r="G27" s="102" t="s">
        <v>62</v>
      </c>
      <c r="H27" s="100"/>
      <c r="I27" s="102" t="s">
        <v>63</v>
      </c>
      <c r="J27" s="103"/>
    </row>
    <row r="28" spans="1:10" x14ac:dyDescent="0.25">
      <c r="A28" s="3" t="s">
        <v>20</v>
      </c>
      <c r="B28" s="113" t="s">
        <v>34</v>
      </c>
      <c r="C28" s="100"/>
      <c r="D28" s="4" t="s">
        <v>64</v>
      </c>
      <c r="E28" s="102" t="s">
        <v>65</v>
      </c>
      <c r="F28" s="100"/>
      <c r="G28" s="102" t="s">
        <v>66</v>
      </c>
      <c r="H28" s="100"/>
      <c r="I28" s="102" t="s">
        <v>67</v>
      </c>
      <c r="J28" s="103"/>
    </row>
    <row r="29" spans="1:10" x14ac:dyDescent="0.25">
      <c r="A29" s="3" t="s">
        <v>22</v>
      </c>
      <c r="B29" s="113" t="s">
        <v>34</v>
      </c>
      <c r="C29" s="100"/>
      <c r="D29" s="4" t="s">
        <v>68</v>
      </c>
      <c r="E29" s="102" t="s">
        <v>69</v>
      </c>
      <c r="F29" s="100"/>
      <c r="G29" s="102" t="s">
        <v>70</v>
      </c>
      <c r="H29" s="100"/>
      <c r="I29" s="102" t="s">
        <v>71</v>
      </c>
      <c r="J29" s="103"/>
    </row>
    <row r="30" spans="1:10" x14ac:dyDescent="0.25">
      <c r="A30" s="3" t="s">
        <v>72</v>
      </c>
      <c r="B30" s="113" t="s">
        <v>34</v>
      </c>
      <c r="C30" s="100"/>
      <c r="D30" s="4" t="s">
        <v>73</v>
      </c>
      <c r="E30" s="102" t="s">
        <v>74</v>
      </c>
      <c r="F30" s="100"/>
      <c r="G30" s="102" t="s">
        <v>75</v>
      </c>
      <c r="H30" s="100"/>
      <c r="I30" s="102" t="s">
        <v>76</v>
      </c>
      <c r="J30" s="103"/>
    </row>
    <row r="31" spans="1:10" x14ac:dyDescent="0.25">
      <c r="A31" s="3" t="s">
        <v>26</v>
      </c>
      <c r="B31" s="113" t="s">
        <v>34</v>
      </c>
      <c r="C31" s="100"/>
      <c r="D31" s="4" t="s">
        <v>77</v>
      </c>
      <c r="E31" s="102" t="s">
        <v>78</v>
      </c>
      <c r="F31" s="100"/>
      <c r="G31" s="102" t="s">
        <v>79</v>
      </c>
      <c r="H31" s="100"/>
      <c r="I31" s="102" t="s">
        <v>80</v>
      </c>
      <c r="J31" s="103"/>
    </row>
    <row r="32" spans="1:10" x14ac:dyDescent="0.25">
      <c r="A32" s="3" t="s">
        <v>28</v>
      </c>
      <c r="B32" s="113" t="s">
        <v>34</v>
      </c>
      <c r="C32" s="100"/>
      <c r="D32" s="4" t="s">
        <v>81</v>
      </c>
      <c r="E32" s="102" t="s">
        <v>82</v>
      </c>
      <c r="F32" s="100"/>
      <c r="G32" s="102" t="s">
        <v>83</v>
      </c>
      <c r="H32" s="100"/>
      <c r="I32" s="102" t="s">
        <v>84</v>
      </c>
      <c r="J32" s="103"/>
    </row>
    <row r="33" spans="1:10" x14ac:dyDescent="0.25">
      <c r="A33" s="3" t="s">
        <v>29</v>
      </c>
      <c r="B33" s="113" t="s">
        <v>34</v>
      </c>
      <c r="C33" s="100"/>
      <c r="D33" s="4" t="s">
        <v>85</v>
      </c>
      <c r="E33" s="102" t="s">
        <v>15</v>
      </c>
      <c r="F33" s="100"/>
      <c r="G33" s="102" t="s">
        <v>86</v>
      </c>
      <c r="H33" s="100"/>
      <c r="I33" s="102" t="s">
        <v>87</v>
      </c>
      <c r="J33" s="103"/>
    </row>
    <row r="34" spans="1:10" x14ac:dyDescent="0.25">
      <c r="A34" s="3" t="s">
        <v>31</v>
      </c>
      <c r="B34" s="113" t="s">
        <v>34</v>
      </c>
      <c r="C34" s="100"/>
      <c r="D34" s="4" t="s">
        <v>88</v>
      </c>
      <c r="E34" s="102" t="s">
        <v>89</v>
      </c>
      <c r="F34" s="100"/>
      <c r="G34" s="102" t="s">
        <v>90</v>
      </c>
      <c r="H34" s="100"/>
      <c r="I34" s="102" t="s">
        <v>91</v>
      </c>
      <c r="J34" s="103"/>
    </row>
    <row r="35" spans="1:10" x14ac:dyDescent="0.25">
      <c r="A35" s="5" t="s">
        <v>33</v>
      </c>
      <c r="B35" s="108" t="s">
        <v>34</v>
      </c>
      <c r="C35" s="105"/>
      <c r="D35" s="6" t="s">
        <v>92</v>
      </c>
      <c r="E35" s="106" t="s">
        <v>93</v>
      </c>
      <c r="F35" s="105"/>
      <c r="G35" s="106" t="s">
        <v>94</v>
      </c>
      <c r="H35" s="105"/>
      <c r="I35" s="106" t="s">
        <v>95</v>
      </c>
      <c r="J35" s="107"/>
    </row>
    <row r="36" spans="1:10" ht="0" hidden="1" customHeight="1" x14ac:dyDescent="0.25"/>
    <row r="37" spans="1:10" ht="2.85" customHeight="1" x14ac:dyDescent="0.25"/>
    <row r="38" spans="1:10" ht="17.45" customHeight="1" x14ac:dyDescent="0.25">
      <c r="A38" s="1" t="s">
        <v>96</v>
      </c>
      <c r="B38" s="109" t="s">
        <v>97</v>
      </c>
      <c r="C38" s="110"/>
      <c r="D38" s="2" t="s">
        <v>98</v>
      </c>
      <c r="E38" s="111" t="s">
        <v>99</v>
      </c>
      <c r="F38" s="110"/>
      <c r="G38" s="111" t="s">
        <v>100</v>
      </c>
      <c r="H38" s="110"/>
      <c r="I38" s="111" t="s">
        <v>101</v>
      </c>
      <c r="J38" s="112"/>
    </row>
    <row r="39" spans="1:10" x14ac:dyDescent="0.25">
      <c r="A39" s="3" t="s">
        <v>7</v>
      </c>
      <c r="B39" s="101" t="s">
        <v>102</v>
      </c>
      <c r="C39" s="100"/>
      <c r="D39" s="4" t="s">
        <v>103</v>
      </c>
      <c r="E39" s="101" t="s">
        <v>104</v>
      </c>
      <c r="F39" s="100"/>
      <c r="G39" s="102" t="s">
        <v>105</v>
      </c>
      <c r="H39" s="100"/>
      <c r="I39" s="102" t="s">
        <v>42</v>
      </c>
      <c r="J39" s="103"/>
    </row>
    <row r="40" spans="1:10" x14ac:dyDescent="0.25">
      <c r="A40" s="3" t="s">
        <v>9</v>
      </c>
      <c r="B40" s="101" t="s">
        <v>106</v>
      </c>
      <c r="C40" s="100"/>
      <c r="D40" s="4" t="s">
        <v>107</v>
      </c>
      <c r="E40" s="101" t="s">
        <v>108</v>
      </c>
      <c r="F40" s="100"/>
      <c r="G40" s="102" t="s">
        <v>109</v>
      </c>
      <c r="H40" s="100"/>
      <c r="I40" s="102" t="s">
        <v>46</v>
      </c>
      <c r="J40" s="103"/>
    </row>
    <row r="41" spans="1:10" x14ac:dyDescent="0.25">
      <c r="A41" s="3" t="s">
        <v>11</v>
      </c>
      <c r="B41" s="101" t="s">
        <v>110</v>
      </c>
      <c r="C41" s="100"/>
      <c r="D41" s="4" t="s">
        <v>111</v>
      </c>
      <c r="E41" s="101" t="s">
        <v>112</v>
      </c>
      <c r="F41" s="100"/>
      <c r="G41" s="102" t="s">
        <v>113</v>
      </c>
      <c r="H41" s="100"/>
      <c r="I41" s="102" t="s">
        <v>50</v>
      </c>
      <c r="J41" s="103"/>
    </row>
    <row r="42" spans="1:10" x14ac:dyDescent="0.25">
      <c r="A42" s="3" t="s">
        <v>13</v>
      </c>
      <c r="B42" s="101" t="s">
        <v>114</v>
      </c>
      <c r="C42" s="100"/>
      <c r="D42" s="4" t="s">
        <v>115</v>
      </c>
      <c r="E42" s="101" t="s">
        <v>116</v>
      </c>
      <c r="F42" s="100"/>
      <c r="G42" s="102" t="s">
        <v>117</v>
      </c>
      <c r="H42" s="100"/>
      <c r="I42" s="102" t="s">
        <v>54</v>
      </c>
      <c r="J42" s="103"/>
    </row>
    <row r="43" spans="1:10" x14ac:dyDescent="0.25">
      <c r="A43" s="3" t="s">
        <v>16</v>
      </c>
      <c r="B43" s="101" t="s">
        <v>118</v>
      </c>
      <c r="C43" s="100"/>
      <c r="D43" s="4" t="s">
        <v>119</v>
      </c>
      <c r="E43" s="101" t="s">
        <v>120</v>
      </c>
      <c r="F43" s="100"/>
      <c r="G43" s="102" t="s">
        <v>121</v>
      </c>
      <c r="H43" s="100"/>
      <c r="I43" s="102" t="s">
        <v>58</v>
      </c>
      <c r="J43" s="103"/>
    </row>
    <row r="44" spans="1:10" x14ac:dyDescent="0.25">
      <c r="A44" s="3" t="s">
        <v>18</v>
      </c>
      <c r="B44" s="101" t="s">
        <v>122</v>
      </c>
      <c r="C44" s="100"/>
      <c r="D44" s="4" t="s">
        <v>123</v>
      </c>
      <c r="E44" s="101" t="s">
        <v>124</v>
      </c>
      <c r="F44" s="100"/>
      <c r="G44" s="102" t="s">
        <v>125</v>
      </c>
      <c r="H44" s="100"/>
      <c r="I44" s="102" t="s">
        <v>126</v>
      </c>
      <c r="J44" s="103"/>
    </row>
    <row r="45" spans="1:10" x14ac:dyDescent="0.25">
      <c r="A45" s="3" t="s">
        <v>20</v>
      </c>
      <c r="B45" s="101" t="s">
        <v>127</v>
      </c>
      <c r="C45" s="100"/>
      <c r="D45" s="4" t="s">
        <v>128</v>
      </c>
      <c r="E45" s="101" t="s">
        <v>129</v>
      </c>
      <c r="F45" s="100"/>
      <c r="G45" s="102" t="s">
        <v>130</v>
      </c>
      <c r="H45" s="100"/>
      <c r="I45" s="102" t="s">
        <v>67</v>
      </c>
      <c r="J45" s="103"/>
    </row>
    <row r="46" spans="1:10" x14ac:dyDescent="0.25">
      <c r="A46" s="3" t="s">
        <v>22</v>
      </c>
      <c r="B46" s="101" t="s">
        <v>131</v>
      </c>
      <c r="C46" s="100"/>
      <c r="D46" s="4" t="s">
        <v>132</v>
      </c>
      <c r="E46" s="101" t="s">
        <v>133</v>
      </c>
      <c r="F46" s="100"/>
      <c r="G46" s="102" t="s">
        <v>134</v>
      </c>
      <c r="H46" s="100"/>
      <c r="I46" s="102" t="s">
        <v>71</v>
      </c>
      <c r="J46" s="103"/>
    </row>
    <row r="47" spans="1:10" x14ac:dyDescent="0.25">
      <c r="A47" s="3" t="s">
        <v>24</v>
      </c>
      <c r="B47" s="101" t="s">
        <v>135</v>
      </c>
      <c r="C47" s="100"/>
      <c r="D47" s="4" t="s">
        <v>136</v>
      </c>
      <c r="E47" s="101" t="s">
        <v>137</v>
      </c>
      <c r="F47" s="100"/>
      <c r="G47" s="102" t="s">
        <v>138</v>
      </c>
      <c r="H47" s="100"/>
      <c r="I47" s="102" t="s">
        <v>139</v>
      </c>
      <c r="J47" s="103"/>
    </row>
    <row r="48" spans="1:10" x14ac:dyDescent="0.25">
      <c r="A48" s="3" t="s">
        <v>26</v>
      </c>
      <c r="B48" s="101" t="s">
        <v>118</v>
      </c>
      <c r="C48" s="100"/>
      <c r="D48" s="4" t="s">
        <v>140</v>
      </c>
      <c r="E48" s="101" t="s">
        <v>141</v>
      </c>
      <c r="F48" s="100"/>
      <c r="G48" s="102" t="s">
        <v>142</v>
      </c>
      <c r="H48" s="100"/>
      <c r="I48" s="102" t="s">
        <v>80</v>
      </c>
      <c r="J48" s="103"/>
    </row>
    <row r="49" spans="1:10" x14ac:dyDescent="0.25">
      <c r="A49" s="3" t="s">
        <v>28</v>
      </c>
      <c r="B49" s="101" t="s">
        <v>143</v>
      </c>
      <c r="C49" s="100"/>
      <c r="D49" s="4" t="s">
        <v>15</v>
      </c>
      <c r="E49" s="101" t="s">
        <v>144</v>
      </c>
      <c r="F49" s="100"/>
      <c r="G49" s="102" t="s">
        <v>81</v>
      </c>
      <c r="H49" s="100"/>
      <c r="I49" s="102" t="s">
        <v>84</v>
      </c>
      <c r="J49" s="103"/>
    </row>
    <row r="50" spans="1:10" x14ac:dyDescent="0.25">
      <c r="A50" s="3" t="s">
        <v>29</v>
      </c>
      <c r="B50" s="101" t="s">
        <v>145</v>
      </c>
      <c r="C50" s="100"/>
      <c r="D50" s="4" t="s">
        <v>146</v>
      </c>
      <c r="E50" s="101" t="s">
        <v>147</v>
      </c>
      <c r="F50" s="100"/>
      <c r="G50" s="102" t="s">
        <v>148</v>
      </c>
      <c r="H50" s="100"/>
      <c r="I50" s="102" t="s">
        <v>87</v>
      </c>
      <c r="J50" s="103"/>
    </row>
    <row r="51" spans="1:10" x14ac:dyDescent="0.25">
      <c r="A51" s="3" t="s">
        <v>31</v>
      </c>
      <c r="B51" s="101" t="s">
        <v>149</v>
      </c>
      <c r="C51" s="100"/>
      <c r="D51" s="4" t="s">
        <v>150</v>
      </c>
      <c r="E51" s="101" t="s">
        <v>151</v>
      </c>
      <c r="F51" s="100"/>
      <c r="G51" s="102" t="s">
        <v>152</v>
      </c>
      <c r="H51" s="100"/>
      <c r="I51" s="102" t="s">
        <v>91</v>
      </c>
      <c r="J51" s="103"/>
    </row>
    <row r="52" spans="1:10" x14ac:dyDescent="0.25">
      <c r="A52" s="5" t="s">
        <v>33</v>
      </c>
      <c r="B52" s="104" t="s">
        <v>153</v>
      </c>
      <c r="C52" s="105"/>
      <c r="D52" s="6" t="s">
        <v>154</v>
      </c>
      <c r="E52" s="104" t="s">
        <v>155</v>
      </c>
      <c r="F52" s="105"/>
      <c r="G52" s="106" t="s">
        <v>156</v>
      </c>
      <c r="H52" s="105"/>
      <c r="I52" s="106" t="s">
        <v>157</v>
      </c>
      <c r="J52" s="107"/>
    </row>
    <row r="53" spans="1:10" ht="0" hidden="1" customHeight="1" x14ac:dyDescent="0.25"/>
    <row r="54" spans="1:10" ht="27" customHeight="1" x14ac:dyDescent="0.25">
      <c r="A54" s="99" t="s">
        <v>158</v>
      </c>
      <c r="B54" s="100"/>
      <c r="C54" s="100"/>
      <c r="D54" s="100"/>
      <c r="E54" s="100"/>
      <c r="F54" s="100"/>
      <c r="G54" s="100"/>
      <c r="H54" s="100"/>
      <c r="I54" s="100"/>
    </row>
    <row r="55" spans="1:10" ht="18" customHeight="1" x14ac:dyDescent="0.25">
      <c r="A55" s="99" t="s">
        <v>159</v>
      </c>
      <c r="B55" s="100"/>
      <c r="C55" s="100"/>
      <c r="D55" s="100"/>
      <c r="E55" s="100"/>
    </row>
  </sheetData>
  <mergeCells count="183">
    <mergeCell ref="B5:C5"/>
    <mergeCell ref="E5:F5"/>
    <mergeCell ref="G5:H5"/>
    <mergeCell ref="I5:J5"/>
    <mergeCell ref="B6:C6"/>
    <mergeCell ref="E6:F6"/>
    <mergeCell ref="G6:H6"/>
    <mergeCell ref="I6:J6"/>
    <mergeCell ref="C2:G2"/>
    <mergeCell ref="B4:C4"/>
    <mergeCell ref="E4:F4"/>
    <mergeCell ref="G4:H4"/>
    <mergeCell ref="I4:J4"/>
    <mergeCell ref="B9:C9"/>
    <mergeCell ref="E9:F9"/>
    <mergeCell ref="G9:H9"/>
    <mergeCell ref="I9:J9"/>
    <mergeCell ref="B10:C10"/>
    <mergeCell ref="E10:F10"/>
    <mergeCell ref="G10:H10"/>
    <mergeCell ref="I10:J10"/>
    <mergeCell ref="B7:C7"/>
    <mergeCell ref="E7:F7"/>
    <mergeCell ref="G7:H7"/>
    <mergeCell ref="I7:J7"/>
    <mergeCell ref="B8:C8"/>
    <mergeCell ref="E8:F8"/>
    <mergeCell ref="G8:H8"/>
    <mergeCell ref="I8:J8"/>
    <mergeCell ref="B13:C13"/>
    <mergeCell ref="E13:F13"/>
    <mergeCell ref="G13:H13"/>
    <mergeCell ref="I13:J13"/>
    <mergeCell ref="B14:C14"/>
    <mergeCell ref="E14:F14"/>
    <mergeCell ref="G14:H14"/>
    <mergeCell ref="I14:J14"/>
    <mergeCell ref="B11:C11"/>
    <mergeCell ref="E11:F11"/>
    <mergeCell ref="G11:H11"/>
    <mergeCell ref="I11:J11"/>
    <mergeCell ref="B12:C12"/>
    <mergeCell ref="E12:F12"/>
    <mergeCell ref="G12:H12"/>
    <mergeCell ref="I12:J12"/>
    <mergeCell ref="B17:C17"/>
    <mergeCell ref="E17:F17"/>
    <mergeCell ref="G17:H17"/>
    <mergeCell ref="I17:J17"/>
    <mergeCell ref="B18:C18"/>
    <mergeCell ref="E18:F18"/>
    <mergeCell ref="G18:H18"/>
    <mergeCell ref="I18:J18"/>
    <mergeCell ref="B15:C15"/>
    <mergeCell ref="E15:F15"/>
    <mergeCell ref="G15:H15"/>
    <mergeCell ref="I15:J15"/>
    <mergeCell ref="B16:C16"/>
    <mergeCell ref="E16:F16"/>
    <mergeCell ref="G16:H16"/>
    <mergeCell ref="I16:J16"/>
    <mergeCell ref="B23:C23"/>
    <mergeCell ref="E23:F23"/>
    <mergeCell ref="G23:H23"/>
    <mergeCell ref="I23:J23"/>
    <mergeCell ref="B24:C24"/>
    <mergeCell ref="E24:F24"/>
    <mergeCell ref="G24:H24"/>
    <mergeCell ref="I24:J24"/>
    <mergeCell ref="B21:C21"/>
    <mergeCell ref="E21:F21"/>
    <mergeCell ref="G21:H21"/>
    <mergeCell ref="I21:J21"/>
    <mergeCell ref="B22:C22"/>
    <mergeCell ref="E22:F22"/>
    <mergeCell ref="G22:H22"/>
    <mergeCell ref="I22:J22"/>
    <mergeCell ref="B27:C27"/>
    <mergeCell ref="E27:F27"/>
    <mergeCell ref="G27:H27"/>
    <mergeCell ref="I27:J27"/>
    <mergeCell ref="B28:C28"/>
    <mergeCell ref="E28:F28"/>
    <mergeCell ref="G28:H28"/>
    <mergeCell ref="I28:J28"/>
    <mergeCell ref="B25:C25"/>
    <mergeCell ref="E25:F25"/>
    <mergeCell ref="G25:H25"/>
    <mergeCell ref="I25:J25"/>
    <mergeCell ref="B26:C26"/>
    <mergeCell ref="E26:F26"/>
    <mergeCell ref="G26:H26"/>
    <mergeCell ref="I26:J26"/>
    <mergeCell ref="B31:C31"/>
    <mergeCell ref="E31:F31"/>
    <mergeCell ref="G31:H31"/>
    <mergeCell ref="I31:J31"/>
    <mergeCell ref="B32:C32"/>
    <mergeCell ref="E32:F32"/>
    <mergeCell ref="G32:H32"/>
    <mergeCell ref="I32:J32"/>
    <mergeCell ref="B29:C29"/>
    <mergeCell ref="E29:F29"/>
    <mergeCell ref="G29:H29"/>
    <mergeCell ref="I29:J29"/>
    <mergeCell ref="B30:C30"/>
    <mergeCell ref="E30:F30"/>
    <mergeCell ref="G30:H30"/>
    <mergeCell ref="I30:J30"/>
    <mergeCell ref="B35:C35"/>
    <mergeCell ref="E35:F35"/>
    <mergeCell ref="G35:H35"/>
    <mergeCell ref="I35:J35"/>
    <mergeCell ref="B38:C38"/>
    <mergeCell ref="E38:F38"/>
    <mergeCell ref="G38:H38"/>
    <mergeCell ref="I38:J38"/>
    <mergeCell ref="B33:C33"/>
    <mergeCell ref="E33:F33"/>
    <mergeCell ref="G33:H33"/>
    <mergeCell ref="I33:J33"/>
    <mergeCell ref="B34:C34"/>
    <mergeCell ref="E34:F34"/>
    <mergeCell ref="G34:H34"/>
    <mergeCell ref="I34:J34"/>
    <mergeCell ref="B41:C41"/>
    <mergeCell ref="E41:F41"/>
    <mergeCell ref="G41:H41"/>
    <mergeCell ref="I41:J41"/>
    <mergeCell ref="B42:C42"/>
    <mergeCell ref="E42:F42"/>
    <mergeCell ref="G42:H42"/>
    <mergeCell ref="I42:J42"/>
    <mergeCell ref="B39:C39"/>
    <mergeCell ref="E39:F39"/>
    <mergeCell ref="G39:H39"/>
    <mergeCell ref="I39:J39"/>
    <mergeCell ref="B40:C40"/>
    <mergeCell ref="E40:F40"/>
    <mergeCell ref="G40:H40"/>
    <mergeCell ref="I40:J40"/>
    <mergeCell ref="B45:C45"/>
    <mergeCell ref="E45:F45"/>
    <mergeCell ref="G45:H45"/>
    <mergeCell ref="I45:J45"/>
    <mergeCell ref="B46:C46"/>
    <mergeCell ref="E46:F46"/>
    <mergeCell ref="G46:H46"/>
    <mergeCell ref="I46:J46"/>
    <mergeCell ref="B43:C43"/>
    <mergeCell ref="E43:F43"/>
    <mergeCell ref="G43:H43"/>
    <mergeCell ref="I43:J43"/>
    <mergeCell ref="B44:C44"/>
    <mergeCell ref="E44:F44"/>
    <mergeCell ref="G44:H44"/>
    <mergeCell ref="I44:J44"/>
    <mergeCell ref="B49:C49"/>
    <mergeCell ref="E49:F49"/>
    <mergeCell ref="G49:H49"/>
    <mergeCell ref="I49:J49"/>
    <mergeCell ref="B50:C50"/>
    <mergeCell ref="E50:F50"/>
    <mergeCell ref="G50:H50"/>
    <mergeCell ref="I50:J50"/>
    <mergeCell ref="B47:C47"/>
    <mergeCell ref="E47:F47"/>
    <mergeCell ref="G47:H47"/>
    <mergeCell ref="I47:J47"/>
    <mergeCell ref="B48:C48"/>
    <mergeCell ref="E48:F48"/>
    <mergeCell ref="G48:H48"/>
    <mergeCell ref="I48:J48"/>
    <mergeCell ref="A54:I54"/>
    <mergeCell ref="A55:E55"/>
    <mergeCell ref="B51:C51"/>
    <mergeCell ref="E51:F51"/>
    <mergeCell ref="G51:H51"/>
    <mergeCell ref="I51:J51"/>
    <mergeCell ref="B52:C52"/>
    <mergeCell ref="E52:F52"/>
    <mergeCell ref="G52:H52"/>
    <mergeCell ref="I52:J52"/>
  </mergeCells>
  <pageMargins left="0.2" right="0.2" top="0.2" bottom="0.2" header="0.2" footer="0.2"/>
  <pageSetup scale="95"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workbookViewId="0">
      <selection activeCell="A3" sqref="A3"/>
    </sheetView>
  </sheetViews>
  <sheetFormatPr defaultRowHeight="15" x14ac:dyDescent="0.25"/>
  <cols>
    <col min="1" max="1" width="32" customWidth="1"/>
    <col min="2" max="2" width="0.5703125" customWidth="1"/>
    <col min="3" max="3" width="4.5703125" customWidth="1"/>
    <col min="4" max="4" width="16" customWidth="1"/>
    <col min="5" max="5" width="17.28515625" customWidth="1"/>
    <col min="6" max="6" width="3.28515625" customWidth="1"/>
    <col min="7" max="7" width="0.140625" customWidth="1"/>
    <col min="8" max="9" width="17.85546875" customWidth="1"/>
    <col min="10" max="10" width="0" hidden="1" customWidth="1"/>
  </cols>
  <sheetData>
    <row r="1" spans="1:9" ht="3" customHeight="1" x14ac:dyDescent="0.25"/>
    <row r="2" spans="1:9" ht="2.65" customHeight="1" x14ac:dyDescent="0.25"/>
    <row r="3" spans="1:9" ht="18" customHeight="1" x14ac:dyDescent="0.25">
      <c r="D3" s="101" t="s">
        <v>160</v>
      </c>
      <c r="E3" s="100"/>
    </row>
    <row r="4" spans="1:9" ht="1.1499999999999999" customHeight="1" x14ac:dyDescent="0.25"/>
    <row r="5" spans="1:9" ht="18" customHeight="1" x14ac:dyDescent="0.25">
      <c r="B5" s="122" t="s">
        <v>161</v>
      </c>
      <c r="C5" s="100"/>
      <c r="D5" s="100"/>
      <c r="E5" s="100"/>
      <c r="F5" s="100"/>
      <c r="G5" s="100"/>
    </row>
    <row r="6" spans="1:9" ht="3.95" customHeight="1" x14ac:dyDescent="0.25"/>
    <row r="7" spans="1:9" ht="16.149999999999999" customHeight="1" x14ac:dyDescent="0.25">
      <c r="A7" s="119" t="s">
        <v>162</v>
      </c>
      <c r="B7" s="110"/>
      <c r="C7" s="123" t="s">
        <v>163</v>
      </c>
      <c r="D7" s="110"/>
      <c r="E7" s="123" t="s">
        <v>164</v>
      </c>
      <c r="F7" s="110"/>
      <c r="G7" s="123" t="s">
        <v>165</v>
      </c>
      <c r="H7" s="110"/>
      <c r="I7" s="8" t="s">
        <v>166</v>
      </c>
    </row>
    <row r="8" spans="1:9" ht="16.149999999999999" customHeight="1" x14ac:dyDescent="0.25">
      <c r="A8" s="117" t="s">
        <v>7</v>
      </c>
      <c r="B8" s="100"/>
      <c r="C8" s="120">
        <v>1758500</v>
      </c>
      <c r="D8" s="100"/>
      <c r="E8" s="120">
        <v>1282758</v>
      </c>
      <c r="F8" s="100"/>
      <c r="G8" s="120">
        <v>10162187</v>
      </c>
      <c r="H8" s="100"/>
      <c r="I8" s="24">
        <v>13203445</v>
      </c>
    </row>
    <row r="9" spans="1:9" ht="16.149999999999999" customHeight="1" x14ac:dyDescent="0.25">
      <c r="A9" s="117" t="s">
        <v>9</v>
      </c>
      <c r="B9" s="100"/>
      <c r="C9" s="120">
        <v>676748</v>
      </c>
      <c r="D9" s="100"/>
      <c r="E9" s="120">
        <v>244713</v>
      </c>
      <c r="F9" s="100"/>
      <c r="G9" s="120">
        <v>1131686</v>
      </c>
      <c r="H9" s="100"/>
      <c r="I9" s="24">
        <v>2053147</v>
      </c>
    </row>
    <row r="10" spans="1:9" ht="16.149999999999999" customHeight="1" x14ac:dyDescent="0.25">
      <c r="A10" s="117" t="s">
        <v>11</v>
      </c>
      <c r="B10" s="100"/>
      <c r="C10" s="120">
        <v>928995</v>
      </c>
      <c r="D10" s="100"/>
      <c r="E10" s="120">
        <v>773101</v>
      </c>
      <c r="F10" s="100"/>
      <c r="G10" s="120">
        <v>4058392</v>
      </c>
      <c r="H10" s="100"/>
      <c r="I10" s="24">
        <v>5760488</v>
      </c>
    </row>
    <row r="11" spans="1:9" ht="16.149999999999999" customHeight="1" x14ac:dyDescent="0.25">
      <c r="A11" s="117" t="s">
        <v>13</v>
      </c>
      <c r="B11" s="100"/>
      <c r="C11" s="120">
        <v>1134213</v>
      </c>
      <c r="D11" s="100"/>
      <c r="E11" s="120">
        <v>0</v>
      </c>
      <c r="F11" s="100"/>
      <c r="G11" s="120">
        <v>8699241</v>
      </c>
      <c r="H11" s="100"/>
      <c r="I11" s="24">
        <v>9833454</v>
      </c>
    </row>
    <row r="12" spans="1:9" ht="16.149999999999999" customHeight="1" x14ac:dyDescent="0.25">
      <c r="A12" s="117" t="s">
        <v>16</v>
      </c>
      <c r="B12" s="100"/>
      <c r="C12" s="120">
        <v>0</v>
      </c>
      <c r="D12" s="100"/>
      <c r="E12" s="120">
        <v>92913</v>
      </c>
      <c r="F12" s="100"/>
      <c r="G12" s="120">
        <v>440333</v>
      </c>
      <c r="H12" s="100"/>
      <c r="I12" s="24">
        <v>533246</v>
      </c>
    </row>
    <row r="13" spans="1:9" ht="16.149999999999999" customHeight="1" x14ac:dyDescent="0.25">
      <c r="A13" s="117" t="s">
        <v>18</v>
      </c>
      <c r="B13" s="100"/>
      <c r="C13" s="120">
        <v>0</v>
      </c>
      <c r="D13" s="100"/>
      <c r="E13" s="120">
        <v>73628</v>
      </c>
      <c r="F13" s="100"/>
      <c r="G13" s="120">
        <v>11010833</v>
      </c>
      <c r="H13" s="100"/>
      <c r="I13" s="24">
        <v>11084461</v>
      </c>
    </row>
    <row r="14" spans="1:9" ht="16.149999999999999" customHeight="1" x14ac:dyDescent="0.25">
      <c r="A14" s="117" t="s">
        <v>20</v>
      </c>
      <c r="B14" s="100"/>
      <c r="C14" s="120">
        <v>969764</v>
      </c>
      <c r="D14" s="100"/>
      <c r="E14" s="120">
        <v>365298</v>
      </c>
      <c r="F14" s="100"/>
      <c r="G14" s="120">
        <v>6124634</v>
      </c>
      <c r="H14" s="100"/>
      <c r="I14" s="24">
        <v>7459696</v>
      </c>
    </row>
    <row r="15" spans="1:9" ht="16.149999999999999" customHeight="1" x14ac:dyDescent="0.25">
      <c r="A15" s="117" t="s">
        <v>22</v>
      </c>
      <c r="B15" s="100"/>
      <c r="C15" s="120">
        <v>2183641</v>
      </c>
      <c r="D15" s="100"/>
      <c r="E15" s="120">
        <v>0</v>
      </c>
      <c r="F15" s="100"/>
      <c r="G15" s="120">
        <v>17793136</v>
      </c>
      <c r="H15" s="100"/>
      <c r="I15" s="24">
        <v>19976777</v>
      </c>
    </row>
    <row r="16" spans="1:9" ht="16.149999999999999" customHeight="1" x14ac:dyDescent="0.25">
      <c r="A16" s="117" t="s">
        <v>24</v>
      </c>
      <c r="B16" s="100"/>
      <c r="C16" s="120">
        <v>0</v>
      </c>
      <c r="D16" s="100"/>
      <c r="E16" s="120">
        <v>75049</v>
      </c>
      <c r="F16" s="100"/>
      <c r="G16" s="120">
        <v>16013655</v>
      </c>
      <c r="H16" s="100"/>
      <c r="I16" s="24">
        <v>16088704</v>
      </c>
    </row>
    <row r="17" spans="1:9" ht="16.149999999999999" customHeight="1" x14ac:dyDescent="0.25">
      <c r="A17" s="117" t="s">
        <v>26</v>
      </c>
      <c r="B17" s="100"/>
      <c r="C17" s="120">
        <v>540992</v>
      </c>
      <c r="D17" s="100"/>
      <c r="E17" s="120">
        <v>0</v>
      </c>
      <c r="F17" s="100"/>
      <c r="G17" s="120">
        <v>907705</v>
      </c>
      <c r="H17" s="100"/>
      <c r="I17" s="24">
        <v>1448697</v>
      </c>
    </row>
    <row r="18" spans="1:9" ht="16.149999999999999" customHeight="1" x14ac:dyDescent="0.25">
      <c r="A18" s="117" t="s">
        <v>28</v>
      </c>
      <c r="B18" s="100"/>
      <c r="C18" s="120">
        <v>394937</v>
      </c>
      <c r="D18" s="100"/>
      <c r="E18" s="120">
        <v>0</v>
      </c>
      <c r="F18" s="100"/>
      <c r="G18" s="120">
        <v>564196</v>
      </c>
      <c r="H18" s="100"/>
      <c r="I18" s="24">
        <v>959133</v>
      </c>
    </row>
    <row r="19" spans="1:9" ht="16.149999999999999" customHeight="1" x14ac:dyDescent="0.25">
      <c r="A19" s="117" t="s">
        <v>29</v>
      </c>
      <c r="B19" s="100"/>
      <c r="C19" s="120">
        <v>392595</v>
      </c>
      <c r="D19" s="100"/>
      <c r="E19" s="120">
        <v>1556</v>
      </c>
      <c r="F19" s="100"/>
      <c r="G19" s="120">
        <v>560850</v>
      </c>
      <c r="H19" s="100"/>
      <c r="I19" s="24">
        <v>955001</v>
      </c>
    </row>
    <row r="20" spans="1:9" ht="16.149999999999999" customHeight="1" x14ac:dyDescent="0.25">
      <c r="A20" s="117" t="s">
        <v>31</v>
      </c>
      <c r="B20" s="100"/>
      <c r="C20" s="120">
        <v>846965</v>
      </c>
      <c r="D20" s="100"/>
      <c r="E20" s="120">
        <v>14803</v>
      </c>
      <c r="F20" s="100"/>
      <c r="G20" s="120">
        <v>4652182</v>
      </c>
      <c r="H20" s="100"/>
      <c r="I20" s="24">
        <v>5513950</v>
      </c>
    </row>
    <row r="21" spans="1:9" x14ac:dyDescent="0.25">
      <c r="A21" s="118" t="s">
        <v>33</v>
      </c>
      <c r="B21" s="105"/>
      <c r="C21" s="121">
        <v>9827350</v>
      </c>
      <c r="D21" s="105"/>
      <c r="E21" s="121">
        <v>2923819</v>
      </c>
      <c r="F21" s="105"/>
      <c r="G21" s="121">
        <v>82119030</v>
      </c>
      <c r="H21" s="105"/>
      <c r="I21" s="25">
        <v>94870199</v>
      </c>
    </row>
    <row r="22" spans="1:9" ht="4.1500000000000004" customHeight="1" x14ac:dyDescent="0.25"/>
    <row r="23" spans="1:9" x14ac:dyDescent="0.25">
      <c r="A23" s="119" t="s">
        <v>167</v>
      </c>
      <c r="B23" s="110"/>
      <c r="C23" s="110"/>
      <c r="D23" s="110"/>
      <c r="E23" s="110"/>
      <c r="F23" s="110"/>
      <c r="G23" s="110"/>
      <c r="H23" s="110"/>
      <c r="I23" s="8" t="s">
        <v>168</v>
      </c>
    </row>
    <row r="24" spans="1:9" x14ac:dyDescent="0.25">
      <c r="A24" s="117" t="s">
        <v>7</v>
      </c>
      <c r="B24" s="100"/>
      <c r="C24" s="100"/>
      <c r="D24" s="100"/>
      <c r="E24" s="100"/>
      <c r="F24" s="100"/>
      <c r="G24" s="100"/>
      <c r="H24" s="100"/>
      <c r="I24" s="97">
        <v>-3500000</v>
      </c>
    </row>
    <row r="25" spans="1:9" x14ac:dyDescent="0.25">
      <c r="A25" s="117" t="s">
        <v>9</v>
      </c>
      <c r="B25" s="100"/>
      <c r="C25" s="100"/>
      <c r="D25" s="100"/>
      <c r="E25" s="100"/>
      <c r="F25" s="100"/>
      <c r="G25" s="100"/>
      <c r="H25" s="100"/>
      <c r="I25" s="97">
        <v>-1516325</v>
      </c>
    </row>
    <row r="26" spans="1:9" x14ac:dyDescent="0.25">
      <c r="A26" s="117" t="s">
        <v>11</v>
      </c>
      <c r="B26" s="100"/>
      <c r="C26" s="100"/>
      <c r="D26" s="100"/>
      <c r="E26" s="100"/>
      <c r="F26" s="100"/>
      <c r="G26" s="100"/>
      <c r="H26" s="100"/>
      <c r="I26" s="97">
        <v>-1933378</v>
      </c>
    </row>
    <row r="27" spans="1:9" x14ac:dyDescent="0.25">
      <c r="A27" s="117" t="s">
        <v>13</v>
      </c>
      <c r="B27" s="100"/>
      <c r="C27" s="100"/>
      <c r="D27" s="100"/>
      <c r="E27" s="100"/>
      <c r="F27" s="100"/>
      <c r="G27" s="100"/>
      <c r="H27" s="100"/>
      <c r="I27" s="97">
        <v>-3432458</v>
      </c>
    </row>
    <row r="28" spans="1:9" x14ac:dyDescent="0.25">
      <c r="A28" s="117" t="s">
        <v>16</v>
      </c>
      <c r="B28" s="100"/>
      <c r="C28" s="100"/>
      <c r="D28" s="100"/>
      <c r="E28" s="100"/>
      <c r="F28" s="100"/>
      <c r="G28" s="100"/>
      <c r="H28" s="100"/>
      <c r="I28" s="97">
        <v>-1210063</v>
      </c>
    </row>
    <row r="29" spans="1:9" x14ac:dyDescent="0.25">
      <c r="A29" s="117" t="s">
        <v>18</v>
      </c>
      <c r="B29" s="100"/>
      <c r="C29" s="100"/>
      <c r="D29" s="100"/>
      <c r="E29" s="100"/>
      <c r="F29" s="100"/>
      <c r="G29" s="100"/>
      <c r="H29" s="100"/>
      <c r="I29" s="97">
        <v>-3506004</v>
      </c>
    </row>
    <row r="30" spans="1:9" x14ac:dyDescent="0.25">
      <c r="A30" s="117" t="s">
        <v>20</v>
      </c>
      <c r="B30" s="100"/>
      <c r="C30" s="100"/>
      <c r="D30" s="100"/>
      <c r="E30" s="100"/>
      <c r="F30" s="100"/>
      <c r="G30" s="100"/>
      <c r="H30" s="100"/>
      <c r="I30" s="97">
        <v>-3600000</v>
      </c>
    </row>
    <row r="31" spans="1:9" x14ac:dyDescent="0.25">
      <c r="A31" s="117" t="s">
        <v>22</v>
      </c>
      <c r="B31" s="100"/>
      <c r="C31" s="100"/>
      <c r="D31" s="100"/>
      <c r="E31" s="100"/>
      <c r="F31" s="100"/>
      <c r="G31" s="100"/>
      <c r="H31" s="100"/>
      <c r="I31" s="97">
        <v>-4600000</v>
      </c>
    </row>
    <row r="32" spans="1:9" x14ac:dyDescent="0.25">
      <c r="A32" s="117" t="s">
        <v>24</v>
      </c>
      <c r="B32" s="100"/>
      <c r="C32" s="100"/>
      <c r="D32" s="100"/>
      <c r="E32" s="100"/>
      <c r="F32" s="100"/>
      <c r="G32" s="100"/>
      <c r="H32" s="100"/>
      <c r="I32" s="97">
        <v>-4515613</v>
      </c>
    </row>
    <row r="33" spans="1:9" x14ac:dyDescent="0.25">
      <c r="A33" s="117" t="s">
        <v>26</v>
      </c>
      <c r="B33" s="100"/>
      <c r="C33" s="100"/>
      <c r="D33" s="100"/>
      <c r="E33" s="100"/>
      <c r="F33" s="100"/>
      <c r="G33" s="100"/>
      <c r="H33" s="100"/>
      <c r="I33" s="97">
        <v>-2890895</v>
      </c>
    </row>
    <row r="34" spans="1:9" x14ac:dyDescent="0.25">
      <c r="A34" s="117" t="s">
        <v>28</v>
      </c>
      <c r="B34" s="100"/>
      <c r="C34" s="100"/>
      <c r="D34" s="100"/>
      <c r="E34" s="100"/>
      <c r="F34" s="100"/>
      <c r="G34" s="100"/>
      <c r="H34" s="100"/>
      <c r="I34" s="97">
        <v>-2655733</v>
      </c>
    </row>
    <row r="35" spans="1:9" x14ac:dyDescent="0.25">
      <c r="A35" s="117" t="s">
        <v>29</v>
      </c>
      <c r="B35" s="100"/>
      <c r="C35" s="100"/>
      <c r="D35" s="100"/>
      <c r="E35" s="100"/>
      <c r="F35" s="100"/>
      <c r="G35" s="100"/>
      <c r="H35" s="100"/>
      <c r="I35" s="97">
        <v>0</v>
      </c>
    </row>
    <row r="36" spans="1:9" x14ac:dyDescent="0.25">
      <c r="A36" s="117" t="s">
        <v>31</v>
      </c>
      <c r="B36" s="100"/>
      <c r="C36" s="100"/>
      <c r="D36" s="100"/>
      <c r="E36" s="100"/>
      <c r="F36" s="100"/>
      <c r="G36" s="100"/>
      <c r="H36" s="100"/>
      <c r="I36" s="97">
        <v>-2008612</v>
      </c>
    </row>
    <row r="37" spans="1:9" x14ac:dyDescent="0.25">
      <c r="A37" s="118" t="s">
        <v>33</v>
      </c>
      <c r="B37" s="105"/>
      <c r="C37" s="105"/>
      <c r="D37" s="105"/>
      <c r="E37" s="105"/>
      <c r="F37" s="105"/>
      <c r="G37" s="105"/>
      <c r="H37" s="105"/>
      <c r="I37" s="98">
        <v>-35369081</v>
      </c>
    </row>
    <row r="38" spans="1:9" ht="10.35" customHeight="1" x14ac:dyDescent="0.25"/>
  </sheetData>
  <mergeCells count="77">
    <mergeCell ref="D3:E3"/>
    <mergeCell ref="B5:G5"/>
    <mergeCell ref="A7:B7"/>
    <mergeCell ref="C7:D7"/>
    <mergeCell ref="E7:F7"/>
    <mergeCell ref="G7:H7"/>
    <mergeCell ref="A8:B8"/>
    <mergeCell ref="C8:D8"/>
    <mergeCell ref="E8:F8"/>
    <mergeCell ref="G8:H8"/>
    <mergeCell ref="A9:B9"/>
    <mergeCell ref="C9:D9"/>
    <mergeCell ref="E9:F9"/>
    <mergeCell ref="G9:H9"/>
    <mergeCell ref="A10:B10"/>
    <mergeCell ref="C10:D10"/>
    <mergeCell ref="E10:F10"/>
    <mergeCell ref="G10:H10"/>
    <mergeCell ref="A11:B11"/>
    <mergeCell ref="C11:D11"/>
    <mergeCell ref="E11:F11"/>
    <mergeCell ref="G11:H11"/>
    <mergeCell ref="A12:B12"/>
    <mergeCell ref="C12:D12"/>
    <mergeCell ref="E12:F12"/>
    <mergeCell ref="G12:H12"/>
    <mergeCell ref="A13:B13"/>
    <mergeCell ref="C13:D13"/>
    <mergeCell ref="E13:F13"/>
    <mergeCell ref="G13:H13"/>
    <mergeCell ref="A14:B14"/>
    <mergeCell ref="C14:D14"/>
    <mergeCell ref="E14:F14"/>
    <mergeCell ref="G14:H14"/>
    <mergeCell ref="A15:B15"/>
    <mergeCell ref="C15:D15"/>
    <mergeCell ref="E15:F15"/>
    <mergeCell ref="G15:H15"/>
    <mergeCell ref="A16:B16"/>
    <mergeCell ref="C16:D16"/>
    <mergeCell ref="E16:F16"/>
    <mergeCell ref="G16:H16"/>
    <mergeCell ref="A17:B17"/>
    <mergeCell ref="C17:D17"/>
    <mergeCell ref="E17:F17"/>
    <mergeCell ref="G17:H17"/>
    <mergeCell ref="A18:B18"/>
    <mergeCell ref="C18:D18"/>
    <mergeCell ref="E18:F18"/>
    <mergeCell ref="G18:H18"/>
    <mergeCell ref="A19:B19"/>
    <mergeCell ref="C19:D19"/>
    <mergeCell ref="E19:F19"/>
    <mergeCell ref="G19:H19"/>
    <mergeCell ref="A20:B20"/>
    <mergeCell ref="C20:D20"/>
    <mergeCell ref="E20:F20"/>
    <mergeCell ref="G20:H20"/>
    <mergeCell ref="A21:B21"/>
    <mergeCell ref="C21:D21"/>
    <mergeCell ref="E21:F21"/>
    <mergeCell ref="G21:H21"/>
    <mergeCell ref="A23:H23"/>
    <mergeCell ref="A24:H24"/>
    <mergeCell ref="A25:H25"/>
    <mergeCell ref="A26:H26"/>
    <mergeCell ref="A27:H27"/>
    <mergeCell ref="A28:H28"/>
    <mergeCell ref="A29:H29"/>
    <mergeCell ref="A30:H30"/>
    <mergeCell ref="A31:H31"/>
    <mergeCell ref="A32:H32"/>
    <mergeCell ref="A33:H33"/>
    <mergeCell ref="A34:H34"/>
    <mergeCell ref="A35:H35"/>
    <mergeCell ref="A36:H36"/>
    <mergeCell ref="A37:H37"/>
  </mergeCells>
  <pageMargins left="0.2" right="0.2" top="0.2" bottom="0.2" header="0.2" footer="0.2"/>
  <pageSetup scale="94"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0"/>
  <sheetViews>
    <sheetView showGridLines="0" workbookViewId="0">
      <selection activeCell="B2" sqref="B2:L37"/>
    </sheetView>
  </sheetViews>
  <sheetFormatPr defaultRowHeight="15" x14ac:dyDescent="0.2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4" customWidth="1"/>
    <col min="10" max="10" width="10.7109375" customWidth="1"/>
    <col min="11" max="11" width="2.140625" customWidth="1"/>
    <col min="12" max="12" width="16.7109375" customWidth="1"/>
  </cols>
  <sheetData>
    <row r="1" spans="2:12" ht="2.1" customHeight="1" x14ac:dyDescent="0.25"/>
    <row r="2" spans="2:12" ht="18" customHeight="1" x14ac:dyDescent="0.25">
      <c r="D2" s="101" t="s">
        <v>169</v>
      </c>
      <c r="E2" s="100"/>
      <c r="F2" s="100"/>
      <c r="G2" s="100"/>
      <c r="H2" s="100"/>
      <c r="I2" s="100"/>
      <c r="J2" s="100"/>
    </row>
    <row r="3" spans="2:12" ht="18" customHeight="1" x14ac:dyDescent="0.25">
      <c r="E3" s="122" t="s">
        <v>170</v>
      </c>
      <c r="F3" s="100"/>
      <c r="G3" s="100"/>
      <c r="H3" s="100"/>
      <c r="I3" s="100"/>
    </row>
    <row r="4" spans="2:12" x14ac:dyDescent="0.25">
      <c r="B4" s="9" t="s">
        <v>171</v>
      </c>
      <c r="C4" s="129" t="s">
        <v>7</v>
      </c>
      <c r="D4" s="110"/>
      <c r="E4" s="112"/>
      <c r="F4" s="10" t="s">
        <v>11</v>
      </c>
      <c r="G4" s="129" t="s">
        <v>22</v>
      </c>
      <c r="H4" s="112"/>
      <c r="I4" s="129" t="s">
        <v>26</v>
      </c>
      <c r="J4" s="110"/>
      <c r="K4" s="112"/>
      <c r="L4" s="10" t="s">
        <v>28</v>
      </c>
    </row>
    <row r="5" spans="2:12" x14ac:dyDescent="0.25">
      <c r="B5" s="11" t="s">
        <v>172</v>
      </c>
      <c r="C5" s="128" t="s">
        <v>173</v>
      </c>
      <c r="D5" s="100"/>
      <c r="E5" s="103"/>
      <c r="F5" s="12" t="s">
        <v>174</v>
      </c>
      <c r="G5" s="128" t="s">
        <v>175</v>
      </c>
      <c r="H5" s="103"/>
      <c r="I5" s="128" t="s">
        <v>176</v>
      </c>
      <c r="J5" s="100"/>
      <c r="K5" s="103"/>
      <c r="L5" s="12" t="s">
        <v>177</v>
      </c>
    </row>
    <row r="6" spans="2:12" x14ac:dyDescent="0.25">
      <c r="B6" s="11" t="s">
        <v>178</v>
      </c>
      <c r="C6" s="128" t="s">
        <v>177</v>
      </c>
      <c r="D6" s="100"/>
      <c r="E6" s="103"/>
      <c r="F6" s="12" t="s">
        <v>177</v>
      </c>
      <c r="G6" s="128" t="s">
        <v>174</v>
      </c>
      <c r="H6" s="103"/>
      <c r="I6" s="128" t="s">
        <v>177</v>
      </c>
      <c r="J6" s="100"/>
      <c r="K6" s="103"/>
      <c r="L6" s="12" t="s">
        <v>177</v>
      </c>
    </row>
    <row r="7" spans="2:12" x14ac:dyDescent="0.25">
      <c r="B7" s="11" t="s">
        <v>179</v>
      </c>
      <c r="C7" s="128" t="s">
        <v>180</v>
      </c>
      <c r="D7" s="100"/>
      <c r="E7" s="103"/>
      <c r="F7" s="12" t="s">
        <v>181</v>
      </c>
      <c r="G7" s="128" t="s">
        <v>182</v>
      </c>
      <c r="H7" s="103"/>
      <c r="I7" s="128" t="s">
        <v>183</v>
      </c>
      <c r="J7" s="100"/>
      <c r="K7" s="103"/>
      <c r="L7" s="12" t="s">
        <v>177</v>
      </c>
    </row>
    <row r="8" spans="2:12" x14ac:dyDescent="0.25">
      <c r="B8" s="11" t="s">
        <v>184</v>
      </c>
      <c r="C8" s="128" t="s">
        <v>185</v>
      </c>
      <c r="D8" s="100"/>
      <c r="E8" s="103"/>
      <c r="F8" s="12" t="s">
        <v>185</v>
      </c>
      <c r="G8" s="128" t="s">
        <v>186</v>
      </c>
      <c r="H8" s="103"/>
      <c r="I8" s="128" t="s">
        <v>174</v>
      </c>
      <c r="J8" s="100"/>
      <c r="K8" s="103"/>
      <c r="L8" s="12" t="s">
        <v>177</v>
      </c>
    </row>
    <row r="9" spans="2:12" x14ac:dyDescent="0.25">
      <c r="B9" s="11" t="s">
        <v>187</v>
      </c>
      <c r="C9" s="128" t="s">
        <v>177</v>
      </c>
      <c r="D9" s="100"/>
      <c r="E9" s="103"/>
      <c r="F9" s="12" t="s">
        <v>177</v>
      </c>
      <c r="G9" s="128" t="s">
        <v>188</v>
      </c>
      <c r="H9" s="103"/>
      <c r="I9" s="128" t="s">
        <v>177</v>
      </c>
      <c r="J9" s="100"/>
      <c r="K9" s="103"/>
      <c r="L9" s="12" t="s">
        <v>177</v>
      </c>
    </row>
    <row r="10" spans="2:12" ht="27" x14ac:dyDescent="0.25">
      <c r="B10" s="11" t="s">
        <v>189</v>
      </c>
      <c r="C10" s="128" t="s">
        <v>190</v>
      </c>
      <c r="D10" s="100"/>
      <c r="E10" s="103"/>
      <c r="F10" s="12" t="s">
        <v>191</v>
      </c>
      <c r="G10" s="128" t="s">
        <v>192</v>
      </c>
      <c r="H10" s="103"/>
      <c r="I10" s="128" t="s">
        <v>188</v>
      </c>
      <c r="J10" s="100"/>
      <c r="K10" s="103"/>
      <c r="L10" s="12" t="s">
        <v>177</v>
      </c>
    </row>
    <row r="11" spans="2:12" x14ac:dyDescent="0.25">
      <c r="B11" s="11" t="s">
        <v>193</v>
      </c>
      <c r="C11" s="128" t="s">
        <v>177</v>
      </c>
      <c r="D11" s="100"/>
      <c r="E11" s="103"/>
      <c r="F11" s="12" t="s">
        <v>143</v>
      </c>
      <c r="G11" s="128" t="s">
        <v>143</v>
      </c>
      <c r="H11" s="103"/>
      <c r="I11" s="128" t="s">
        <v>177</v>
      </c>
      <c r="J11" s="100"/>
      <c r="K11" s="103"/>
      <c r="L11" s="12" t="s">
        <v>143</v>
      </c>
    </row>
    <row r="12" spans="2:12" x14ac:dyDescent="0.25">
      <c r="B12" s="11" t="s">
        <v>194</v>
      </c>
      <c r="C12" s="128" t="s">
        <v>191</v>
      </c>
      <c r="D12" s="100"/>
      <c r="E12" s="103"/>
      <c r="F12" s="12" t="s">
        <v>185</v>
      </c>
      <c r="G12" s="128" t="s">
        <v>195</v>
      </c>
      <c r="H12" s="103"/>
      <c r="I12" s="128" t="s">
        <v>174</v>
      </c>
      <c r="J12" s="100"/>
      <c r="K12" s="103"/>
      <c r="L12" s="12" t="s">
        <v>177</v>
      </c>
    </row>
    <row r="13" spans="2:12" x14ac:dyDescent="0.25">
      <c r="B13" s="13" t="s">
        <v>33</v>
      </c>
      <c r="C13" s="127">
        <v>67</v>
      </c>
      <c r="D13" s="105"/>
      <c r="E13" s="107"/>
      <c r="F13" s="14">
        <v>40</v>
      </c>
      <c r="G13" s="127">
        <v>105</v>
      </c>
      <c r="H13" s="107"/>
      <c r="I13" s="127">
        <v>34</v>
      </c>
      <c r="J13" s="105"/>
      <c r="K13" s="107"/>
      <c r="L13" s="14">
        <v>0</v>
      </c>
    </row>
    <row r="14" spans="2:12" ht="0" hidden="1" customHeight="1" x14ac:dyDescent="0.25"/>
    <row r="15" spans="2:12" ht="4.9000000000000004" customHeight="1" x14ac:dyDescent="0.25"/>
    <row r="16" spans="2:12" x14ac:dyDescent="0.25">
      <c r="B16" s="9" t="s">
        <v>196</v>
      </c>
      <c r="C16" s="126" t="s">
        <v>7</v>
      </c>
      <c r="D16" s="110"/>
      <c r="E16" s="112"/>
      <c r="F16" s="15" t="s">
        <v>11</v>
      </c>
      <c r="G16" s="126" t="s">
        <v>22</v>
      </c>
      <c r="H16" s="112"/>
      <c r="I16" s="126" t="s">
        <v>26</v>
      </c>
      <c r="J16" s="110"/>
      <c r="K16" s="112"/>
      <c r="L16" s="15" t="s">
        <v>28</v>
      </c>
    </row>
    <row r="17" spans="2:12" x14ac:dyDescent="0.25">
      <c r="B17" s="11" t="s">
        <v>172</v>
      </c>
      <c r="C17" s="125" t="s">
        <v>197</v>
      </c>
      <c r="D17" s="100"/>
      <c r="E17" s="103"/>
      <c r="F17" s="16" t="s">
        <v>198</v>
      </c>
      <c r="G17" s="125" t="s">
        <v>199</v>
      </c>
      <c r="H17" s="103"/>
      <c r="I17" s="125" t="s">
        <v>200</v>
      </c>
      <c r="J17" s="100"/>
      <c r="K17" s="103"/>
      <c r="L17" s="16" t="s">
        <v>177</v>
      </c>
    </row>
    <row r="18" spans="2:12" x14ac:dyDescent="0.25">
      <c r="B18" s="11" t="s">
        <v>178</v>
      </c>
      <c r="C18" s="125" t="s">
        <v>177</v>
      </c>
      <c r="D18" s="100"/>
      <c r="E18" s="103"/>
      <c r="F18" s="16" t="s">
        <v>177</v>
      </c>
      <c r="G18" s="125" t="s">
        <v>15</v>
      </c>
      <c r="H18" s="103"/>
      <c r="I18" s="125" t="s">
        <v>177</v>
      </c>
      <c r="J18" s="100"/>
      <c r="K18" s="103"/>
      <c r="L18" s="16" t="s">
        <v>177</v>
      </c>
    </row>
    <row r="19" spans="2:12" x14ac:dyDescent="0.25">
      <c r="B19" s="11" t="s">
        <v>179</v>
      </c>
      <c r="C19" s="125" t="s">
        <v>201</v>
      </c>
      <c r="D19" s="100"/>
      <c r="E19" s="103"/>
      <c r="F19" s="16" t="s">
        <v>202</v>
      </c>
      <c r="G19" s="125" t="s">
        <v>203</v>
      </c>
      <c r="H19" s="103"/>
      <c r="I19" s="125" t="s">
        <v>204</v>
      </c>
      <c r="J19" s="100"/>
      <c r="K19" s="103"/>
      <c r="L19" s="16" t="s">
        <v>177</v>
      </c>
    </row>
    <row r="20" spans="2:12" x14ac:dyDescent="0.25">
      <c r="B20" s="11" t="s">
        <v>184</v>
      </c>
      <c r="C20" s="125" t="s">
        <v>205</v>
      </c>
      <c r="D20" s="100"/>
      <c r="E20" s="103"/>
      <c r="F20" s="16" t="s">
        <v>206</v>
      </c>
      <c r="G20" s="125" t="s">
        <v>207</v>
      </c>
      <c r="H20" s="103"/>
      <c r="I20" s="125" t="s">
        <v>208</v>
      </c>
      <c r="J20" s="100"/>
      <c r="K20" s="103"/>
      <c r="L20" s="16" t="s">
        <v>177</v>
      </c>
    </row>
    <row r="21" spans="2:12" x14ac:dyDescent="0.25">
      <c r="B21" s="11" t="s">
        <v>187</v>
      </c>
      <c r="C21" s="125" t="s">
        <v>177</v>
      </c>
      <c r="D21" s="100"/>
      <c r="E21" s="103"/>
      <c r="F21" s="16" t="s">
        <v>177</v>
      </c>
      <c r="G21" s="125" t="s">
        <v>209</v>
      </c>
      <c r="H21" s="103"/>
      <c r="I21" s="125" t="s">
        <v>177</v>
      </c>
      <c r="J21" s="100"/>
      <c r="K21" s="103"/>
      <c r="L21" s="16" t="s">
        <v>177</v>
      </c>
    </row>
    <row r="22" spans="2:12" ht="27" x14ac:dyDescent="0.25">
      <c r="B22" s="11" t="s">
        <v>189</v>
      </c>
      <c r="C22" s="125" t="s">
        <v>210</v>
      </c>
      <c r="D22" s="100"/>
      <c r="E22" s="103"/>
      <c r="F22" s="16" t="s">
        <v>211</v>
      </c>
      <c r="G22" s="125" t="s">
        <v>212</v>
      </c>
      <c r="H22" s="103"/>
      <c r="I22" s="125" t="s">
        <v>213</v>
      </c>
      <c r="J22" s="100"/>
      <c r="K22" s="103"/>
      <c r="L22" s="16" t="s">
        <v>177</v>
      </c>
    </row>
    <row r="23" spans="2:12" x14ac:dyDescent="0.25">
      <c r="B23" s="11" t="s">
        <v>193</v>
      </c>
      <c r="C23" s="125" t="s">
        <v>177</v>
      </c>
      <c r="D23" s="100"/>
      <c r="E23" s="103"/>
      <c r="F23" s="16" t="s">
        <v>15</v>
      </c>
      <c r="G23" s="125" t="s">
        <v>15</v>
      </c>
      <c r="H23" s="103"/>
      <c r="I23" s="125" t="s">
        <v>177</v>
      </c>
      <c r="J23" s="100"/>
      <c r="K23" s="103"/>
      <c r="L23" s="16" t="s">
        <v>15</v>
      </c>
    </row>
    <row r="24" spans="2:12" x14ac:dyDescent="0.25">
      <c r="B24" s="11" t="s">
        <v>194</v>
      </c>
      <c r="C24" s="125" t="s">
        <v>214</v>
      </c>
      <c r="D24" s="100"/>
      <c r="E24" s="103"/>
      <c r="F24" s="16" t="s">
        <v>215</v>
      </c>
      <c r="G24" s="125" t="s">
        <v>216</v>
      </c>
      <c r="H24" s="103"/>
      <c r="I24" s="125" t="s">
        <v>217</v>
      </c>
      <c r="J24" s="100"/>
      <c r="K24" s="103"/>
      <c r="L24" s="16" t="s">
        <v>177</v>
      </c>
    </row>
    <row r="25" spans="2:12" x14ac:dyDescent="0.25">
      <c r="B25" s="13" t="s">
        <v>33</v>
      </c>
      <c r="C25" s="124" t="s">
        <v>218</v>
      </c>
      <c r="D25" s="105"/>
      <c r="E25" s="107"/>
      <c r="F25" s="17" t="s">
        <v>219</v>
      </c>
      <c r="G25" s="124" t="s">
        <v>220</v>
      </c>
      <c r="H25" s="107"/>
      <c r="I25" s="124" t="s">
        <v>221</v>
      </c>
      <c r="J25" s="105"/>
      <c r="K25" s="107"/>
      <c r="L25" s="17" t="s">
        <v>15</v>
      </c>
    </row>
    <row r="26" spans="2:12" ht="0" hidden="1" customHeight="1" x14ac:dyDescent="0.25"/>
    <row r="27" spans="2:12" ht="5.0999999999999996" customHeight="1" x14ac:dyDescent="0.25"/>
    <row r="28" spans="2:12" x14ac:dyDescent="0.25">
      <c r="B28" s="9" t="s">
        <v>222</v>
      </c>
      <c r="C28" s="126" t="s">
        <v>7</v>
      </c>
      <c r="D28" s="110"/>
      <c r="E28" s="112"/>
      <c r="F28" s="15" t="s">
        <v>11</v>
      </c>
      <c r="G28" s="126" t="s">
        <v>22</v>
      </c>
      <c r="H28" s="112"/>
      <c r="I28" s="126" t="s">
        <v>26</v>
      </c>
      <c r="J28" s="110"/>
      <c r="K28" s="112"/>
      <c r="L28" s="15" t="s">
        <v>28</v>
      </c>
    </row>
    <row r="29" spans="2:12" x14ac:dyDescent="0.25">
      <c r="B29" s="11" t="s">
        <v>172</v>
      </c>
      <c r="C29" s="125" t="s">
        <v>223</v>
      </c>
      <c r="D29" s="100"/>
      <c r="E29" s="103"/>
      <c r="F29" s="16" t="s">
        <v>224</v>
      </c>
      <c r="G29" s="125" t="s">
        <v>225</v>
      </c>
      <c r="H29" s="103"/>
      <c r="I29" s="125" t="s">
        <v>226</v>
      </c>
      <c r="J29" s="100"/>
      <c r="K29" s="103"/>
      <c r="L29" s="16" t="s">
        <v>177</v>
      </c>
    </row>
    <row r="30" spans="2:12" x14ac:dyDescent="0.25">
      <c r="B30" s="11" t="s">
        <v>178</v>
      </c>
      <c r="C30" s="125" t="s">
        <v>177</v>
      </c>
      <c r="D30" s="100"/>
      <c r="E30" s="103"/>
      <c r="F30" s="16" t="s">
        <v>177</v>
      </c>
      <c r="G30" s="125" t="s">
        <v>15</v>
      </c>
      <c r="H30" s="103"/>
      <c r="I30" s="125" t="s">
        <v>177</v>
      </c>
      <c r="J30" s="100"/>
      <c r="K30" s="103"/>
      <c r="L30" s="16" t="s">
        <v>177</v>
      </c>
    </row>
    <row r="31" spans="2:12" x14ac:dyDescent="0.25">
      <c r="B31" s="11" t="s">
        <v>179</v>
      </c>
      <c r="C31" s="125" t="s">
        <v>227</v>
      </c>
      <c r="D31" s="100"/>
      <c r="E31" s="103"/>
      <c r="F31" s="16" t="s">
        <v>228</v>
      </c>
      <c r="G31" s="125" t="s">
        <v>229</v>
      </c>
      <c r="H31" s="103"/>
      <c r="I31" s="125" t="s">
        <v>230</v>
      </c>
      <c r="J31" s="100"/>
      <c r="K31" s="103"/>
      <c r="L31" s="16" t="s">
        <v>177</v>
      </c>
    </row>
    <row r="32" spans="2:12" x14ac:dyDescent="0.25">
      <c r="B32" s="11" t="s">
        <v>184</v>
      </c>
      <c r="C32" s="125" t="s">
        <v>231</v>
      </c>
      <c r="D32" s="100"/>
      <c r="E32" s="103"/>
      <c r="F32" s="16" t="s">
        <v>232</v>
      </c>
      <c r="G32" s="125" t="s">
        <v>233</v>
      </c>
      <c r="H32" s="103"/>
      <c r="I32" s="125" t="s">
        <v>234</v>
      </c>
      <c r="J32" s="100"/>
      <c r="K32" s="103"/>
      <c r="L32" s="16" t="s">
        <v>177</v>
      </c>
    </row>
    <row r="33" spans="2:12" x14ac:dyDescent="0.25">
      <c r="B33" s="11" t="s">
        <v>187</v>
      </c>
      <c r="C33" s="125" t="s">
        <v>177</v>
      </c>
      <c r="D33" s="100"/>
      <c r="E33" s="103"/>
      <c r="F33" s="16" t="s">
        <v>177</v>
      </c>
      <c r="G33" s="125" t="s">
        <v>235</v>
      </c>
      <c r="H33" s="103"/>
      <c r="I33" s="125" t="s">
        <v>177</v>
      </c>
      <c r="J33" s="100"/>
      <c r="K33" s="103"/>
      <c r="L33" s="16" t="s">
        <v>177</v>
      </c>
    </row>
    <row r="34" spans="2:12" ht="27" x14ac:dyDescent="0.25">
      <c r="B34" s="11" t="s">
        <v>189</v>
      </c>
      <c r="C34" s="125" t="s">
        <v>236</v>
      </c>
      <c r="D34" s="100"/>
      <c r="E34" s="103"/>
      <c r="F34" s="16" t="s">
        <v>237</v>
      </c>
      <c r="G34" s="125" t="s">
        <v>238</v>
      </c>
      <c r="H34" s="103"/>
      <c r="I34" s="125" t="s">
        <v>239</v>
      </c>
      <c r="J34" s="100"/>
      <c r="K34" s="103"/>
      <c r="L34" s="16" t="s">
        <v>177</v>
      </c>
    </row>
    <row r="35" spans="2:12" x14ac:dyDescent="0.25">
      <c r="B35" s="11" t="s">
        <v>193</v>
      </c>
      <c r="C35" s="125" t="s">
        <v>177</v>
      </c>
      <c r="D35" s="100"/>
      <c r="E35" s="103"/>
      <c r="F35" s="16" t="s">
        <v>15</v>
      </c>
      <c r="G35" s="125" t="s">
        <v>15</v>
      </c>
      <c r="H35" s="103"/>
      <c r="I35" s="125" t="s">
        <v>177</v>
      </c>
      <c r="J35" s="100"/>
      <c r="K35" s="103"/>
      <c r="L35" s="16" t="s">
        <v>15</v>
      </c>
    </row>
    <row r="36" spans="2:12" x14ac:dyDescent="0.25">
      <c r="B36" s="11" t="s">
        <v>194</v>
      </c>
      <c r="C36" s="125" t="s">
        <v>240</v>
      </c>
      <c r="D36" s="100"/>
      <c r="E36" s="103"/>
      <c r="F36" s="16" t="s">
        <v>241</v>
      </c>
      <c r="G36" s="125" t="s">
        <v>242</v>
      </c>
      <c r="H36" s="103"/>
      <c r="I36" s="125" t="s">
        <v>243</v>
      </c>
      <c r="J36" s="100"/>
      <c r="K36" s="103"/>
      <c r="L36" s="16" t="s">
        <v>177</v>
      </c>
    </row>
    <row r="37" spans="2:12" x14ac:dyDescent="0.25">
      <c r="B37" s="13" t="s">
        <v>33</v>
      </c>
      <c r="C37" s="124" t="s">
        <v>244</v>
      </c>
      <c r="D37" s="105"/>
      <c r="E37" s="107"/>
      <c r="F37" s="17" t="s">
        <v>245</v>
      </c>
      <c r="G37" s="124" t="s">
        <v>246</v>
      </c>
      <c r="H37" s="107"/>
      <c r="I37" s="124" t="s">
        <v>140</v>
      </c>
      <c r="J37" s="105"/>
      <c r="K37" s="107"/>
      <c r="L37" s="17" t="s">
        <v>15</v>
      </c>
    </row>
    <row r="38" spans="2:12" ht="0" hidden="1" customHeight="1" x14ac:dyDescent="0.25"/>
    <row r="39" spans="2:12" ht="2.1" customHeight="1" x14ac:dyDescent="0.25"/>
    <row r="40" spans="2:12" ht="0.75" customHeight="1" x14ac:dyDescent="0.25"/>
  </sheetData>
  <mergeCells count="92">
    <mergeCell ref="D2:J2"/>
    <mergeCell ref="E3:I3"/>
    <mergeCell ref="C4:E4"/>
    <mergeCell ref="G4:H4"/>
    <mergeCell ref="I4:K4"/>
    <mergeCell ref="C5:E5"/>
    <mergeCell ref="G5:H5"/>
    <mergeCell ref="I5:K5"/>
    <mergeCell ref="C6:E6"/>
    <mergeCell ref="G6:H6"/>
    <mergeCell ref="I6:K6"/>
    <mergeCell ref="C7:E7"/>
    <mergeCell ref="G7:H7"/>
    <mergeCell ref="I7:K7"/>
    <mergeCell ref="C8:E8"/>
    <mergeCell ref="G8:H8"/>
    <mergeCell ref="I8:K8"/>
    <mergeCell ref="C9:E9"/>
    <mergeCell ref="G9:H9"/>
    <mergeCell ref="I9:K9"/>
    <mergeCell ref="C10:E10"/>
    <mergeCell ref="G10:H10"/>
    <mergeCell ref="I10:K10"/>
    <mergeCell ref="C11:E11"/>
    <mergeCell ref="G11:H11"/>
    <mergeCell ref="I11:K11"/>
    <mergeCell ref="C12:E12"/>
    <mergeCell ref="G12:H12"/>
    <mergeCell ref="I12:K12"/>
    <mergeCell ref="C13:E13"/>
    <mergeCell ref="G13:H13"/>
    <mergeCell ref="I13:K13"/>
    <mergeCell ref="C16:E16"/>
    <mergeCell ref="G16:H16"/>
    <mergeCell ref="I16:K16"/>
    <mergeCell ref="C17:E17"/>
    <mergeCell ref="G17:H17"/>
    <mergeCell ref="I17:K17"/>
    <mergeCell ref="C18:E18"/>
    <mergeCell ref="G18:H18"/>
    <mergeCell ref="I18:K18"/>
    <mergeCell ref="C19:E19"/>
    <mergeCell ref="G19:H19"/>
    <mergeCell ref="I19:K19"/>
    <mergeCell ref="C20:E20"/>
    <mergeCell ref="G20:H20"/>
    <mergeCell ref="I20:K20"/>
    <mergeCell ref="C21:E21"/>
    <mergeCell ref="G21:H21"/>
    <mergeCell ref="I21:K21"/>
    <mergeCell ref="C22:E22"/>
    <mergeCell ref="G22:H22"/>
    <mergeCell ref="I22:K22"/>
    <mergeCell ref="C23:E23"/>
    <mergeCell ref="G23:H23"/>
    <mergeCell ref="I23:K23"/>
    <mergeCell ref="C24:E24"/>
    <mergeCell ref="G24:H24"/>
    <mergeCell ref="I24:K24"/>
    <mergeCell ref="C25:E25"/>
    <mergeCell ref="G25:H25"/>
    <mergeCell ref="I25:K25"/>
    <mergeCell ref="C28:E28"/>
    <mergeCell ref="G28:H28"/>
    <mergeCell ref="I28:K28"/>
    <mergeCell ref="C29:E29"/>
    <mergeCell ref="G29:H29"/>
    <mergeCell ref="I29:K29"/>
    <mergeCell ref="C30:E30"/>
    <mergeCell ref="G30:H30"/>
    <mergeCell ref="I30:K30"/>
    <mergeCell ref="C31:E31"/>
    <mergeCell ref="G31:H31"/>
    <mergeCell ref="I31:K31"/>
    <mergeCell ref="C32:E32"/>
    <mergeCell ref="G32:H32"/>
    <mergeCell ref="I32:K32"/>
    <mergeCell ref="C33:E33"/>
    <mergeCell ref="G33:H33"/>
    <mergeCell ref="I33:K33"/>
    <mergeCell ref="C34:E34"/>
    <mergeCell ref="G34:H34"/>
    <mergeCell ref="I34:K34"/>
    <mergeCell ref="C37:E37"/>
    <mergeCell ref="G37:H37"/>
    <mergeCell ref="I37:K37"/>
    <mergeCell ref="C35:E35"/>
    <mergeCell ref="G35:H35"/>
    <mergeCell ref="I35:K35"/>
    <mergeCell ref="C36:E36"/>
    <mergeCell ref="G36:H36"/>
    <mergeCell ref="I36:K36"/>
  </mergeCells>
  <pageMargins left="0.2" right="0.2" top="0.2" bottom="0.2" header="0.2" footer="0.2"/>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0"/>
  <sheetViews>
    <sheetView showGridLines="0" workbookViewId="0">
      <selection activeCell="B2" sqref="B2:M37"/>
    </sheetView>
  </sheetViews>
  <sheetFormatPr defaultRowHeight="15" x14ac:dyDescent="0.2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4" customWidth="1"/>
    <col min="10" max="10" width="10.7109375" customWidth="1"/>
    <col min="11" max="11" width="2.140625" customWidth="1"/>
    <col min="12" max="13" width="16.7109375" customWidth="1"/>
  </cols>
  <sheetData>
    <row r="1" spans="2:13" ht="4.9000000000000004" customHeight="1" x14ac:dyDescent="0.25"/>
    <row r="2" spans="2:13" ht="18" customHeight="1" x14ac:dyDescent="0.25">
      <c r="D2" s="101" t="s">
        <v>169</v>
      </c>
      <c r="E2" s="100"/>
      <c r="F2" s="100"/>
      <c r="G2" s="100"/>
      <c r="H2" s="100"/>
      <c r="I2" s="100"/>
      <c r="J2" s="100"/>
    </row>
    <row r="3" spans="2:13" ht="18" customHeight="1" x14ac:dyDescent="0.25">
      <c r="E3" s="122" t="s">
        <v>247</v>
      </c>
      <c r="F3" s="100"/>
      <c r="G3" s="100"/>
      <c r="H3" s="100"/>
      <c r="I3" s="100"/>
    </row>
    <row r="4" spans="2:13" ht="27" x14ac:dyDescent="0.25">
      <c r="B4" s="9" t="s">
        <v>171</v>
      </c>
      <c r="C4" s="129" t="s">
        <v>9</v>
      </c>
      <c r="D4" s="110"/>
      <c r="E4" s="112"/>
      <c r="F4" s="10" t="s">
        <v>13</v>
      </c>
      <c r="G4" s="129" t="s">
        <v>16</v>
      </c>
      <c r="H4" s="112"/>
      <c r="I4" s="129" t="s">
        <v>20</v>
      </c>
      <c r="J4" s="110"/>
      <c r="K4" s="112"/>
      <c r="L4" s="10" t="s">
        <v>29</v>
      </c>
      <c r="M4" s="10" t="s">
        <v>31</v>
      </c>
    </row>
    <row r="5" spans="2:13" x14ac:dyDescent="0.25">
      <c r="B5" s="11" t="s">
        <v>172</v>
      </c>
      <c r="C5" s="128" t="s">
        <v>174</v>
      </c>
      <c r="D5" s="100"/>
      <c r="E5" s="103"/>
      <c r="F5" s="12" t="s">
        <v>248</v>
      </c>
      <c r="G5" s="128" t="s">
        <v>188</v>
      </c>
      <c r="H5" s="103"/>
      <c r="I5" s="128" t="s">
        <v>185</v>
      </c>
      <c r="J5" s="100"/>
      <c r="K5" s="103"/>
      <c r="L5" s="12" t="s">
        <v>177</v>
      </c>
      <c r="M5" s="12" t="s">
        <v>188</v>
      </c>
    </row>
    <row r="6" spans="2:13" x14ac:dyDescent="0.25">
      <c r="B6" s="11" t="s">
        <v>178</v>
      </c>
      <c r="C6" s="128" t="s">
        <v>177</v>
      </c>
      <c r="D6" s="100"/>
      <c r="E6" s="103"/>
      <c r="F6" s="12" t="s">
        <v>177</v>
      </c>
      <c r="G6" s="128" t="s">
        <v>177</v>
      </c>
      <c r="H6" s="103"/>
      <c r="I6" s="128" t="s">
        <v>177</v>
      </c>
      <c r="J6" s="100"/>
      <c r="K6" s="103"/>
      <c r="L6" s="12" t="s">
        <v>177</v>
      </c>
      <c r="M6" s="12" t="s">
        <v>177</v>
      </c>
    </row>
    <row r="7" spans="2:13" x14ac:dyDescent="0.25">
      <c r="B7" s="11" t="s">
        <v>179</v>
      </c>
      <c r="C7" s="128" t="s">
        <v>249</v>
      </c>
      <c r="D7" s="100"/>
      <c r="E7" s="103"/>
      <c r="F7" s="12" t="s">
        <v>250</v>
      </c>
      <c r="G7" s="128" t="s">
        <v>181</v>
      </c>
      <c r="H7" s="103"/>
      <c r="I7" s="128" t="s">
        <v>251</v>
      </c>
      <c r="J7" s="100"/>
      <c r="K7" s="103"/>
      <c r="L7" s="12" t="s">
        <v>252</v>
      </c>
      <c r="M7" s="12" t="s">
        <v>191</v>
      </c>
    </row>
    <row r="8" spans="2:13" x14ac:dyDescent="0.25">
      <c r="B8" s="11" t="s">
        <v>184</v>
      </c>
      <c r="C8" s="128" t="s">
        <v>185</v>
      </c>
      <c r="D8" s="100"/>
      <c r="E8" s="103"/>
      <c r="F8" s="12" t="s">
        <v>248</v>
      </c>
      <c r="G8" s="128" t="s">
        <v>253</v>
      </c>
      <c r="H8" s="103"/>
      <c r="I8" s="128" t="s">
        <v>248</v>
      </c>
      <c r="J8" s="100"/>
      <c r="K8" s="103"/>
      <c r="L8" s="12" t="s">
        <v>174</v>
      </c>
      <c r="M8" s="12" t="s">
        <v>174</v>
      </c>
    </row>
    <row r="9" spans="2:13" x14ac:dyDescent="0.25">
      <c r="B9" s="11" t="s">
        <v>187</v>
      </c>
      <c r="C9" s="128" t="s">
        <v>177</v>
      </c>
      <c r="D9" s="100"/>
      <c r="E9" s="103"/>
      <c r="F9" s="12" t="s">
        <v>177</v>
      </c>
      <c r="G9" s="128" t="s">
        <v>177</v>
      </c>
      <c r="H9" s="103"/>
      <c r="I9" s="128" t="s">
        <v>177</v>
      </c>
      <c r="J9" s="100"/>
      <c r="K9" s="103"/>
      <c r="L9" s="12" t="s">
        <v>177</v>
      </c>
      <c r="M9" s="12" t="s">
        <v>177</v>
      </c>
    </row>
    <row r="10" spans="2:13" ht="27" x14ac:dyDescent="0.25">
      <c r="B10" s="11" t="s">
        <v>189</v>
      </c>
      <c r="C10" s="128" t="s">
        <v>195</v>
      </c>
      <c r="D10" s="100"/>
      <c r="E10" s="103"/>
      <c r="F10" s="12" t="s">
        <v>249</v>
      </c>
      <c r="G10" s="128" t="s">
        <v>185</v>
      </c>
      <c r="H10" s="103"/>
      <c r="I10" s="128" t="s">
        <v>191</v>
      </c>
      <c r="J10" s="100"/>
      <c r="K10" s="103"/>
      <c r="L10" s="12" t="s">
        <v>248</v>
      </c>
      <c r="M10" s="12" t="s">
        <v>254</v>
      </c>
    </row>
    <row r="11" spans="2:13" x14ac:dyDescent="0.25">
      <c r="B11" s="11" t="s">
        <v>193</v>
      </c>
      <c r="C11" s="128" t="s">
        <v>143</v>
      </c>
      <c r="D11" s="100"/>
      <c r="E11" s="103"/>
      <c r="F11" s="12" t="s">
        <v>143</v>
      </c>
      <c r="G11" s="128" t="s">
        <v>177</v>
      </c>
      <c r="H11" s="103"/>
      <c r="I11" s="128" t="s">
        <v>143</v>
      </c>
      <c r="J11" s="100"/>
      <c r="K11" s="103"/>
      <c r="L11" s="12" t="s">
        <v>177</v>
      </c>
      <c r="M11" s="12" t="s">
        <v>143</v>
      </c>
    </row>
    <row r="12" spans="2:13" x14ac:dyDescent="0.25">
      <c r="B12" s="11" t="s">
        <v>194</v>
      </c>
      <c r="C12" s="128" t="s">
        <v>253</v>
      </c>
      <c r="D12" s="100"/>
      <c r="E12" s="103"/>
      <c r="F12" s="12" t="s">
        <v>248</v>
      </c>
      <c r="G12" s="128" t="s">
        <v>253</v>
      </c>
      <c r="H12" s="103"/>
      <c r="I12" s="128" t="s">
        <v>248</v>
      </c>
      <c r="J12" s="100"/>
      <c r="K12" s="103"/>
      <c r="L12" s="12" t="s">
        <v>188</v>
      </c>
      <c r="M12" s="12" t="s">
        <v>253</v>
      </c>
    </row>
    <row r="13" spans="2:13" x14ac:dyDescent="0.25">
      <c r="B13" s="13" t="s">
        <v>33</v>
      </c>
      <c r="C13" s="127">
        <v>32</v>
      </c>
      <c r="D13" s="105"/>
      <c r="E13" s="107"/>
      <c r="F13" s="14">
        <v>71</v>
      </c>
      <c r="G13" s="127">
        <v>34</v>
      </c>
      <c r="H13" s="107"/>
      <c r="I13" s="127">
        <v>60</v>
      </c>
      <c r="J13" s="105"/>
      <c r="K13" s="107"/>
      <c r="L13" s="14">
        <v>24</v>
      </c>
      <c r="M13" s="14">
        <v>19</v>
      </c>
    </row>
    <row r="14" spans="2:13" ht="0" hidden="1" customHeight="1" x14ac:dyDescent="0.25"/>
    <row r="15" spans="2:13" ht="5.0999999999999996" customHeight="1" x14ac:dyDescent="0.25"/>
    <row r="16" spans="2:13" ht="27" x14ac:dyDescent="0.25">
      <c r="B16" s="9" t="s">
        <v>196</v>
      </c>
      <c r="C16" s="126" t="s">
        <v>9</v>
      </c>
      <c r="D16" s="110"/>
      <c r="E16" s="112"/>
      <c r="F16" s="15" t="s">
        <v>13</v>
      </c>
      <c r="G16" s="126" t="s">
        <v>16</v>
      </c>
      <c r="H16" s="112"/>
      <c r="I16" s="126" t="s">
        <v>20</v>
      </c>
      <c r="J16" s="110"/>
      <c r="K16" s="112"/>
      <c r="L16" s="15" t="s">
        <v>29</v>
      </c>
      <c r="M16" s="15" t="s">
        <v>31</v>
      </c>
    </row>
    <row r="17" spans="2:13" x14ac:dyDescent="0.25">
      <c r="B17" s="11" t="s">
        <v>172</v>
      </c>
      <c r="C17" s="125" t="s">
        <v>255</v>
      </c>
      <c r="D17" s="100"/>
      <c r="E17" s="103"/>
      <c r="F17" s="16" t="s">
        <v>256</v>
      </c>
      <c r="G17" s="125" t="s">
        <v>15</v>
      </c>
      <c r="H17" s="103"/>
      <c r="I17" s="125" t="s">
        <v>257</v>
      </c>
      <c r="J17" s="100"/>
      <c r="K17" s="103"/>
      <c r="L17" s="16" t="s">
        <v>177</v>
      </c>
      <c r="M17" s="16" t="s">
        <v>258</v>
      </c>
    </row>
    <row r="18" spans="2:13" x14ac:dyDescent="0.25">
      <c r="B18" s="11" t="s">
        <v>178</v>
      </c>
      <c r="C18" s="125" t="s">
        <v>177</v>
      </c>
      <c r="D18" s="100"/>
      <c r="E18" s="103"/>
      <c r="F18" s="16" t="s">
        <v>177</v>
      </c>
      <c r="G18" s="125" t="s">
        <v>177</v>
      </c>
      <c r="H18" s="103"/>
      <c r="I18" s="125" t="s">
        <v>177</v>
      </c>
      <c r="J18" s="100"/>
      <c r="K18" s="103"/>
      <c r="L18" s="16" t="s">
        <v>177</v>
      </c>
      <c r="M18" s="16" t="s">
        <v>177</v>
      </c>
    </row>
    <row r="19" spans="2:13" x14ac:dyDescent="0.25">
      <c r="B19" s="11" t="s">
        <v>179</v>
      </c>
      <c r="C19" s="125" t="s">
        <v>259</v>
      </c>
      <c r="D19" s="100"/>
      <c r="E19" s="103"/>
      <c r="F19" s="16" t="s">
        <v>260</v>
      </c>
      <c r="G19" s="125" t="s">
        <v>261</v>
      </c>
      <c r="H19" s="103"/>
      <c r="I19" s="125" t="s">
        <v>262</v>
      </c>
      <c r="J19" s="100"/>
      <c r="K19" s="103"/>
      <c r="L19" s="16" t="s">
        <v>263</v>
      </c>
      <c r="M19" s="16" t="s">
        <v>264</v>
      </c>
    </row>
    <row r="20" spans="2:13" x14ac:dyDescent="0.25">
      <c r="B20" s="11" t="s">
        <v>184</v>
      </c>
      <c r="C20" s="125" t="s">
        <v>265</v>
      </c>
      <c r="D20" s="100"/>
      <c r="E20" s="103"/>
      <c r="F20" s="16" t="s">
        <v>266</v>
      </c>
      <c r="G20" s="125" t="s">
        <v>267</v>
      </c>
      <c r="H20" s="103"/>
      <c r="I20" s="125" t="s">
        <v>268</v>
      </c>
      <c r="J20" s="100"/>
      <c r="K20" s="103"/>
      <c r="L20" s="16" t="s">
        <v>269</v>
      </c>
      <c r="M20" s="16" t="s">
        <v>270</v>
      </c>
    </row>
    <row r="21" spans="2:13" x14ac:dyDescent="0.25">
      <c r="B21" s="11" t="s">
        <v>187</v>
      </c>
      <c r="C21" s="125" t="s">
        <v>177</v>
      </c>
      <c r="D21" s="100"/>
      <c r="E21" s="103"/>
      <c r="F21" s="16" t="s">
        <v>177</v>
      </c>
      <c r="G21" s="125" t="s">
        <v>177</v>
      </c>
      <c r="H21" s="103"/>
      <c r="I21" s="125" t="s">
        <v>177</v>
      </c>
      <c r="J21" s="100"/>
      <c r="K21" s="103"/>
      <c r="L21" s="16" t="s">
        <v>177</v>
      </c>
      <c r="M21" s="16" t="s">
        <v>177</v>
      </c>
    </row>
    <row r="22" spans="2:13" ht="27" x14ac:dyDescent="0.25">
      <c r="B22" s="11" t="s">
        <v>189</v>
      </c>
      <c r="C22" s="125" t="s">
        <v>271</v>
      </c>
      <c r="D22" s="100"/>
      <c r="E22" s="103"/>
      <c r="F22" s="16" t="s">
        <v>272</v>
      </c>
      <c r="G22" s="125" t="s">
        <v>273</v>
      </c>
      <c r="H22" s="103"/>
      <c r="I22" s="125" t="s">
        <v>274</v>
      </c>
      <c r="J22" s="100"/>
      <c r="K22" s="103"/>
      <c r="L22" s="16" t="s">
        <v>275</v>
      </c>
      <c r="M22" s="16" t="s">
        <v>276</v>
      </c>
    </row>
    <row r="23" spans="2:13" x14ac:dyDescent="0.25">
      <c r="B23" s="11" t="s">
        <v>193</v>
      </c>
      <c r="C23" s="125" t="s">
        <v>15</v>
      </c>
      <c r="D23" s="100"/>
      <c r="E23" s="103"/>
      <c r="F23" s="16" t="s">
        <v>15</v>
      </c>
      <c r="G23" s="125" t="s">
        <v>177</v>
      </c>
      <c r="H23" s="103"/>
      <c r="I23" s="125" t="s">
        <v>15</v>
      </c>
      <c r="J23" s="100"/>
      <c r="K23" s="103"/>
      <c r="L23" s="16" t="s">
        <v>177</v>
      </c>
      <c r="M23" s="16" t="s">
        <v>15</v>
      </c>
    </row>
    <row r="24" spans="2:13" x14ac:dyDescent="0.25">
      <c r="B24" s="11" t="s">
        <v>194</v>
      </c>
      <c r="C24" s="125" t="s">
        <v>277</v>
      </c>
      <c r="D24" s="100"/>
      <c r="E24" s="103"/>
      <c r="F24" s="16" t="s">
        <v>278</v>
      </c>
      <c r="G24" s="125" t="s">
        <v>279</v>
      </c>
      <c r="H24" s="103"/>
      <c r="I24" s="125" t="s">
        <v>280</v>
      </c>
      <c r="J24" s="100"/>
      <c r="K24" s="103"/>
      <c r="L24" s="16" t="s">
        <v>281</v>
      </c>
      <c r="M24" s="16" t="s">
        <v>282</v>
      </c>
    </row>
    <row r="25" spans="2:13" x14ac:dyDescent="0.25">
      <c r="B25" s="13" t="s">
        <v>33</v>
      </c>
      <c r="C25" s="124" t="s">
        <v>283</v>
      </c>
      <c r="D25" s="105"/>
      <c r="E25" s="107"/>
      <c r="F25" s="17" t="s">
        <v>284</v>
      </c>
      <c r="G25" s="124" t="s">
        <v>285</v>
      </c>
      <c r="H25" s="107"/>
      <c r="I25" s="124" t="s">
        <v>286</v>
      </c>
      <c r="J25" s="105"/>
      <c r="K25" s="107"/>
      <c r="L25" s="17" t="s">
        <v>287</v>
      </c>
      <c r="M25" s="17" t="s">
        <v>288</v>
      </c>
    </row>
    <row r="26" spans="2:13" ht="0" hidden="1" customHeight="1" x14ac:dyDescent="0.25"/>
    <row r="27" spans="2:13" ht="5.0999999999999996" customHeight="1" x14ac:dyDescent="0.25"/>
    <row r="28" spans="2:13" ht="27" x14ac:dyDescent="0.25">
      <c r="B28" s="9" t="s">
        <v>222</v>
      </c>
      <c r="C28" s="126" t="s">
        <v>9</v>
      </c>
      <c r="D28" s="110"/>
      <c r="E28" s="112"/>
      <c r="F28" s="15" t="s">
        <v>13</v>
      </c>
      <c r="G28" s="126" t="s">
        <v>16</v>
      </c>
      <c r="H28" s="112"/>
      <c r="I28" s="126" t="s">
        <v>20</v>
      </c>
      <c r="J28" s="110"/>
      <c r="K28" s="112"/>
      <c r="L28" s="15" t="s">
        <v>29</v>
      </c>
      <c r="M28" s="15" t="s">
        <v>31</v>
      </c>
    </row>
    <row r="29" spans="2:13" x14ac:dyDescent="0.25">
      <c r="B29" s="11" t="s">
        <v>172</v>
      </c>
      <c r="C29" s="125" t="s">
        <v>289</v>
      </c>
      <c r="D29" s="100"/>
      <c r="E29" s="103"/>
      <c r="F29" s="16" t="s">
        <v>290</v>
      </c>
      <c r="G29" s="125" t="s">
        <v>15</v>
      </c>
      <c r="H29" s="103"/>
      <c r="I29" s="125" t="s">
        <v>291</v>
      </c>
      <c r="J29" s="100"/>
      <c r="K29" s="103"/>
      <c r="L29" s="16" t="s">
        <v>177</v>
      </c>
      <c r="M29" s="16" t="s">
        <v>292</v>
      </c>
    </row>
    <row r="30" spans="2:13" x14ac:dyDescent="0.25">
      <c r="B30" s="11" t="s">
        <v>178</v>
      </c>
      <c r="C30" s="125" t="s">
        <v>177</v>
      </c>
      <c r="D30" s="100"/>
      <c r="E30" s="103"/>
      <c r="F30" s="16" t="s">
        <v>177</v>
      </c>
      <c r="G30" s="125" t="s">
        <v>177</v>
      </c>
      <c r="H30" s="103"/>
      <c r="I30" s="125" t="s">
        <v>177</v>
      </c>
      <c r="J30" s="100"/>
      <c r="K30" s="103"/>
      <c r="L30" s="16" t="s">
        <v>177</v>
      </c>
      <c r="M30" s="16" t="s">
        <v>177</v>
      </c>
    </row>
    <row r="31" spans="2:13" x14ac:dyDescent="0.25">
      <c r="B31" s="11" t="s">
        <v>179</v>
      </c>
      <c r="C31" s="125" t="s">
        <v>293</v>
      </c>
      <c r="D31" s="100"/>
      <c r="E31" s="103"/>
      <c r="F31" s="16" t="s">
        <v>294</v>
      </c>
      <c r="G31" s="125" t="s">
        <v>295</v>
      </c>
      <c r="H31" s="103"/>
      <c r="I31" s="125" t="s">
        <v>296</v>
      </c>
      <c r="J31" s="100"/>
      <c r="K31" s="103"/>
      <c r="L31" s="16" t="s">
        <v>297</v>
      </c>
      <c r="M31" s="16" t="s">
        <v>298</v>
      </c>
    </row>
    <row r="32" spans="2:13" x14ac:dyDescent="0.25">
      <c r="B32" s="11" t="s">
        <v>184</v>
      </c>
      <c r="C32" s="125" t="s">
        <v>299</v>
      </c>
      <c r="D32" s="100"/>
      <c r="E32" s="103"/>
      <c r="F32" s="16" t="s">
        <v>300</v>
      </c>
      <c r="G32" s="125" t="s">
        <v>301</v>
      </c>
      <c r="H32" s="103"/>
      <c r="I32" s="125" t="s">
        <v>302</v>
      </c>
      <c r="J32" s="100"/>
      <c r="K32" s="103"/>
      <c r="L32" s="16" t="s">
        <v>303</v>
      </c>
      <c r="M32" s="16" t="s">
        <v>304</v>
      </c>
    </row>
    <row r="33" spans="2:13" x14ac:dyDescent="0.25">
      <c r="B33" s="11" t="s">
        <v>187</v>
      </c>
      <c r="C33" s="125" t="s">
        <v>177</v>
      </c>
      <c r="D33" s="100"/>
      <c r="E33" s="103"/>
      <c r="F33" s="16" t="s">
        <v>177</v>
      </c>
      <c r="G33" s="125" t="s">
        <v>177</v>
      </c>
      <c r="H33" s="103"/>
      <c r="I33" s="125" t="s">
        <v>177</v>
      </c>
      <c r="J33" s="100"/>
      <c r="K33" s="103"/>
      <c r="L33" s="16" t="s">
        <v>177</v>
      </c>
      <c r="M33" s="16" t="s">
        <v>177</v>
      </c>
    </row>
    <row r="34" spans="2:13" ht="27" x14ac:dyDescent="0.25">
      <c r="B34" s="11" t="s">
        <v>189</v>
      </c>
      <c r="C34" s="125" t="s">
        <v>305</v>
      </c>
      <c r="D34" s="100"/>
      <c r="E34" s="103"/>
      <c r="F34" s="16" t="s">
        <v>306</v>
      </c>
      <c r="G34" s="125" t="s">
        <v>307</v>
      </c>
      <c r="H34" s="103"/>
      <c r="I34" s="125" t="s">
        <v>308</v>
      </c>
      <c r="J34" s="100"/>
      <c r="K34" s="103"/>
      <c r="L34" s="16" t="s">
        <v>309</v>
      </c>
      <c r="M34" s="16" t="s">
        <v>310</v>
      </c>
    </row>
    <row r="35" spans="2:13" x14ac:dyDescent="0.25">
      <c r="B35" s="11" t="s">
        <v>193</v>
      </c>
      <c r="C35" s="125" t="s">
        <v>15</v>
      </c>
      <c r="D35" s="100"/>
      <c r="E35" s="103"/>
      <c r="F35" s="16" t="s">
        <v>15</v>
      </c>
      <c r="G35" s="125" t="s">
        <v>177</v>
      </c>
      <c r="H35" s="103"/>
      <c r="I35" s="125" t="s">
        <v>15</v>
      </c>
      <c r="J35" s="100"/>
      <c r="K35" s="103"/>
      <c r="L35" s="16" t="s">
        <v>177</v>
      </c>
      <c r="M35" s="16" t="s">
        <v>15</v>
      </c>
    </row>
    <row r="36" spans="2:13" x14ac:dyDescent="0.25">
      <c r="B36" s="11" t="s">
        <v>194</v>
      </c>
      <c r="C36" s="125" t="s">
        <v>311</v>
      </c>
      <c r="D36" s="100"/>
      <c r="E36" s="103"/>
      <c r="F36" s="16" t="s">
        <v>312</v>
      </c>
      <c r="G36" s="125" t="s">
        <v>313</v>
      </c>
      <c r="H36" s="103"/>
      <c r="I36" s="125" t="s">
        <v>314</v>
      </c>
      <c r="J36" s="100"/>
      <c r="K36" s="103"/>
      <c r="L36" s="16" t="s">
        <v>315</v>
      </c>
      <c r="M36" s="16" t="s">
        <v>316</v>
      </c>
    </row>
    <row r="37" spans="2:13" x14ac:dyDescent="0.25">
      <c r="B37" s="13" t="s">
        <v>33</v>
      </c>
      <c r="C37" s="124" t="s">
        <v>107</v>
      </c>
      <c r="D37" s="105"/>
      <c r="E37" s="107"/>
      <c r="F37" s="17" t="s">
        <v>115</v>
      </c>
      <c r="G37" s="124" t="s">
        <v>119</v>
      </c>
      <c r="H37" s="107"/>
      <c r="I37" s="124" t="s">
        <v>128</v>
      </c>
      <c r="J37" s="105"/>
      <c r="K37" s="107"/>
      <c r="L37" s="17" t="s">
        <v>317</v>
      </c>
      <c r="M37" s="17" t="s">
        <v>318</v>
      </c>
    </row>
    <row r="38" spans="2:13" ht="0" hidden="1" customHeight="1" x14ac:dyDescent="0.25"/>
    <row r="39" spans="2:13" ht="5.0999999999999996" customHeight="1" x14ac:dyDescent="0.25"/>
    <row r="40" spans="2:13" ht="0.75" customHeight="1" x14ac:dyDescent="0.25"/>
  </sheetData>
  <mergeCells count="92">
    <mergeCell ref="D2:J2"/>
    <mergeCell ref="E3:I3"/>
    <mergeCell ref="C4:E4"/>
    <mergeCell ref="G4:H4"/>
    <mergeCell ref="I4:K4"/>
    <mergeCell ref="C5:E5"/>
    <mergeCell ref="G5:H5"/>
    <mergeCell ref="I5:K5"/>
    <mergeCell ref="C6:E6"/>
    <mergeCell ref="G6:H6"/>
    <mergeCell ref="I6:K6"/>
    <mergeCell ref="C7:E7"/>
    <mergeCell ref="G7:H7"/>
    <mergeCell ref="I7:K7"/>
    <mergeCell ref="C8:E8"/>
    <mergeCell ref="G8:H8"/>
    <mergeCell ref="I8:K8"/>
    <mergeCell ref="C9:E9"/>
    <mergeCell ref="G9:H9"/>
    <mergeCell ref="I9:K9"/>
    <mergeCell ref="C10:E10"/>
    <mergeCell ref="G10:H10"/>
    <mergeCell ref="I10:K10"/>
    <mergeCell ref="C11:E11"/>
    <mergeCell ref="G11:H11"/>
    <mergeCell ref="I11:K11"/>
    <mergeCell ref="C12:E12"/>
    <mergeCell ref="G12:H12"/>
    <mergeCell ref="I12:K12"/>
    <mergeCell ref="C13:E13"/>
    <mergeCell ref="G13:H13"/>
    <mergeCell ref="I13:K13"/>
    <mergeCell ref="C16:E16"/>
    <mergeCell ref="G16:H16"/>
    <mergeCell ref="I16:K16"/>
    <mergeCell ref="C17:E17"/>
    <mergeCell ref="G17:H17"/>
    <mergeCell ref="I17:K17"/>
    <mergeCell ref="C18:E18"/>
    <mergeCell ref="G18:H18"/>
    <mergeCell ref="I18:K18"/>
    <mergeCell ref="C19:E19"/>
    <mergeCell ref="G19:H19"/>
    <mergeCell ref="I19:K19"/>
    <mergeCell ref="C20:E20"/>
    <mergeCell ref="G20:H20"/>
    <mergeCell ref="I20:K20"/>
    <mergeCell ref="C21:E21"/>
    <mergeCell ref="G21:H21"/>
    <mergeCell ref="I21:K21"/>
    <mergeCell ref="C22:E22"/>
    <mergeCell ref="G22:H22"/>
    <mergeCell ref="I22:K22"/>
    <mergeCell ref="C23:E23"/>
    <mergeCell ref="G23:H23"/>
    <mergeCell ref="I23:K23"/>
    <mergeCell ref="C24:E24"/>
    <mergeCell ref="G24:H24"/>
    <mergeCell ref="I24:K24"/>
    <mergeCell ref="C25:E25"/>
    <mergeCell ref="G25:H25"/>
    <mergeCell ref="I25:K25"/>
    <mergeCell ref="C28:E28"/>
    <mergeCell ref="G28:H28"/>
    <mergeCell ref="I28:K28"/>
    <mergeCell ref="C29:E29"/>
    <mergeCell ref="G29:H29"/>
    <mergeCell ref="I29:K29"/>
    <mergeCell ref="C30:E30"/>
    <mergeCell ref="G30:H30"/>
    <mergeCell ref="I30:K30"/>
    <mergeCell ref="C31:E31"/>
    <mergeCell ref="G31:H31"/>
    <mergeCell ref="I31:K31"/>
    <mergeCell ref="C32:E32"/>
    <mergeCell ref="G32:H32"/>
    <mergeCell ref="I32:K32"/>
    <mergeCell ref="C33:E33"/>
    <mergeCell ref="G33:H33"/>
    <mergeCell ref="I33:K33"/>
    <mergeCell ref="C34:E34"/>
    <mergeCell ref="G34:H34"/>
    <mergeCell ref="I34:K34"/>
    <mergeCell ref="C37:E37"/>
    <mergeCell ref="G37:H37"/>
    <mergeCell ref="I37:K37"/>
    <mergeCell ref="C35:E35"/>
    <mergeCell ref="G35:H35"/>
    <mergeCell ref="I35:K35"/>
    <mergeCell ref="C36:E36"/>
    <mergeCell ref="G36:H36"/>
    <mergeCell ref="I36:K36"/>
  </mergeCells>
  <pageMargins left="0.2" right="0.2" top="0.2" bottom="0.2" header="0.2" footer="0.2"/>
  <pageSetup scale="9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38"/>
  <sheetViews>
    <sheetView showGridLines="0" workbookViewId="0">
      <selection activeCell="B2" sqref="B2:H37"/>
    </sheetView>
  </sheetViews>
  <sheetFormatPr defaultRowHeight="15" x14ac:dyDescent="0.25"/>
  <cols>
    <col min="1" max="1" width="6.28515625" customWidth="1"/>
    <col min="2" max="2" width="13.7109375" customWidth="1"/>
    <col min="3" max="3" width="9.28515625" customWidth="1"/>
    <col min="4" max="4" width="2.85546875" customWidth="1"/>
    <col min="5" max="5" width="4.5703125" customWidth="1"/>
    <col min="6" max="6" width="16.7109375" customWidth="1"/>
    <col min="7" max="7" width="20.5703125" customWidth="1"/>
    <col min="8" max="8" width="10.7109375" customWidth="1"/>
  </cols>
  <sheetData>
    <row r="1" spans="2:8" ht="4.9000000000000004" customHeight="1" x14ac:dyDescent="0.25"/>
    <row r="2" spans="2:8" ht="18" customHeight="1" x14ac:dyDescent="0.25">
      <c r="D2" s="101" t="s">
        <v>169</v>
      </c>
      <c r="E2" s="100"/>
      <c r="F2" s="100"/>
      <c r="G2" s="100"/>
      <c r="H2" s="100"/>
    </row>
    <row r="3" spans="2:8" ht="18" customHeight="1" x14ac:dyDescent="0.25">
      <c r="E3" s="122" t="s">
        <v>319</v>
      </c>
      <c r="F3" s="100"/>
      <c r="G3" s="100"/>
    </row>
    <row r="4" spans="2:8" x14ac:dyDescent="0.25">
      <c r="B4" s="9" t="s">
        <v>171</v>
      </c>
      <c r="C4" s="129" t="s">
        <v>18</v>
      </c>
      <c r="D4" s="110"/>
      <c r="E4" s="112"/>
      <c r="F4" s="10" t="s">
        <v>24</v>
      </c>
    </row>
    <row r="5" spans="2:8" x14ac:dyDescent="0.25">
      <c r="B5" s="11" t="s">
        <v>172</v>
      </c>
      <c r="C5" s="128" t="s">
        <v>174</v>
      </c>
      <c r="D5" s="100"/>
      <c r="E5" s="103"/>
      <c r="F5" s="12" t="s">
        <v>254</v>
      </c>
    </row>
    <row r="6" spans="2:8" x14ac:dyDescent="0.25">
      <c r="B6" s="11" t="s">
        <v>178</v>
      </c>
      <c r="C6" s="128" t="s">
        <v>177</v>
      </c>
      <c r="D6" s="100"/>
      <c r="E6" s="103"/>
      <c r="F6" s="12" t="s">
        <v>177</v>
      </c>
    </row>
    <row r="7" spans="2:8" x14ac:dyDescent="0.25">
      <c r="B7" s="11" t="s">
        <v>179</v>
      </c>
      <c r="C7" s="128" t="s">
        <v>252</v>
      </c>
      <c r="D7" s="100"/>
      <c r="E7" s="103"/>
      <c r="F7" s="12" t="s">
        <v>118</v>
      </c>
    </row>
    <row r="8" spans="2:8" x14ac:dyDescent="0.25">
      <c r="B8" s="11" t="s">
        <v>184</v>
      </c>
      <c r="C8" s="128" t="s">
        <v>174</v>
      </c>
      <c r="D8" s="100"/>
      <c r="E8" s="103"/>
      <c r="F8" s="12" t="s">
        <v>248</v>
      </c>
    </row>
    <row r="9" spans="2:8" x14ac:dyDescent="0.25">
      <c r="B9" s="11" t="s">
        <v>187</v>
      </c>
      <c r="C9" s="128" t="s">
        <v>177</v>
      </c>
      <c r="D9" s="100"/>
      <c r="E9" s="103"/>
      <c r="F9" s="12" t="s">
        <v>177</v>
      </c>
    </row>
    <row r="10" spans="2:8" ht="27" x14ac:dyDescent="0.25">
      <c r="B10" s="11" t="s">
        <v>189</v>
      </c>
      <c r="C10" s="128" t="s">
        <v>185</v>
      </c>
      <c r="D10" s="100"/>
      <c r="E10" s="103"/>
      <c r="F10" s="12" t="s">
        <v>195</v>
      </c>
    </row>
    <row r="11" spans="2:8" x14ac:dyDescent="0.25">
      <c r="B11" s="11" t="s">
        <v>193</v>
      </c>
      <c r="C11" s="128" t="s">
        <v>177</v>
      </c>
      <c r="D11" s="100"/>
      <c r="E11" s="103"/>
      <c r="F11" s="12" t="s">
        <v>177</v>
      </c>
    </row>
    <row r="12" spans="2:8" x14ac:dyDescent="0.25">
      <c r="B12" s="11" t="s">
        <v>194</v>
      </c>
      <c r="C12" s="128" t="s">
        <v>185</v>
      </c>
      <c r="D12" s="100"/>
      <c r="E12" s="103"/>
      <c r="F12" s="12" t="s">
        <v>254</v>
      </c>
    </row>
    <row r="13" spans="2:8" x14ac:dyDescent="0.25">
      <c r="B13" s="13" t="s">
        <v>33</v>
      </c>
      <c r="C13" s="127">
        <v>28</v>
      </c>
      <c r="D13" s="105"/>
      <c r="E13" s="107"/>
      <c r="F13" s="14">
        <v>61</v>
      </c>
    </row>
    <row r="14" spans="2:8" ht="0" hidden="1" customHeight="1" x14ac:dyDescent="0.25"/>
    <row r="15" spans="2:8" ht="5.0999999999999996" customHeight="1" x14ac:dyDescent="0.25"/>
    <row r="16" spans="2:8" x14ac:dyDescent="0.25">
      <c r="B16" s="9" t="s">
        <v>196</v>
      </c>
      <c r="C16" s="126" t="s">
        <v>18</v>
      </c>
      <c r="D16" s="110"/>
      <c r="E16" s="112"/>
      <c r="F16" s="15" t="s">
        <v>24</v>
      </c>
    </row>
    <row r="17" spans="2:6" x14ac:dyDescent="0.25">
      <c r="B17" s="11" t="s">
        <v>172</v>
      </c>
      <c r="C17" s="125" t="s">
        <v>320</v>
      </c>
      <c r="D17" s="100"/>
      <c r="E17" s="103"/>
      <c r="F17" s="16" t="s">
        <v>321</v>
      </c>
    </row>
    <row r="18" spans="2:6" x14ac:dyDescent="0.25">
      <c r="B18" s="11" t="s">
        <v>178</v>
      </c>
      <c r="C18" s="125" t="s">
        <v>177</v>
      </c>
      <c r="D18" s="100"/>
      <c r="E18" s="103"/>
      <c r="F18" s="16" t="s">
        <v>177</v>
      </c>
    </row>
    <row r="19" spans="2:6" x14ac:dyDescent="0.25">
      <c r="B19" s="11" t="s">
        <v>179</v>
      </c>
      <c r="C19" s="125" t="s">
        <v>322</v>
      </c>
      <c r="D19" s="100"/>
      <c r="E19" s="103"/>
      <c r="F19" s="16" t="s">
        <v>323</v>
      </c>
    </row>
    <row r="20" spans="2:6" x14ac:dyDescent="0.25">
      <c r="B20" s="11" t="s">
        <v>184</v>
      </c>
      <c r="C20" s="125" t="s">
        <v>324</v>
      </c>
      <c r="D20" s="100"/>
      <c r="E20" s="103"/>
      <c r="F20" s="16" t="s">
        <v>325</v>
      </c>
    </row>
    <row r="21" spans="2:6" x14ac:dyDescent="0.25">
      <c r="B21" s="11" t="s">
        <v>187</v>
      </c>
      <c r="C21" s="125" t="s">
        <v>177</v>
      </c>
      <c r="D21" s="100"/>
      <c r="E21" s="103"/>
      <c r="F21" s="16" t="s">
        <v>177</v>
      </c>
    </row>
    <row r="22" spans="2:6" ht="27" x14ac:dyDescent="0.25">
      <c r="B22" s="11" t="s">
        <v>189</v>
      </c>
      <c r="C22" s="125" t="s">
        <v>326</v>
      </c>
      <c r="D22" s="100"/>
      <c r="E22" s="103"/>
      <c r="F22" s="16" t="s">
        <v>327</v>
      </c>
    </row>
    <row r="23" spans="2:6" x14ac:dyDescent="0.25">
      <c r="B23" s="11" t="s">
        <v>193</v>
      </c>
      <c r="C23" s="125" t="s">
        <v>177</v>
      </c>
      <c r="D23" s="100"/>
      <c r="E23" s="103"/>
      <c r="F23" s="16" t="s">
        <v>177</v>
      </c>
    </row>
    <row r="24" spans="2:6" x14ac:dyDescent="0.25">
      <c r="B24" s="11" t="s">
        <v>194</v>
      </c>
      <c r="C24" s="125" t="s">
        <v>328</v>
      </c>
      <c r="D24" s="100"/>
      <c r="E24" s="103"/>
      <c r="F24" s="16" t="s">
        <v>329</v>
      </c>
    </row>
    <row r="25" spans="2:6" x14ac:dyDescent="0.25">
      <c r="B25" s="13" t="s">
        <v>33</v>
      </c>
      <c r="C25" s="124" t="s">
        <v>330</v>
      </c>
      <c r="D25" s="105"/>
      <c r="E25" s="107"/>
      <c r="F25" s="17" t="s">
        <v>331</v>
      </c>
    </row>
    <row r="26" spans="2:6" ht="0" hidden="1" customHeight="1" x14ac:dyDescent="0.25"/>
    <row r="27" spans="2:6" ht="5.0999999999999996" customHeight="1" x14ac:dyDescent="0.25"/>
    <row r="28" spans="2:6" x14ac:dyDescent="0.25">
      <c r="B28" s="9" t="s">
        <v>222</v>
      </c>
      <c r="C28" s="126" t="s">
        <v>18</v>
      </c>
      <c r="D28" s="110"/>
      <c r="E28" s="112"/>
      <c r="F28" s="15" t="s">
        <v>24</v>
      </c>
    </row>
    <row r="29" spans="2:6" x14ac:dyDescent="0.25">
      <c r="B29" s="11" t="s">
        <v>172</v>
      </c>
      <c r="C29" s="125" t="s">
        <v>332</v>
      </c>
      <c r="D29" s="100"/>
      <c r="E29" s="103"/>
      <c r="F29" s="16" t="s">
        <v>333</v>
      </c>
    </row>
    <row r="30" spans="2:6" x14ac:dyDescent="0.25">
      <c r="B30" s="11" t="s">
        <v>178</v>
      </c>
      <c r="C30" s="125" t="s">
        <v>177</v>
      </c>
      <c r="D30" s="100"/>
      <c r="E30" s="103"/>
      <c r="F30" s="16" t="s">
        <v>177</v>
      </c>
    </row>
    <row r="31" spans="2:6" x14ac:dyDescent="0.25">
      <c r="B31" s="11" t="s">
        <v>179</v>
      </c>
      <c r="C31" s="125" t="s">
        <v>334</v>
      </c>
      <c r="D31" s="100"/>
      <c r="E31" s="103"/>
      <c r="F31" s="16" t="s">
        <v>335</v>
      </c>
    </row>
    <row r="32" spans="2:6" x14ac:dyDescent="0.25">
      <c r="B32" s="11" t="s">
        <v>184</v>
      </c>
      <c r="C32" s="125" t="s">
        <v>336</v>
      </c>
      <c r="D32" s="100"/>
      <c r="E32" s="103"/>
      <c r="F32" s="16" t="s">
        <v>337</v>
      </c>
    </row>
    <row r="33" spans="2:6" x14ac:dyDescent="0.25">
      <c r="B33" s="11" t="s">
        <v>187</v>
      </c>
      <c r="C33" s="125" t="s">
        <v>177</v>
      </c>
      <c r="D33" s="100"/>
      <c r="E33" s="103"/>
      <c r="F33" s="16" t="s">
        <v>177</v>
      </c>
    </row>
    <row r="34" spans="2:6" ht="27" x14ac:dyDescent="0.25">
      <c r="B34" s="11" t="s">
        <v>189</v>
      </c>
      <c r="C34" s="125" t="s">
        <v>338</v>
      </c>
      <c r="D34" s="100"/>
      <c r="E34" s="103"/>
      <c r="F34" s="16" t="s">
        <v>339</v>
      </c>
    </row>
    <row r="35" spans="2:6" x14ac:dyDescent="0.25">
      <c r="B35" s="11" t="s">
        <v>193</v>
      </c>
      <c r="C35" s="125" t="s">
        <v>177</v>
      </c>
      <c r="D35" s="100"/>
      <c r="E35" s="103"/>
      <c r="F35" s="16" t="s">
        <v>177</v>
      </c>
    </row>
    <row r="36" spans="2:6" x14ac:dyDescent="0.25">
      <c r="B36" s="11" t="s">
        <v>194</v>
      </c>
      <c r="C36" s="125" t="s">
        <v>340</v>
      </c>
      <c r="D36" s="100"/>
      <c r="E36" s="103"/>
      <c r="F36" s="16" t="s">
        <v>341</v>
      </c>
    </row>
    <row r="37" spans="2:6" x14ac:dyDescent="0.25">
      <c r="B37" s="13" t="s">
        <v>33</v>
      </c>
      <c r="C37" s="124" t="s">
        <v>123</v>
      </c>
      <c r="D37" s="105"/>
      <c r="E37" s="107"/>
      <c r="F37" s="17" t="s">
        <v>136</v>
      </c>
    </row>
    <row r="38" spans="2:6" ht="0" hidden="1" customHeight="1" x14ac:dyDescent="0.25"/>
  </sheetData>
  <mergeCells count="32">
    <mergeCell ref="D2:H2"/>
    <mergeCell ref="E3:G3"/>
    <mergeCell ref="C4:E4"/>
    <mergeCell ref="C5:E5"/>
    <mergeCell ref="C6:E6"/>
    <mergeCell ref="C7:E7"/>
    <mergeCell ref="C8:E8"/>
    <mergeCell ref="C9:E9"/>
    <mergeCell ref="C10:E10"/>
    <mergeCell ref="C11:E11"/>
    <mergeCell ref="C12:E12"/>
    <mergeCell ref="C13:E13"/>
    <mergeCell ref="C16:E16"/>
    <mergeCell ref="C17:E17"/>
    <mergeCell ref="C18:E18"/>
    <mergeCell ref="C19:E19"/>
    <mergeCell ref="C20:E20"/>
    <mergeCell ref="C21:E21"/>
    <mergeCell ref="C22:E22"/>
    <mergeCell ref="C23:E23"/>
    <mergeCell ref="C24:E24"/>
    <mergeCell ref="C25:E25"/>
    <mergeCell ref="C28:E28"/>
    <mergeCell ref="C29:E29"/>
    <mergeCell ref="C30:E30"/>
    <mergeCell ref="C36:E36"/>
    <mergeCell ref="C37:E37"/>
    <mergeCell ref="C31:E31"/>
    <mergeCell ref="C32:E32"/>
    <mergeCell ref="C33:E33"/>
    <mergeCell ref="C34:E34"/>
    <mergeCell ref="C35:E35"/>
  </mergeCells>
  <pageMargins left="0.2" right="0.2" top="0.2" bottom="0.2" header="0.2" footer="0.2"/>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6"/>
  <sheetViews>
    <sheetView showGridLines="0" workbookViewId="0">
      <selection activeCell="A3" sqref="A3:H24"/>
    </sheetView>
  </sheetViews>
  <sheetFormatPr defaultRowHeight="15" x14ac:dyDescent="0.25"/>
  <cols>
    <col min="1" max="1" width="32.85546875" customWidth="1"/>
    <col min="2" max="2" width="15.140625" customWidth="1"/>
    <col min="3" max="3" width="20.5703125" customWidth="1"/>
    <col min="4" max="4" width="10.7109375" customWidth="1"/>
    <col min="5" max="5" width="9.85546875" customWidth="1"/>
    <col min="6" max="6" width="11" customWidth="1"/>
    <col min="7" max="7" width="2.7109375" customWidth="1"/>
    <col min="8" max="8" width="6.85546875" customWidth="1"/>
  </cols>
  <sheetData>
    <row r="1" spans="1:8" ht="2.1" customHeight="1" x14ac:dyDescent="0.25"/>
    <row r="2" spans="1:8" ht="4.1500000000000004" customHeight="1" x14ac:dyDescent="0.25"/>
    <row r="3" spans="1:8" ht="18" customHeight="1" x14ac:dyDescent="0.25">
      <c r="B3" s="101" t="s">
        <v>342</v>
      </c>
      <c r="C3" s="100"/>
      <c r="D3" s="100"/>
    </row>
    <row r="4" spans="1:8" ht="5.0999999999999996" customHeight="1" x14ac:dyDescent="0.25"/>
    <row r="5" spans="1:8" x14ac:dyDescent="0.25">
      <c r="A5" s="139" t="s">
        <v>170</v>
      </c>
      <c r="B5" s="110"/>
      <c r="C5" s="18" t="s">
        <v>171</v>
      </c>
      <c r="D5" s="137" t="s">
        <v>343</v>
      </c>
      <c r="E5" s="110"/>
      <c r="F5" s="138" t="s">
        <v>222</v>
      </c>
      <c r="G5" s="110"/>
      <c r="H5" s="112"/>
    </row>
    <row r="6" spans="1:8" x14ac:dyDescent="0.25">
      <c r="A6" s="131" t="s">
        <v>7</v>
      </c>
      <c r="B6" s="132"/>
      <c r="C6" s="19" t="s">
        <v>104</v>
      </c>
      <c r="D6" s="133" t="s">
        <v>344</v>
      </c>
      <c r="E6" s="105"/>
      <c r="F6" s="134" t="s">
        <v>105</v>
      </c>
      <c r="G6" s="105"/>
      <c r="H6" s="107"/>
    </row>
    <row r="7" spans="1:8" x14ac:dyDescent="0.25">
      <c r="A7" s="131" t="s">
        <v>11</v>
      </c>
      <c r="B7" s="132"/>
      <c r="C7" s="19" t="s">
        <v>112</v>
      </c>
      <c r="D7" s="133" t="s">
        <v>345</v>
      </c>
      <c r="E7" s="105"/>
      <c r="F7" s="134" t="s">
        <v>113</v>
      </c>
      <c r="G7" s="105"/>
      <c r="H7" s="107"/>
    </row>
    <row r="8" spans="1:8" x14ac:dyDescent="0.25">
      <c r="A8" s="131" t="s">
        <v>22</v>
      </c>
      <c r="B8" s="132"/>
      <c r="C8" s="19" t="s">
        <v>133</v>
      </c>
      <c r="D8" s="133" t="s">
        <v>346</v>
      </c>
      <c r="E8" s="105"/>
      <c r="F8" s="134" t="s">
        <v>134</v>
      </c>
      <c r="G8" s="105"/>
      <c r="H8" s="107"/>
    </row>
    <row r="9" spans="1:8" x14ac:dyDescent="0.25">
      <c r="A9" s="131" t="s">
        <v>28</v>
      </c>
      <c r="B9" s="132"/>
      <c r="C9" s="19" t="s">
        <v>144</v>
      </c>
      <c r="D9" s="133" t="s">
        <v>347</v>
      </c>
      <c r="E9" s="105"/>
      <c r="F9" s="134" t="s">
        <v>81</v>
      </c>
      <c r="G9" s="105"/>
      <c r="H9" s="107"/>
    </row>
    <row r="10" spans="1:8" x14ac:dyDescent="0.25">
      <c r="A10" s="131" t="s">
        <v>26</v>
      </c>
      <c r="B10" s="132"/>
      <c r="C10" s="19" t="s">
        <v>141</v>
      </c>
      <c r="D10" s="133" t="s">
        <v>348</v>
      </c>
      <c r="E10" s="105"/>
      <c r="F10" s="134" t="s">
        <v>142</v>
      </c>
      <c r="G10" s="105"/>
      <c r="H10" s="107"/>
    </row>
    <row r="11" spans="1:8" ht="17.100000000000001" customHeight="1" x14ac:dyDescent="0.25">
      <c r="A11" s="58"/>
      <c r="B11" s="58"/>
    </row>
    <row r="12" spans="1:8" x14ac:dyDescent="0.25">
      <c r="A12" s="135" t="s">
        <v>247</v>
      </c>
      <c r="B12" s="136"/>
      <c r="C12" s="18" t="s">
        <v>171</v>
      </c>
      <c r="D12" s="137" t="s">
        <v>343</v>
      </c>
      <c r="E12" s="110"/>
      <c r="F12" s="138" t="s">
        <v>222</v>
      </c>
      <c r="G12" s="110"/>
      <c r="H12" s="112"/>
    </row>
    <row r="13" spans="1:8" x14ac:dyDescent="0.25">
      <c r="A13" s="131" t="s">
        <v>31</v>
      </c>
      <c r="B13" s="132"/>
      <c r="C13" s="19" t="s">
        <v>151</v>
      </c>
      <c r="D13" s="133" t="s">
        <v>349</v>
      </c>
      <c r="E13" s="105"/>
      <c r="F13" s="134" t="s">
        <v>152</v>
      </c>
      <c r="G13" s="105"/>
      <c r="H13" s="107"/>
    </row>
    <row r="14" spans="1:8" x14ac:dyDescent="0.25">
      <c r="A14" s="131" t="s">
        <v>9</v>
      </c>
      <c r="B14" s="132"/>
      <c r="C14" s="19" t="s">
        <v>108</v>
      </c>
      <c r="D14" s="133" t="s">
        <v>350</v>
      </c>
      <c r="E14" s="105"/>
      <c r="F14" s="134" t="s">
        <v>109</v>
      </c>
      <c r="G14" s="105"/>
      <c r="H14" s="107"/>
    </row>
    <row r="15" spans="1:8" x14ac:dyDescent="0.25">
      <c r="A15" s="131" t="s">
        <v>16</v>
      </c>
      <c r="B15" s="132"/>
      <c r="C15" s="19" t="s">
        <v>120</v>
      </c>
      <c r="D15" s="133" t="s">
        <v>351</v>
      </c>
      <c r="E15" s="105"/>
      <c r="F15" s="134" t="s">
        <v>121</v>
      </c>
      <c r="G15" s="105"/>
      <c r="H15" s="107"/>
    </row>
    <row r="16" spans="1:8" x14ac:dyDescent="0.25">
      <c r="A16" s="131" t="s">
        <v>13</v>
      </c>
      <c r="B16" s="132"/>
      <c r="C16" s="19" t="s">
        <v>116</v>
      </c>
      <c r="D16" s="133" t="s">
        <v>352</v>
      </c>
      <c r="E16" s="105"/>
      <c r="F16" s="134" t="s">
        <v>117</v>
      </c>
      <c r="G16" s="105"/>
      <c r="H16" s="107"/>
    </row>
    <row r="17" spans="1:8" x14ac:dyDescent="0.25">
      <c r="A17" s="131" t="s">
        <v>29</v>
      </c>
      <c r="B17" s="132"/>
      <c r="C17" s="19" t="s">
        <v>147</v>
      </c>
      <c r="D17" s="133" t="s">
        <v>353</v>
      </c>
      <c r="E17" s="105"/>
      <c r="F17" s="134" t="s">
        <v>148</v>
      </c>
      <c r="G17" s="105"/>
      <c r="H17" s="107"/>
    </row>
    <row r="18" spans="1:8" x14ac:dyDescent="0.25">
      <c r="A18" s="131" t="s">
        <v>20</v>
      </c>
      <c r="B18" s="132"/>
      <c r="C18" s="19" t="s">
        <v>129</v>
      </c>
      <c r="D18" s="133" t="s">
        <v>354</v>
      </c>
      <c r="E18" s="105"/>
      <c r="F18" s="134" t="s">
        <v>130</v>
      </c>
      <c r="G18" s="105"/>
      <c r="H18" s="107"/>
    </row>
    <row r="19" spans="1:8" ht="16.5" customHeight="1" x14ac:dyDescent="0.25">
      <c r="A19" s="58"/>
      <c r="B19" s="58"/>
    </row>
    <row r="20" spans="1:8" x14ac:dyDescent="0.25">
      <c r="A20" s="135" t="s">
        <v>355</v>
      </c>
      <c r="B20" s="136"/>
      <c r="C20" s="18" t="s">
        <v>171</v>
      </c>
      <c r="D20" s="137" t="s">
        <v>343</v>
      </c>
      <c r="E20" s="110"/>
      <c r="F20" s="138" t="s">
        <v>222</v>
      </c>
      <c r="G20" s="110"/>
      <c r="H20" s="112"/>
    </row>
    <row r="21" spans="1:8" x14ac:dyDescent="0.25">
      <c r="A21" s="131" t="s">
        <v>18</v>
      </c>
      <c r="B21" s="132"/>
      <c r="C21" s="19" t="s">
        <v>124</v>
      </c>
      <c r="D21" s="133" t="s">
        <v>356</v>
      </c>
      <c r="E21" s="105"/>
      <c r="F21" s="134" t="s">
        <v>125</v>
      </c>
      <c r="G21" s="105"/>
      <c r="H21" s="107"/>
    </row>
    <row r="22" spans="1:8" x14ac:dyDescent="0.25">
      <c r="A22" s="131" t="s">
        <v>24</v>
      </c>
      <c r="B22" s="132"/>
      <c r="C22" s="19" t="s">
        <v>137</v>
      </c>
      <c r="D22" s="133" t="s">
        <v>357</v>
      </c>
      <c r="E22" s="105"/>
      <c r="F22" s="134" t="s">
        <v>138</v>
      </c>
      <c r="G22" s="105"/>
      <c r="H22" s="107"/>
    </row>
    <row r="23" spans="1:8" ht="25.9" customHeight="1" x14ac:dyDescent="0.25"/>
    <row r="24" spans="1:8" ht="17.45" customHeight="1" x14ac:dyDescent="0.25">
      <c r="A24" s="130" t="s">
        <v>384</v>
      </c>
      <c r="B24" s="100"/>
      <c r="C24" s="100"/>
      <c r="D24" s="100"/>
      <c r="E24" s="100"/>
      <c r="F24" s="100"/>
    </row>
    <row r="25" spans="1:8" ht="5.25" customHeight="1" x14ac:dyDescent="0.25"/>
    <row r="26" spans="1:8" ht="63.95" customHeight="1" x14ac:dyDescent="0.25"/>
  </sheetData>
  <mergeCells count="50">
    <mergeCell ref="B3:D3"/>
    <mergeCell ref="A5:B5"/>
    <mergeCell ref="D5:E5"/>
    <mergeCell ref="F5:H5"/>
    <mergeCell ref="A6:B6"/>
    <mergeCell ref="D6:E6"/>
    <mergeCell ref="F6:H6"/>
    <mergeCell ref="A8:B8"/>
    <mergeCell ref="D8:E8"/>
    <mergeCell ref="F8:H8"/>
    <mergeCell ref="A7:B7"/>
    <mergeCell ref="D7:E7"/>
    <mergeCell ref="F7:H7"/>
    <mergeCell ref="A10:B10"/>
    <mergeCell ref="D10:E10"/>
    <mergeCell ref="F10:H10"/>
    <mergeCell ref="A9:B9"/>
    <mergeCell ref="D9:E9"/>
    <mergeCell ref="F9:H9"/>
    <mergeCell ref="A14:B14"/>
    <mergeCell ref="D14:E14"/>
    <mergeCell ref="F14:H14"/>
    <mergeCell ref="A12:B12"/>
    <mergeCell ref="D12:E12"/>
    <mergeCell ref="F12:H12"/>
    <mergeCell ref="A13:B13"/>
    <mergeCell ref="D13:E13"/>
    <mergeCell ref="F13:H13"/>
    <mergeCell ref="A16:B16"/>
    <mergeCell ref="D16:E16"/>
    <mergeCell ref="F16:H16"/>
    <mergeCell ref="A15:B15"/>
    <mergeCell ref="D15:E15"/>
    <mergeCell ref="F15:H15"/>
    <mergeCell ref="A18:B18"/>
    <mergeCell ref="D18:E18"/>
    <mergeCell ref="F18:H18"/>
    <mergeCell ref="A17:B17"/>
    <mergeCell ref="D17:E17"/>
    <mergeCell ref="F17:H17"/>
    <mergeCell ref="A24:F24"/>
    <mergeCell ref="A22:B22"/>
    <mergeCell ref="D22:E22"/>
    <mergeCell ref="F22:H22"/>
    <mergeCell ref="A20:B20"/>
    <mergeCell ref="D20:E20"/>
    <mergeCell ref="F20:H20"/>
    <mergeCell ref="A21:B21"/>
    <mergeCell ref="D21:E21"/>
    <mergeCell ref="F21:H21"/>
  </mergeCells>
  <pageMargins left="0.2" right="0.2" top="0.2" bottom="0.2" header="0.2" footer="0.2"/>
  <pageSetup scale="94"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
  <sheetViews>
    <sheetView showGridLines="0" workbookViewId="0">
      <selection sqref="A1:H34"/>
    </sheetView>
  </sheetViews>
  <sheetFormatPr defaultRowHeight="15" x14ac:dyDescent="0.25"/>
  <cols>
    <col min="1" max="1" width="23.140625" customWidth="1"/>
    <col min="2" max="2" width="6.85546875" customWidth="1"/>
    <col min="3" max="3" width="7.7109375" customWidth="1"/>
    <col min="4" max="4" width="17.42578125" customWidth="1"/>
    <col min="5" max="5" width="6.5703125" customWidth="1"/>
    <col min="6" max="6" width="14.85546875" bestFit="1" customWidth="1"/>
    <col min="7" max="7" width="6.5703125" customWidth="1"/>
    <col min="8" max="8" width="18.42578125" bestFit="1" customWidth="1"/>
    <col min="9" max="9" width="3.42578125" customWidth="1"/>
    <col min="10" max="10" width="24" customWidth="1"/>
    <col min="11" max="11" width="12.28515625" bestFit="1" customWidth="1"/>
    <col min="13" max="13" width="12.28515625" bestFit="1" customWidth="1"/>
  </cols>
  <sheetData>
    <row r="1" spans="1:10" ht="15" customHeight="1" x14ac:dyDescent="0.25">
      <c r="C1" s="60" t="s">
        <v>160</v>
      </c>
      <c r="D1" s="59"/>
      <c r="E1" s="59"/>
      <c r="F1" s="59"/>
    </row>
    <row r="3" spans="1:10" ht="15" customHeight="1" x14ac:dyDescent="0.25">
      <c r="B3" s="61" t="s">
        <v>358</v>
      </c>
      <c r="C3" s="59"/>
      <c r="D3" s="59"/>
      <c r="E3" s="59"/>
      <c r="F3" s="59"/>
      <c r="G3" s="59"/>
    </row>
    <row r="5" spans="1:10" x14ac:dyDescent="0.25">
      <c r="A5" s="64" t="s">
        <v>359</v>
      </c>
      <c r="B5" s="65"/>
      <c r="C5" s="65"/>
      <c r="D5" s="29" t="s">
        <v>385</v>
      </c>
      <c r="E5" s="66"/>
      <c r="F5" s="29" t="s">
        <v>387</v>
      </c>
      <c r="G5" s="67"/>
      <c r="H5" s="30" t="s">
        <v>4</v>
      </c>
      <c r="I5" s="62"/>
      <c r="J5" s="21"/>
    </row>
    <row r="6" spans="1:10" x14ac:dyDescent="0.25">
      <c r="A6" s="85" t="s">
        <v>7</v>
      </c>
      <c r="B6" s="59"/>
      <c r="C6" s="59"/>
      <c r="D6" s="88">
        <v>95056265.430000007</v>
      </c>
      <c r="E6" s="89"/>
      <c r="F6" s="90">
        <v>5533790.3399999999</v>
      </c>
      <c r="G6" s="89"/>
      <c r="H6" s="91">
        <v>525710.07999999996</v>
      </c>
      <c r="I6" s="59"/>
      <c r="J6" s="63"/>
    </row>
    <row r="7" spans="1:10" x14ac:dyDescent="0.25">
      <c r="A7" s="85" t="s">
        <v>9</v>
      </c>
      <c r="B7" s="59"/>
      <c r="C7" s="59"/>
      <c r="D7" s="88">
        <v>13893604.800000001</v>
      </c>
      <c r="E7" s="89"/>
      <c r="F7" s="90">
        <v>1421067.71</v>
      </c>
      <c r="G7" s="89"/>
      <c r="H7" s="91">
        <v>135001.44</v>
      </c>
      <c r="I7" s="59"/>
      <c r="J7" s="63"/>
    </row>
    <row r="8" spans="1:10" x14ac:dyDescent="0.25">
      <c r="A8" s="85" t="s">
        <v>11</v>
      </c>
      <c r="B8" s="59"/>
      <c r="C8" s="59"/>
      <c r="D8" s="88">
        <v>57696200.549999997</v>
      </c>
      <c r="E8" s="89"/>
      <c r="F8" s="90">
        <v>3342056.02</v>
      </c>
      <c r="G8" s="89"/>
      <c r="H8" s="91">
        <v>317495.33</v>
      </c>
      <c r="I8" s="59"/>
      <c r="J8" s="63"/>
    </row>
    <row r="9" spans="1:10" x14ac:dyDescent="0.25">
      <c r="A9" s="85" t="s">
        <v>13</v>
      </c>
      <c r="B9" s="59"/>
      <c r="C9" s="59"/>
      <c r="D9" s="88">
        <v>2047180.22</v>
      </c>
      <c r="E9" s="89"/>
      <c r="F9" s="90">
        <v>0</v>
      </c>
      <c r="G9" s="89"/>
      <c r="H9" s="91">
        <v>0</v>
      </c>
      <c r="I9" s="59"/>
      <c r="J9" s="63"/>
    </row>
    <row r="10" spans="1:10" x14ac:dyDescent="0.25">
      <c r="A10" s="85" t="s">
        <v>16</v>
      </c>
      <c r="B10" s="59"/>
      <c r="C10" s="59"/>
      <c r="D10" s="88">
        <v>6625019.6900000004</v>
      </c>
      <c r="E10" s="89"/>
      <c r="F10" s="90">
        <v>443301.55</v>
      </c>
      <c r="G10" s="89"/>
      <c r="H10" s="91">
        <v>42113.64</v>
      </c>
      <c r="I10" s="59"/>
      <c r="J10" s="63"/>
    </row>
    <row r="11" spans="1:10" x14ac:dyDescent="0.25">
      <c r="A11" s="85" t="s">
        <v>18</v>
      </c>
      <c r="B11" s="59"/>
      <c r="C11" s="59"/>
      <c r="D11" s="88">
        <v>4047959.05</v>
      </c>
      <c r="E11" s="89"/>
      <c r="F11" s="90">
        <v>500574.38</v>
      </c>
      <c r="G11" s="89"/>
      <c r="H11" s="91">
        <v>47554.58</v>
      </c>
      <c r="I11" s="59"/>
      <c r="J11" s="63"/>
    </row>
    <row r="12" spans="1:10" x14ac:dyDescent="0.25">
      <c r="A12" s="85" t="s">
        <v>20</v>
      </c>
      <c r="B12" s="59"/>
      <c r="C12" s="59"/>
      <c r="D12" s="88">
        <v>16055245.83</v>
      </c>
      <c r="E12" s="89"/>
      <c r="F12" s="90">
        <v>2259043.88</v>
      </c>
      <c r="G12" s="89"/>
      <c r="H12" s="91">
        <v>214609.17</v>
      </c>
      <c r="I12" s="59"/>
      <c r="J12" s="63"/>
    </row>
    <row r="13" spans="1:10" x14ac:dyDescent="0.25">
      <c r="A13" s="85" t="s">
        <v>22</v>
      </c>
      <c r="B13" s="59"/>
      <c r="C13" s="59"/>
      <c r="D13" s="88">
        <v>5193243.29</v>
      </c>
      <c r="E13" s="89"/>
      <c r="F13" s="90">
        <v>0</v>
      </c>
      <c r="G13" s="89"/>
      <c r="H13" s="91">
        <v>0</v>
      </c>
      <c r="I13" s="59"/>
      <c r="J13" s="63"/>
    </row>
    <row r="14" spans="1:10" x14ac:dyDescent="0.25">
      <c r="A14" s="85" t="s">
        <v>24</v>
      </c>
      <c r="B14" s="59"/>
      <c r="C14" s="59"/>
      <c r="D14" s="88">
        <v>5004782.25</v>
      </c>
      <c r="E14" s="89"/>
      <c r="F14" s="90">
        <v>611664.31000000006</v>
      </c>
      <c r="G14" s="89"/>
      <c r="H14" s="91">
        <v>58108.12</v>
      </c>
      <c r="I14" s="59"/>
      <c r="J14" s="63"/>
    </row>
    <row r="15" spans="1:10" x14ac:dyDescent="0.25">
      <c r="A15" s="85" t="s">
        <v>26</v>
      </c>
      <c r="B15" s="59"/>
      <c r="C15" s="59"/>
      <c r="D15" s="88">
        <v>0</v>
      </c>
      <c r="E15" s="89"/>
      <c r="F15" s="90">
        <v>0</v>
      </c>
      <c r="G15" s="89"/>
      <c r="H15" s="91">
        <v>0</v>
      </c>
      <c r="I15" s="59"/>
      <c r="J15" s="63"/>
    </row>
    <row r="16" spans="1:10" x14ac:dyDescent="0.25">
      <c r="A16" s="85" t="s">
        <v>28</v>
      </c>
      <c r="B16" s="59"/>
      <c r="C16" s="59"/>
      <c r="D16" s="88">
        <v>0</v>
      </c>
      <c r="E16" s="89"/>
      <c r="F16" s="90">
        <v>0</v>
      </c>
      <c r="G16" s="89"/>
      <c r="H16" s="91">
        <v>0</v>
      </c>
      <c r="I16" s="59"/>
      <c r="J16" s="63"/>
    </row>
    <row r="17" spans="1:10" x14ac:dyDescent="0.25">
      <c r="A17" s="85" t="s">
        <v>29</v>
      </c>
      <c r="B17" s="59"/>
      <c r="C17" s="59"/>
      <c r="D17" s="88">
        <v>162459.41</v>
      </c>
      <c r="E17" s="89"/>
      <c r="F17" s="90">
        <v>16383.8</v>
      </c>
      <c r="G17" s="89"/>
      <c r="H17" s="92">
        <v>1556.47</v>
      </c>
      <c r="I17" s="59"/>
      <c r="J17" s="63"/>
    </row>
    <row r="18" spans="1:10" x14ac:dyDescent="0.25">
      <c r="A18" s="85" t="s">
        <v>31</v>
      </c>
      <c r="B18" s="59"/>
      <c r="C18" s="59"/>
      <c r="D18" s="88">
        <v>1668145.5</v>
      </c>
      <c r="E18" s="89"/>
      <c r="F18" s="90">
        <v>155819.57</v>
      </c>
      <c r="G18" s="89"/>
      <c r="H18" s="91">
        <v>14802.86</v>
      </c>
      <c r="I18" s="59"/>
      <c r="J18" s="63"/>
    </row>
    <row r="19" spans="1:10" x14ac:dyDescent="0.25">
      <c r="A19" s="86" t="s">
        <v>33</v>
      </c>
      <c r="B19" s="87"/>
      <c r="C19" s="87"/>
      <c r="D19" s="93">
        <f>SUM(D6:D18)</f>
        <v>207450106.02000001</v>
      </c>
      <c r="E19" s="94"/>
      <c r="F19" s="95">
        <f>SUM(F6:F18)</f>
        <v>14283701.560000004</v>
      </c>
      <c r="G19" s="94"/>
      <c r="H19" s="96">
        <f>SUM(H6:H18)</f>
        <v>1356951.6900000002</v>
      </c>
      <c r="I19" s="62"/>
      <c r="J19" s="63"/>
    </row>
    <row r="20" spans="1:10" x14ac:dyDescent="0.25">
      <c r="A20" s="140" t="s">
        <v>388</v>
      </c>
      <c r="B20" s="140"/>
      <c r="C20" s="140"/>
      <c r="D20" s="140"/>
      <c r="E20" s="140"/>
      <c r="F20" s="140"/>
      <c r="G20" s="140"/>
      <c r="H20" s="140"/>
      <c r="I20" s="20"/>
      <c r="J20" s="20"/>
    </row>
    <row r="21" spans="1:10" x14ac:dyDescent="0.25">
      <c r="A21" s="68" t="s">
        <v>389</v>
      </c>
      <c r="B21" s="27"/>
      <c r="C21" s="27"/>
      <c r="D21" s="27"/>
      <c r="E21" s="27"/>
      <c r="F21" s="27"/>
      <c r="G21" s="27"/>
      <c r="H21" s="27"/>
      <c r="I21" s="20"/>
      <c r="J21" s="20"/>
    </row>
    <row r="22" spans="1:10" x14ac:dyDescent="0.25">
      <c r="A22" s="68" t="s">
        <v>390</v>
      </c>
      <c r="B22" s="58"/>
      <c r="C22" s="58"/>
      <c r="D22" s="58"/>
      <c r="E22" s="58"/>
      <c r="F22" s="58"/>
      <c r="G22" s="58"/>
      <c r="H22" s="58"/>
      <c r="I22" s="20"/>
      <c r="J22" s="20"/>
    </row>
    <row r="23" spans="1:10" x14ac:dyDescent="0.25">
      <c r="A23" s="26"/>
      <c r="B23" s="27"/>
      <c r="C23" s="27"/>
      <c r="D23" s="27"/>
      <c r="E23" s="27"/>
      <c r="F23" s="27"/>
      <c r="G23" s="27"/>
      <c r="H23" s="27"/>
      <c r="I23" s="20"/>
      <c r="J23" s="20"/>
    </row>
    <row r="24" spans="1:10" x14ac:dyDescent="0.25">
      <c r="A24" s="26"/>
      <c r="B24" s="27"/>
      <c r="C24" s="27"/>
      <c r="D24" s="27"/>
      <c r="E24" s="27"/>
      <c r="F24" s="27"/>
      <c r="G24" s="27"/>
      <c r="H24" s="27"/>
      <c r="I24" s="20"/>
      <c r="J24" s="20"/>
    </row>
    <row r="25" spans="1:10" x14ac:dyDescent="0.25">
      <c r="A25" s="69" t="s">
        <v>391</v>
      </c>
      <c r="B25" s="58"/>
      <c r="C25" s="58"/>
      <c r="D25" s="58"/>
      <c r="E25" s="58"/>
      <c r="F25" s="58"/>
      <c r="G25" s="58"/>
      <c r="H25" s="58"/>
      <c r="I25" s="20"/>
      <c r="J25" s="20"/>
    </row>
    <row r="26" spans="1:10" x14ac:dyDescent="0.25">
      <c r="A26" s="70"/>
      <c r="B26" s="71"/>
      <c r="C26" s="71"/>
      <c r="D26" s="72" t="s">
        <v>362</v>
      </c>
      <c r="E26" s="73"/>
      <c r="F26" s="74" t="s">
        <v>363</v>
      </c>
      <c r="G26" s="75"/>
      <c r="H26" s="75"/>
      <c r="I26" s="20"/>
      <c r="J26" s="20"/>
    </row>
    <row r="27" spans="1:10" x14ac:dyDescent="0.25">
      <c r="A27" s="76" t="s">
        <v>364</v>
      </c>
      <c r="B27" s="27"/>
      <c r="C27" s="27"/>
      <c r="D27" s="77">
        <v>48418139.520000003</v>
      </c>
      <c r="E27" s="58"/>
      <c r="F27" s="78">
        <v>50297594.690000005</v>
      </c>
      <c r="G27" s="27"/>
      <c r="H27" s="27"/>
      <c r="I27" s="20"/>
      <c r="J27" s="20"/>
    </row>
    <row r="28" spans="1:10" x14ac:dyDescent="0.25">
      <c r="A28" s="76" t="s">
        <v>365</v>
      </c>
      <c r="B28" s="27"/>
      <c r="C28" s="27"/>
      <c r="D28" s="77">
        <v>34231092.189999998</v>
      </c>
      <c r="E28" s="58"/>
      <c r="F28" s="78">
        <v>95272167.829999998</v>
      </c>
      <c r="G28" s="27"/>
      <c r="H28" s="27"/>
      <c r="I28" s="20"/>
      <c r="J28" s="20"/>
    </row>
    <row r="29" spans="1:10" x14ac:dyDescent="0.25">
      <c r="A29" s="76" t="s">
        <v>366</v>
      </c>
      <c r="B29" s="27"/>
      <c r="C29" s="27"/>
      <c r="D29" s="77">
        <v>30455440.359999999</v>
      </c>
      <c r="E29" s="58"/>
      <c r="F29" s="78">
        <v>76027937.769999996</v>
      </c>
      <c r="G29" s="27"/>
      <c r="H29" s="27"/>
      <c r="I29" s="20"/>
      <c r="J29" s="20"/>
    </row>
    <row r="30" spans="1:10" x14ac:dyDescent="0.25">
      <c r="A30" s="76" t="s">
        <v>367</v>
      </c>
      <c r="B30" s="27"/>
      <c r="C30" s="27"/>
      <c r="D30" s="77">
        <v>50635031.909999996</v>
      </c>
      <c r="E30" s="58"/>
      <c r="F30" s="78">
        <v>109867009.66999999</v>
      </c>
      <c r="G30" s="27"/>
      <c r="H30" s="27"/>
      <c r="I30" s="20"/>
      <c r="J30" s="20"/>
    </row>
    <row r="31" spans="1:10" x14ac:dyDescent="0.25">
      <c r="A31" s="76" t="s">
        <v>361</v>
      </c>
      <c r="B31" s="27"/>
      <c r="C31" s="27"/>
      <c r="D31" s="77">
        <v>43054700.600000001</v>
      </c>
      <c r="E31" s="58"/>
      <c r="F31" s="78">
        <v>112680068.02000001</v>
      </c>
      <c r="G31" s="27"/>
      <c r="H31" s="27"/>
      <c r="I31" s="20"/>
      <c r="J31" s="20"/>
    </row>
    <row r="32" spans="1:10" x14ac:dyDescent="0.25">
      <c r="A32" s="79" t="s">
        <v>33</v>
      </c>
      <c r="B32" s="80"/>
      <c r="C32" s="80"/>
      <c r="D32" s="81">
        <v>206794404.58000001</v>
      </c>
      <c r="E32" s="82"/>
      <c r="F32" s="83">
        <v>444144777.98000002</v>
      </c>
      <c r="G32" s="75"/>
      <c r="H32" s="75"/>
      <c r="I32" s="20"/>
      <c r="J32" s="20"/>
    </row>
    <row r="33" spans="1:10" ht="15" customHeight="1" x14ac:dyDescent="0.25">
      <c r="A33" s="58"/>
      <c r="B33" s="58"/>
      <c r="C33" s="58"/>
      <c r="D33" s="58"/>
      <c r="E33" s="58"/>
      <c r="F33" s="58"/>
      <c r="G33" s="58"/>
      <c r="H33" s="58"/>
      <c r="I33" s="59"/>
      <c r="J33" s="59"/>
    </row>
    <row r="34" spans="1:10" x14ac:dyDescent="0.25">
      <c r="A34" s="68" t="s">
        <v>392</v>
      </c>
      <c r="B34" s="84"/>
      <c r="C34" s="84"/>
      <c r="D34" s="84"/>
      <c r="E34" s="84"/>
      <c r="F34" s="84"/>
      <c r="G34" s="84"/>
      <c r="H34" s="84"/>
      <c r="I34" s="20"/>
      <c r="J34" s="20"/>
    </row>
  </sheetData>
  <mergeCells count="1">
    <mergeCell ref="A20:H20"/>
  </mergeCells>
  <pageMargins left="0.2" right="0.2" top="0.2" bottom="0.2" header="0.2" footer="0.2"/>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8"/>
  <sheetViews>
    <sheetView showGridLines="0" workbookViewId="0">
      <selection activeCell="A3" sqref="A3"/>
    </sheetView>
  </sheetViews>
  <sheetFormatPr defaultRowHeight="15" x14ac:dyDescent="0.25"/>
  <cols>
    <col min="1" max="1" width="27.140625" style="27" bestFit="1" customWidth="1"/>
    <col min="2" max="2" width="13.42578125" style="27" bestFit="1" customWidth="1"/>
    <col min="3" max="3" width="7.140625" style="27" customWidth="1"/>
    <col min="4" max="4" width="14.7109375" style="27" bestFit="1" customWidth="1"/>
    <col min="5" max="5" width="3.5703125" style="27" customWidth="1"/>
    <col min="6" max="6" width="23" style="27" bestFit="1" customWidth="1"/>
    <col min="7" max="7" width="12.28515625" style="27" bestFit="1" customWidth="1"/>
    <col min="8" max="8" width="7.140625" style="27" customWidth="1"/>
    <col min="9" max="9" width="14.7109375" style="27" bestFit="1" customWidth="1"/>
    <col min="10" max="10" width="3.5703125" style="27" customWidth="1"/>
    <col min="11" max="11" width="23.140625" style="27" bestFit="1" customWidth="1"/>
    <col min="12" max="12" width="10.42578125" style="27" bestFit="1" customWidth="1"/>
    <col min="13" max="13" width="7.140625" style="27" customWidth="1"/>
    <col min="14" max="14" width="14.7109375" style="27" bestFit="1" customWidth="1"/>
    <col min="15" max="16384" width="9.140625" style="27"/>
  </cols>
  <sheetData>
    <row r="1" spans="1:19" x14ac:dyDescent="0.25">
      <c r="A1" s="141" t="s">
        <v>160</v>
      </c>
      <c r="B1" s="141"/>
      <c r="C1" s="141"/>
      <c r="D1" s="141"/>
      <c r="E1" s="141"/>
      <c r="F1" s="141"/>
      <c r="G1" s="141"/>
      <c r="H1" s="141"/>
      <c r="I1" s="141"/>
      <c r="J1" s="141"/>
      <c r="K1" s="141"/>
      <c r="L1" s="141"/>
      <c r="M1" s="141"/>
      <c r="N1" s="141"/>
    </row>
    <row r="2" spans="1:19" x14ac:dyDescent="0.25">
      <c r="A2" s="142" t="s">
        <v>386</v>
      </c>
      <c r="B2" s="142"/>
      <c r="C2" s="142"/>
      <c r="D2" s="142"/>
      <c r="E2" s="142"/>
      <c r="F2" s="142"/>
      <c r="G2" s="142"/>
      <c r="H2" s="142"/>
      <c r="I2" s="142"/>
      <c r="J2" s="142"/>
      <c r="K2" s="142"/>
      <c r="L2" s="142"/>
      <c r="M2" s="142"/>
      <c r="N2" s="142"/>
    </row>
    <row r="4" spans="1:19" ht="15" customHeight="1" x14ac:dyDescent="0.25">
      <c r="A4" s="141" t="s">
        <v>170</v>
      </c>
      <c r="B4" s="141"/>
      <c r="C4" s="141"/>
      <c r="D4" s="141"/>
      <c r="F4" s="141" t="s">
        <v>375</v>
      </c>
      <c r="G4" s="141"/>
      <c r="H4" s="141"/>
      <c r="I4" s="141"/>
      <c r="K4" s="141" t="s">
        <v>380</v>
      </c>
      <c r="L4" s="141"/>
      <c r="M4" s="141"/>
      <c r="N4" s="141"/>
    </row>
    <row r="6" spans="1:19" ht="15" customHeight="1" x14ac:dyDescent="0.25">
      <c r="A6" s="28" t="s">
        <v>7</v>
      </c>
      <c r="B6" s="29" t="s">
        <v>385</v>
      </c>
      <c r="C6" s="29"/>
      <c r="D6" s="30" t="s">
        <v>360</v>
      </c>
      <c r="E6" s="31"/>
      <c r="F6" s="28" t="s">
        <v>9</v>
      </c>
      <c r="G6" s="29" t="s">
        <v>385</v>
      </c>
      <c r="H6" s="29"/>
      <c r="I6" s="30" t="s">
        <v>360</v>
      </c>
      <c r="J6" s="31"/>
      <c r="K6" s="28" t="s">
        <v>18</v>
      </c>
      <c r="L6" s="29" t="s">
        <v>385</v>
      </c>
      <c r="M6" s="29"/>
      <c r="N6" s="30" t="s">
        <v>360</v>
      </c>
      <c r="O6" s="31"/>
    </row>
    <row r="7" spans="1:19" x14ac:dyDescent="0.25">
      <c r="A7" s="32" t="s">
        <v>368</v>
      </c>
      <c r="B7" s="33">
        <v>89417888.590000004</v>
      </c>
      <c r="C7" s="33"/>
      <c r="D7" s="34">
        <v>3183961.93</v>
      </c>
      <c r="E7" s="35"/>
      <c r="F7" s="32" t="s">
        <v>376</v>
      </c>
      <c r="G7" s="36">
        <v>13190060.300000001</v>
      </c>
      <c r="H7" s="33"/>
      <c r="I7" s="37">
        <v>1291794.49</v>
      </c>
      <c r="J7" s="35"/>
      <c r="K7" s="32" t="s">
        <v>371</v>
      </c>
      <c r="L7" s="33">
        <v>1079518.56</v>
      </c>
      <c r="M7" s="33"/>
      <c r="N7" s="38">
        <v>97139.25</v>
      </c>
      <c r="O7" s="31"/>
    </row>
    <row r="8" spans="1:19" x14ac:dyDescent="0.25">
      <c r="A8" s="32" t="s">
        <v>370</v>
      </c>
      <c r="B8" s="33">
        <v>407678.11</v>
      </c>
      <c r="C8" s="33"/>
      <c r="D8" s="34">
        <v>44129.7</v>
      </c>
      <c r="E8" s="35"/>
      <c r="F8" s="32" t="s">
        <v>371</v>
      </c>
      <c r="G8" s="36">
        <v>703544.5</v>
      </c>
      <c r="H8" s="33"/>
      <c r="I8" s="38">
        <v>120849.5</v>
      </c>
      <c r="J8" s="35"/>
      <c r="K8" s="32" t="s">
        <v>381</v>
      </c>
      <c r="L8" s="33">
        <v>2081402.03</v>
      </c>
      <c r="M8" s="33"/>
      <c r="N8" s="34">
        <v>206309.64</v>
      </c>
      <c r="O8" s="31"/>
    </row>
    <row r="9" spans="1:19" ht="15" customHeight="1" x14ac:dyDescent="0.25">
      <c r="A9" s="32" t="s">
        <v>371</v>
      </c>
      <c r="B9" s="33">
        <v>5230698.7300000004</v>
      </c>
      <c r="C9" s="33"/>
      <c r="D9" s="39">
        <v>605159.15</v>
      </c>
      <c r="E9" s="35"/>
      <c r="F9" s="32" t="s">
        <v>372</v>
      </c>
      <c r="G9" s="33"/>
      <c r="H9" s="33"/>
      <c r="I9" s="38">
        <v>8423.7199999999993</v>
      </c>
      <c r="J9" s="35"/>
      <c r="K9" s="32" t="s">
        <v>383</v>
      </c>
      <c r="L9" s="33">
        <v>887038.46</v>
      </c>
      <c r="M9" s="33"/>
      <c r="N9" s="34">
        <v>131438.1</v>
      </c>
      <c r="O9" s="31"/>
    </row>
    <row r="10" spans="1:19" ht="15" customHeight="1" x14ac:dyDescent="0.25">
      <c r="A10" s="32" t="s">
        <v>372</v>
      </c>
      <c r="B10" s="33"/>
      <c r="C10" s="33"/>
      <c r="D10" s="39">
        <v>1700539.56</v>
      </c>
      <c r="E10" s="35"/>
      <c r="F10" s="40" t="s">
        <v>38</v>
      </c>
      <c r="G10" s="41"/>
      <c r="H10" s="42"/>
      <c r="I10" s="44">
        <v>1421067.71</v>
      </c>
      <c r="J10" s="35"/>
      <c r="K10" s="32" t="s">
        <v>372</v>
      </c>
      <c r="L10" s="33"/>
      <c r="M10" s="33"/>
      <c r="N10" s="39">
        <v>65687.39</v>
      </c>
      <c r="O10" s="31"/>
    </row>
    <row r="11" spans="1:19" ht="15" customHeight="1" x14ac:dyDescent="0.25">
      <c r="A11" s="40" t="s">
        <v>38</v>
      </c>
      <c r="B11" s="41"/>
      <c r="C11" s="42"/>
      <c r="D11" s="43">
        <v>5533790.3399999999</v>
      </c>
      <c r="E11" s="46"/>
      <c r="F11" s="45" t="s">
        <v>34</v>
      </c>
      <c r="G11" s="46"/>
      <c r="H11" s="45" t="s">
        <v>34</v>
      </c>
      <c r="I11" s="46"/>
      <c r="J11" s="46"/>
      <c r="K11" s="40" t="s">
        <v>38</v>
      </c>
      <c r="L11" s="42"/>
      <c r="M11" s="41"/>
      <c r="N11" s="43">
        <v>500574.38</v>
      </c>
      <c r="O11" s="31"/>
      <c r="Q11" s="47" t="s">
        <v>34</v>
      </c>
      <c r="S11" s="47" t="s">
        <v>34</v>
      </c>
    </row>
    <row r="12" spans="1:19" x14ac:dyDescent="0.25">
      <c r="A12" s="45" t="s">
        <v>34</v>
      </c>
      <c r="B12" s="46"/>
      <c r="C12" s="45" t="s">
        <v>34</v>
      </c>
      <c r="D12" s="46"/>
      <c r="E12" s="31"/>
      <c r="F12" s="28" t="s">
        <v>13</v>
      </c>
      <c r="G12" s="48" t="s">
        <v>385</v>
      </c>
      <c r="H12" s="48"/>
      <c r="I12" s="49" t="s">
        <v>360</v>
      </c>
      <c r="J12" s="31"/>
      <c r="K12" s="47" t="s">
        <v>34</v>
      </c>
      <c r="L12" s="47" t="s">
        <v>34</v>
      </c>
    </row>
    <row r="13" spans="1:19" x14ac:dyDescent="0.25">
      <c r="A13" s="28" t="s">
        <v>11</v>
      </c>
      <c r="B13" s="48" t="s">
        <v>385</v>
      </c>
      <c r="C13" s="48"/>
      <c r="D13" s="49" t="s">
        <v>360</v>
      </c>
      <c r="E13" s="35"/>
      <c r="F13" s="32" t="s">
        <v>371</v>
      </c>
      <c r="G13" s="33">
        <v>2047180.22</v>
      </c>
      <c r="H13" s="33"/>
      <c r="I13" s="38">
        <v>109488.31</v>
      </c>
      <c r="J13" s="31"/>
      <c r="K13" s="28" t="s">
        <v>24</v>
      </c>
      <c r="L13" s="48" t="s">
        <v>385</v>
      </c>
      <c r="M13" s="48"/>
      <c r="N13" s="49" t="s">
        <v>360</v>
      </c>
      <c r="O13" s="31"/>
    </row>
    <row r="14" spans="1:19" x14ac:dyDescent="0.25">
      <c r="A14" s="32" t="s">
        <v>369</v>
      </c>
      <c r="B14" s="33">
        <v>56507126.299999997</v>
      </c>
      <c r="C14" s="33"/>
      <c r="D14" s="34">
        <v>2325223.96</v>
      </c>
      <c r="E14" s="35"/>
      <c r="F14" s="32" t="s">
        <v>372</v>
      </c>
      <c r="G14" s="33"/>
      <c r="H14" s="33"/>
      <c r="I14" s="38">
        <v>-109488.31</v>
      </c>
      <c r="J14" s="31"/>
      <c r="K14" s="32" t="s">
        <v>371</v>
      </c>
      <c r="L14" s="33">
        <v>2166142.2000000002</v>
      </c>
      <c r="M14" s="50"/>
      <c r="N14" s="38">
        <v>149708.06</v>
      </c>
      <c r="O14" s="31"/>
    </row>
    <row r="15" spans="1:19" x14ac:dyDescent="0.25">
      <c r="A15" s="32" t="s">
        <v>371</v>
      </c>
      <c r="B15" s="33">
        <v>1189074.25</v>
      </c>
      <c r="C15" s="33"/>
      <c r="D15" s="39">
        <v>84708.75</v>
      </c>
      <c r="E15" s="35"/>
      <c r="F15" s="40" t="s">
        <v>38</v>
      </c>
      <c r="G15" s="41"/>
      <c r="H15" s="42"/>
      <c r="I15" s="43">
        <v>0</v>
      </c>
      <c r="J15" s="31"/>
      <c r="K15" s="32" t="s">
        <v>382</v>
      </c>
      <c r="L15" s="33">
        <v>2838640.05</v>
      </c>
      <c r="M15" s="50"/>
      <c r="N15" s="34">
        <v>507911.86</v>
      </c>
      <c r="O15" s="31"/>
    </row>
    <row r="16" spans="1:19" x14ac:dyDescent="0.25">
      <c r="A16" s="32" t="s">
        <v>372</v>
      </c>
      <c r="B16" s="33"/>
      <c r="C16" s="33"/>
      <c r="D16" s="39">
        <v>932123.31</v>
      </c>
      <c r="E16" s="35"/>
      <c r="F16" s="46"/>
      <c r="G16" s="46"/>
      <c r="H16" s="46"/>
      <c r="I16" s="46"/>
      <c r="J16" s="31"/>
      <c r="K16" s="32" t="s">
        <v>372</v>
      </c>
      <c r="L16" s="50"/>
      <c r="M16" s="50"/>
      <c r="N16" s="39">
        <v>-45955.61</v>
      </c>
      <c r="O16" s="31"/>
    </row>
    <row r="17" spans="1:15" x14ac:dyDescent="0.25">
      <c r="A17" s="40" t="s">
        <v>38</v>
      </c>
      <c r="B17" s="41"/>
      <c r="C17" s="42"/>
      <c r="D17" s="43">
        <v>3342056.02</v>
      </c>
      <c r="F17" s="28" t="s">
        <v>16</v>
      </c>
      <c r="G17" s="48" t="s">
        <v>385</v>
      </c>
      <c r="H17" s="48"/>
      <c r="I17" s="49" t="s">
        <v>360</v>
      </c>
      <c r="K17" s="40" t="s">
        <v>38</v>
      </c>
      <c r="L17" s="51"/>
      <c r="M17" s="52"/>
      <c r="N17" s="43">
        <v>611664.30999999994</v>
      </c>
      <c r="O17" s="31"/>
    </row>
    <row r="18" spans="1:15" x14ac:dyDescent="0.25">
      <c r="A18" s="47" t="s">
        <v>34</v>
      </c>
      <c r="C18" s="47" t="s">
        <v>34</v>
      </c>
      <c r="E18" s="31"/>
      <c r="F18" s="32" t="s">
        <v>378</v>
      </c>
      <c r="G18" s="33">
        <v>6243220.4400000004</v>
      </c>
      <c r="H18" s="50"/>
      <c r="I18" s="37">
        <v>340387.25</v>
      </c>
      <c r="J18" s="31"/>
    </row>
    <row r="19" spans="1:15" x14ac:dyDescent="0.25">
      <c r="A19" s="28" t="s">
        <v>22</v>
      </c>
      <c r="B19" s="48" t="s">
        <v>385</v>
      </c>
      <c r="C19" s="48"/>
      <c r="D19" s="49" t="s">
        <v>360</v>
      </c>
      <c r="E19" s="31"/>
      <c r="F19" s="32" t="s">
        <v>371</v>
      </c>
      <c r="G19" s="33">
        <v>381799.25</v>
      </c>
      <c r="H19" s="50"/>
      <c r="I19" s="39">
        <v>30564.37</v>
      </c>
      <c r="J19" s="31"/>
    </row>
    <row r="20" spans="1:15" x14ac:dyDescent="0.25">
      <c r="A20" s="32" t="s">
        <v>373</v>
      </c>
      <c r="B20" s="33">
        <v>494621.97</v>
      </c>
      <c r="D20" s="39">
        <v>-13954.46</v>
      </c>
      <c r="E20" s="31"/>
      <c r="F20" s="32" t="s">
        <v>372</v>
      </c>
      <c r="G20" s="50"/>
      <c r="H20" s="50"/>
      <c r="I20" s="38">
        <v>72349.929999999993</v>
      </c>
      <c r="J20" s="31"/>
    </row>
    <row r="21" spans="1:15" x14ac:dyDescent="0.25">
      <c r="A21" s="32" t="s">
        <v>374</v>
      </c>
      <c r="B21" s="33">
        <v>624524.92000000004</v>
      </c>
      <c r="D21" s="39">
        <v>-28340.38</v>
      </c>
      <c r="E21" s="31"/>
      <c r="F21" s="40" t="s">
        <v>38</v>
      </c>
      <c r="G21" s="51"/>
      <c r="H21" s="52"/>
      <c r="I21" s="44">
        <v>443301.55</v>
      </c>
      <c r="J21" s="31"/>
    </row>
    <row r="22" spans="1:15" x14ac:dyDescent="0.25">
      <c r="A22" s="32" t="s">
        <v>371</v>
      </c>
      <c r="B22" s="33">
        <v>4074096.4</v>
      </c>
      <c r="C22" s="50"/>
      <c r="D22" s="39">
        <v>322540.08</v>
      </c>
    </row>
    <row r="23" spans="1:15" x14ac:dyDescent="0.25">
      <c r="A23" s="32" t="s">
        <v>372</v>
      </c>
      <c r="B23" s="50"/>
      <c r="C23" s="50"/>
      <c r="D23" s="38">
        <v>-280245.24</v>
      </c>
      <c r="F23" s="28" t="s">
        <v>20</v>
      </c>
      <c r="G23" s="48" t="s">
        <v>385</v>
      </c>
      <c r="H23" s="48"/>
      <c r="I23" s="49" t="s">
        <v>360</v>
      </c>
    </row>
    <row r="24" spans="1:15" x14ac:dyDescent="0.25">
      <c r="A24" s="40" t="s">
        <v>38</v>
      </c>
      <c r="B24" s="51"/>
      <c r="C24" s="52"/>
      <c r="D24" s="43">
        <v>0</v>
      </c>
      <c r="F24" s="32" t="s">
        <v>379</v>
      </c>
      <c r="G24" s="33">
        <v>6196439.4800000004</v>
      </c>
      <c r="H24" s="50"/>
      <c r="I24" s="37">
        <v>281041.84000000003</v>
      </c>
      <c r="J24" s="31"/>
    </row>
    <row r="25" spans="1:15" x14ac:dyDescent="0.25">
      <c r="F25" s="32" t="s">
        <v>371</v>
      </c>
      <c r="G25" s="33">
        <v>9858806.3499999996</v>
      </c>
      <c r="H25" s="50"/>
      <c r="I25" s="38">
        <v>1180536.07</v>
      </c>
      <c r="J25" s="31"/>
    </row>
    <row r="26" spans="1:15" x14ac:dyDescent="0.25">
      <c r="F26" s="32" t="s">
        <v>372</v>
      </c>
      <c r="G26" s="50"/>
      <c r="H26" s="50"/>
      <c r="I26" s="38">
        <v>797465.97</v>
      </c>
      <c r="J26" s="31"/>
    </row>
    <row r="27" spans="1:15" x14ac:dyDescent="0.25">
      <c r="F27" s="40" t="s">
        <v>38</v>
      </c>
      <c r="G27" s="51"/>
      <c r="H27" s="52"/>
      <c r="I27" s="44">
        <v>2259043.88</v>
      </c>
      <c r="J27" s="31"/>
    </row>
    <row r="28" spans="1:15" x14ac:dyDescent="0.25">
      <c r="J28" s="31"/>
    </row>
    <row r="29" spans="1:15" x14ac:dyDescent="0.25">
      <c r="F29" s="28" t="s">
        <v>29</v>
      </c>
      <c r="G29" s="48" t="s">
        <v>385</v>
      </c>
      <c r="H29" s="48"/>
      <c r="I29" s="49" t="s">
        <v>360</v>
      </c>
    </row>
    <row r="30" spans="1:15" x14ac:dyDescent="0.25">
      <c r="F30" s="32" t="s">
        <v>371</v>
      </c>
      <c r="G30" s="33">
        <v>73627.44</v>
      </c>
      <c r="H30" s="50"/>
      <c r="I30" s="39">
        <v>8888.56</v>
      </c>
      <c r="J30" s="31"/>
    </row>
    <row r="31" spans="1:15" x14ac:dyDescent="0.25">
      <c r="F31" s="32" t="s">
        <v>377</v>
      </c>
      <c r="G31" s="33">
        <v>88831.97</v>
      </c>
      <c r="H31" s="50"/>
      <c r="I31" s="39">
        <v>13565.31</v>
      </c>
      <c r="J31" s="31"/>
    </row>
    <row r="32" spans="1:15" x14ac:dyDescent="0.25">
      <c r="F32" s="32" t="s">
        <v>372</v>
      </c>
      <c r="G32" s="50"/>
      <c r="H32" s="50"/>
      <c r="I32" s="39">
        <v>-6070.07</v>
      </c>
      <c r="J32" s="31"/>
    </row>
    <row r="33" spans="6:10" x14ac:dyDescent="0.25">
      <c r="F33" s="40" t="s">
        <v>38</v>
      </c>
      <c r="G33" s="51"/>
      <c r="H33" s="52"/>
      <c r="I33" s="44">
        <v>16383.8</v>
      </c>
      <c r="J33" s="31"/>
    </row>
    <row r="34" spans="6:10" x14ac:dyDescent="0.25">
      <c r="J34" s="31"/>
    </row>
    <row r="35" spans="6:10" x14ac:dyDescent="0.25">
      <c r="F35" s="28" t="s">
        <v>31</v>
      </c>
      <c r="G35" s="48" t="s">
        <v>385</v>
      </c>
      <c r="H35" s="48"/>
      <c r="I35" s="49" t="s">
        <v>360</v>
      </c>
    </row>
    <row r="36" spans="6:10" x14ac:dyDescent="0.25">
      <c r="F36" s="32" t="s">
        <v>371</v>
      </c>
      <c r="G36" s="53">
        <v>1668145.5</v>
      </c>
      <c r="H36" s="54"/>
      <c r="I36" s="39">
        <v>245214</v>
      </c>
    </row>
    <row r="37" spans="6:10" x14ac:dyDescent="0.25">
      <c r="F37" s="32" t="s">
        <v>372</v>
      </c>
      <c r="G37" s="55"/>
      <c r="H37" s="54"/>
      <c r="I37" s="39">
        <v>-89394.43</v>
      </c>
    </row>
    <row r="38" spans="6:10" x14ac:dyDescent="0.25">
      <c r="F38" s="40" t="s">
        <v>38</v>
      </c>
      <c r="G38" s="56"/>
      <c r="H38" s="57"/>
      <c r="I38" s="44">
        <v>155819.57</v>
      </c>
    </row>
  </sheetData>
  <mergeCells count="5">
    <mergeCell ref="A1:N1"/>
    <mergeCell ref="A2:N2"/>
    <mergeCell ref="A4:D4"/>
    <mergeCell ref="F4:I4"/>
    <mergeCell ref="K4:N4"/>
  </mergeCells>
  <pageMargins left="0.2" right="0.2" top="0.2" bottom="0.2" header="0.2" footer="0.2"/>
  <pageSetup scale="74"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Sheet1</vt:lpstr>
      <vt:lpstr>Sheet2</vt:lpstr>
      <vt:lpstr>Sheet3</vt:lpstr>
      <vt:lpstr>Sheet4</vt:lpstr>
      <vt:lpstr>Sheet5</vt:lpstr>
      <vt:lpstr>Sheet6</vt:lpstr>
      <vt:lpstr>Sheet7</vt:lpstr>
      <vt:lpstr>Sheet8</vt:lpstr>
      <vt:lpstr>Sheet1!Print_Area</vt:lpstr>
      <vt:lpstr>Sheet2!Print_Area</vt:lpstr>
      <vt:lpstr>Sheet3!Print_Area</vt:lpstr>
      <vt:lpstr>Sheet4!Print_Area</vt:lpstr>
      <vt:lpstr>Sheet5!Print_Area</vt:lpstr>
      <vt:lpstr>Sheet6!Print_Area</vt:lpstr>
      <vt:lpstr>Sheet7!Print_Area</vt:lpstr>
      <vt:lpstr>Sheet8!Print_Area</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Quist, William (Billy)</dc:creator>
  <cp:lastModifiedBy>Quist, William (Billy)</cp:lastModifiedBy>
  <cp:lastPrinted>2020-10-08T23:34:39Z</cp:lastPrinted>
  <dcterms:created xsi:type="dcterms:W3CDTF">2020-10-07T01:28:21Z</dcterms:created>
  <dcterms:modified xsi:type="dcterms:W3CDTF">2020-10-08T23:35:13Z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