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Quist\OneDrive - State of Indiana\Revenue Reports\"/>
    </mc:Choice>
  </mc:AlternateContent>
  <bookViews>
    <workbookView xWindow="0" yWindow="0" windowWidth="28800" windowHeight="1422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Sheet1!$A$1:$J$55</definedName>
    <definedName name="_xlnm.Print_Area" localSheetId="1">Sheet2!$A$2:$I$37</definedName>
    <definedName name="_xlnm.Print_Area" localSheetId="2">Sheet3!$B$2:$L$37</definedName>
    <definedName name="_xlnm.Print_Area" localSheetId="3">Sheet4!$B$2:$M$37</definedName>
    <definedName name="_xlnm.Print_Area" localSheetId="4">Sheet5!$B$2:$H$37</definedName>
    <definedName name="_xlnm.Print_Area" localSheetId="5">Sheet6!$A$3:$H$24</definedName>
    <definedName name="_xlnm.Print_Area" localSheetId="6">Sheet7!$A$1:$H$34</definedName>
    <definedName name="_xlnm.Print_Area" localSheetId="7">Sheet8!$A$1:$N$43</definedName>
  </definedNames>
  <calcPr calcId="152511"/>
</workbook>
</file>

<file path=xl/calcChain.xml><?xml version="1.0" encoding="utf-8"?>
<calcChain xmlns="http://schemas.openxmlformats.org/spreadsheetml/2006/main">
  <c r="I6" i="1" l="1"/>
  <c r="I7" i="1"/>
  <c r="I8" i="1"/>
  <c r="I18" i="1" s="1"/>
  <c r="I9" i="1"/>
  <c r="I10" i="1"/>
  <c r="I11" i="1"/>
  <c r="I12" i="1"/>
  <c r="I13" i="1"/>
  <c r="I14" i="1"/>
  <c r="I15" i="1"/>
  <c r="I16" i="1"/>
  <c r="I17" i="1"/>
  <c r="I5" i="1"/>
  <c r="G18" i="1"/>
  <c r="E18" i="1"/>
  <c r="D18" i="1"/>
</calcChain>
</file>

<file path=xl/sharedStrings.xml><?xml version="1.0" encoding="utf-8"?>
<sst xmlns="http://schemas.openxmlformats.org/spreadsheetml/2006/main" count="920" uniqueCount="390">
  <si>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February 2021</t>
    </r>
  </si>
  <si>
    <t>TOTAL TAX</t>
  </si>
  <si>
    <t>Location</t>
  </si>
  <si>
    <t>Supplemental Tax</t>
  </si>
  <si>
    <t>Sports Wagering Tax</t>
  </si>
  <si>
    <t>Wagering Tax</t>
  </si>
  <si>
    <t>Total Tax</t>
  </si>
  <si>
    <t>Ameristar Casino</t>
  </si>
  <si>
    <t>East Chicago</t>
  </si>
  <si>
    <t>Belterra Casino</t>
  </si>
  <si>
    <t>Florence</t>
  </si>
  <si>
    <t>Blue Chip Casino</t>
  </si>
  <si>
    <t>Michigan City</t>
  </si>
  <si>
    <t>Caesars Southern Indiana</t>
  </si>
  <si>
    <t>Elizabeth</t>
  </si>
  <si>
    <t>French Lick Resort</t>
  </si>
  <si>
    <t>French Lick</t>
  </si>
  <si>
    <t>$0</t>
  </si>
  <si>
    <t>Harrah's Hoosier Park</t>
  </si>
  <si>
    <t>Anderson</t>
  </si>
  <si>
    <t>Hollywood Lawrenceburg</t>
  </si>
  <si>
    <t>Lawrenceburg</t>
  </si>
  <si>
    <t>Horseshoe Hammond</t>
  </si>
  <si>
    <t>Hammond</t>
  </si>
  <si>
    <t>Indiana Grand</t>
  </si>
  <si>
    <t>Shelbyville</t>
  </si>
  <si>
    <t>Majestic Star</t>
  </si>
  <si>
    <t>Gary</t>
  </si>
  <si>
    <t>Majestic Star II</t>
  </si>
  <si>
    <t>Rising Star Casino</t>
  </si>
  <si>
    <t>Rising Sun</t>
  </si>
  <si>
    <t>Tropicana Evansville</t>
  </si>
  <si>
    <t>Evansville</t>
  </si>
  <si>
    <t>TOTAL</t>
  </si>
  <si>
    <t/>
  </si>
  <si>
    <t>Win</t>
  </si>
  <si>
    <t>Free Play</t>
  </si>
  <si>
    <t>Other *</t>
  </si>
  <si>
    <t>Taxable AGR</t>
  </si>
  <si>
    <t>$15,400,839</t>
  </si>
  <si>
    <t>$60,720</t>
  </si>
  <si>
    <t>$15,461,559</t>
  </si>
  <si>
    <t>$5,637,942</t>
  </si>
  <si>
    <t>($446,607)</t>
  </si>
  <si>
    <t>($6,074)</t>
  </si>
  <si>
    <t>$5,185,260</t>
  </si>
  <si>
    <t>$7,463,774</t>
  </si>
  <si>
    <t>($728,550)</t>
  </si>
  <si>
    <t>$8,349</t>
  </si>
  <si>
    <t>$6,743,573</t>
  </si>
  <si>
    <t>$13,802,581</t>
  </si>
  <si>
    <t>($1,115,654)</t>
  </si>
  <si>
    <t>$8,713</t>
  </si>
  <si>
    <t>$12,695,640</t>
  </si>
  <si>
    <t>$4,645,866</t>
  </si>
  <si>
    <t>($308,195)</t>
  </si>
  <si>
    <t>$5,715</t>
  </si>
  <si>
    <t>$4,343,386</t>
  </si>
  <si>
    <t>Harrah's Hoosier Park**</t>
  </si>
  <si>
    <t>$13,867,965</t>
  </si>
  <si>
    <t>($1,649,386)</t>
  </si>
  <si>
    <t>$12,218,579</t>
  </si>
  <si>
    <t>$10,595,835</t>
  </si>
  <si>
    <t>$105,956</t>
  </si>
  <si>
    <t>$10,701,792</t>
  </si>
  <si>
    <t>$24,719,652</t>
  </si>
  <si>
    <t>$234,670</t>
  </si>
  <si>
    <t>$24,954,321</t>
  </si>
  <si>
    <t>Indiana Grand**</t>
  </si>
  <si>
    <t>$19,733,695</t>
  </si>
  <si>
    <t>($2,335,771)</t>
  </si>
  <si>
    <t>$17,397,924</t>
  </si>
  <si>
    <t>$5,781,545</t>
  </si>
  <si>
    <t>($681,071)</t>
  </si>
  <si>
    <t>$51,962</t>
  </si>
  <si>
    <t>$5,152,436</t>
  </si>
  <si>
    <t>$2,638,413</t>
  </si>
  <si>
    <t>($285,750)</t>
  </si>
  <si>
    <t>$9,848</t>
  </si>
  <si>
    <t>$2,362,511</t>
  </si>
  <si>
    <t>$2,922,391</t>
  </si>
  <si>
    <t>($8,613)</t>
  </si>
  <si>
    <t>$2,913,778</t>
  </si>
  <si>
    <t>$8,364,441</t>
  </si>
  <si>
    <t>($931,294)</t>
  </si>
  <si>
    <t>($972)</t>
  </si>
  <si>
    <t>$7,432,175</t>
  </si>
  <si>
    <t>$135,574,938</t>
  </si>
  <si>
    <t>($4,497,120)</t>
  </si>
  <si>
    <t>($3,514,884)</t>
  </si>
  <si>
    <t>$127,562,934</t>
  </si>
  <si>
    <t>WAGERING TAX</t>
  </si>
  <si>
    <t>No. of Table Games</t>
  </si>
  <si>
    <t>Table Win</t>
  </si>
  <si>
    <t>No. of EGD/Slots</t>
  </si>
  <si>
    <t>EGD/Slot Win</t>
  </si>
  <si>
    <t>AGR</t>
  </si>
  <si>
    <t>60</t>
  </si>
  <si>
    <t>$3,012,338</t>
  </si>
  <si>
    <t>1,028</t>
  </si>
  <si>
    <t>$12,388,501</t>
  </si>
  <si>
    <t>31</t>
  </si>
  <si>
    <t>$790,708</t>
  </si>
  <si>
    <t>693</t>
  </si>
  <si>
    <t>$4,847,234</t>
  </si>
  <si>
    <t>36</t>
  </si>
  <si>
    <t>$801,259</t>
  </si>
  <si>
    <t>878</t>
  </si>
  <si>
    <t>$6,662,515</t>
  </si>
  <si>
    <t>80</t>
  </si>
  <si>
    <t>$3,129,886</t>
  </si>
  <si>
    <t>661</t>
  </si>
  <si>
    <t>$10,672,695</t>
  </si>
  <si>
    <t>28</t>
  </si>
  <si>
    <t>$591,558</t>
  </si>
  <si>
    <t>448</t>
  </si>
  <si>
    <t>$4,054,309</t>
  </si>
  <si>
    <t>26</t>
  </si>
  <si>
    <t>$1,177,233</t>
  </si>
  <si>
    <t>909</t>
  </si>
  <si>
    <t>$12,690,732</t>
  </si>
  <si>
    <t>$13,884,749</t>
  </si>
  <si>
    <t>73</t>
  </si>
  <si>
    <t>$2,020,249</t>
  </si>
  <si>
    <t>1,278</t>
  </si>
  <si>
    <t>$8,575,586</t>
  </si>
  <si>
    <t>111</t>
  </si>
  <si>
    <t>$7,163,887</t>
  </si>
  <si>
    <t>1,263</t>
  </si>
  <si>
    <t>$17,555,764</t>
  </si>
  <si>
    <t>61</t>
  </si>
  <si>
    <t>$2,838,340</t>
  </si>
  <si>
    <t>1,084</t>
  </si>
  <si>
    <t>$16,895,356</t>
  </si>
  <si>
    <t>$19,770,368</t>
  </si>
  <si>
    <t>33</t>
  </si>
  <si>
    <t>$1,477,763</t>
  </si>
  <si>
    <t>536</t>
  </si>
  <si>
    <t>$4,303,782</t>
  </si>
  <si>
    <t>0</t>
  </si>
  <si>
    <t>439</t>
  </si>
  <si>
    <t>20</t>
  </si>
  <si>
    <t>$363,008</t>
  </si>
  <si>
    <t>410</t>
  </si>
  <si>
    <t>$2,559,383</t>
  </si>
  <si>
    <t>22</t>
  </si>
  <si>
    <t>$1,180,784</t>
  </si>
  <si>
    <t>738</t>
  </si>
  <si>
    <t>$7,183,657</t>
  </si>
  <si>
    <t>581</t>
  </si>
  <si>
    <t>$24,547,010</t>
  </si>
  <si>
    <t>10,365</t>
  </si>
  <si>
    <t>$111,027,927</t>
  </si>
  <si>
    <t>$131,601,548</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</si>
  <si>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</si>
  <si>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</si>
  <si>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</si>
  <si>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rPr>
      <t xml:space="preserve">YTD Summary - as of </t>
    </r>
    <r>
      <rPr>
        <sz val="9"/>
        <color rgb="FF000000"/>
        <rFont val="Arial Narrow"/>
      </rPr>
      <t>February 2021</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</si>
  <si>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</si>
  <si>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</si>
  <si>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</si>
  <si>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</si>
  <si>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</si>
  <si>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</si>
  <si>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</si>
  <si>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February 2021</t>
    </r>
  </si>
  <si>
    <t>NORTHERN LICENSEES</t>
  </si>
  <si>
    <t>UNITS*</t>
  </si>
  <si>
    <t>Baccarat</t>
  </si>
  <si>
    <t>2</t>
  </si>
  <si>
    <t>12</t>
  </si>
  <si>
    <t>N/A</t>
  </si>
  <si>
    <t>Big Six</t>
  </si>
  <si>
    <t>3</t>
  </si>
  <si>
    <t>Blackjack</t>
  </si>
  <si>
    <t>25</t>
  </si>
  <si>
    <t>19</t>
  </si>
  <si>
    <t>39</t>
  </si>
  <si>
    <t>15</t>
  </si>
  <si>
    <t>Craps</t>
  </si>
  <si>
    <t>4</t>
  </si>
  <si>
    <t>9</t>
  </si>
  <si>
    <t>Non Traditional</t>
  </si>
  <si>
    <t>1</t>
  </si>
  <si>
    <t>Poker - House Banked</t>
  </si>
  <si>
    <t>5</t>
  </si>
  <si>
    <t>7</t>
  </si>
  <si>
    <t>18</t>
  </si>
  <si>
    <t>Poker Room</t>
  </si>
  <si>
    <t>Roulette</t>
  </si>
  <si>
    <t>10</t>
  </si>
  <si>
    <t>DROP</t>
  </si>
  <si>
    <t>$10,863,211</t>
  </si>
  <si>
    <t>$54,513</t>
  </si>
  <si>
    <t>$10,617,123</t>
  </si>
  <si>
    <t>$2,641,302</t>
  </si>
  <si>
    <t>$21,198</t>
  </si>
  <si>
    <t>$6,070,492</t>
  </si>
  <si>
    <t>$1,622,839</t>
  </si>
  <si>
    <t>$7,138,840</t>
  </si>
  <si>
    <t>$2,801,111</t>
  </si>
  <si>
    <t>$2,269,491</t>
  </si>
  <si>
    <t>$838,226</t>
  </si>
  <si>
    <t>$3,965,701</t>
  </si>
  <si>
    <t>$708,225</t>
  </si>
  <si>
    <t>$231</t>
  </si>
  <si>
    <t>$982,185</t>
  </si>
  <si>
    <t>$619,576</t>
  </si>
  <si>
    <t>$2,880,190</t>
  </si>
  <si>
    <t>$49,387</t>
  </si>
  <si>
    <t>$1,729,585</t>
  </si>
  <si>
    <t>$345,149</t>
  </si>
  <si>
    <t>$3,345,934</t>
  </si>
  <si>
    <t>$466,700</t>
  </si>
  <si>
    <t>$21,914,964</t>
  </si>
  <si>
    <t>$3,480,303</t>
  </si>
  <si>
    <t>$27,969,217</t>
  </si>
  <si>
    <t>$6,666,725</t>
  </si>
  <si>
    <t>WIN</t>
  </si>
  <si>
    <t>$996,669</t>
  </si>
  <si>
    <t>$15,262</t>
  </si>
  <si>
    <t>$2,120,498</t>
  </si>
  <si>
    <t>$543,646</t>
  </si>
  <si>
    <t>$13,209</t>
  </si>
  <si>
    <t>$928,313</t>
  </si>
  <si>
    <t>$239,306</t>
  </si>
  <si>
    <t>$2,129,524</t>
  </si>
  <si>
    <t>$615,933</t>
  </si>
  <si>
    <t>$437,324</t>
  </si>
  <si>
    <t>$227,548</t>
  </si>
  <si>
    <t>$999,636</t>
  </si>
  <si>
    <t>$184,529</t>
  </si>
  <si>
    <t>$177</t>
  </si>
  <si>
    <t>$238,982</t>
  </si>
  <si>
    <t>$204,729</t>
  </si>
  <si>
    <t>$818,184</t>
  </si>
  <si>
    <t>$14,511</t>
  </si>
  <si>
    <t>$411,050</t>
  </si>
  <si>
    <t>$114,414</t>
  </si>
  <si>
    <t>$1,082,659</t>
  </si>
  <si>
    <t>$119,144</t>
  </si>
  <si>
    <t>SOUTHERN LICENSEES</t>
  </si>
  <si>
    <t>43</t>
  </si>
  <si>
    <t>17</t>
  </si>
  <si>
    <t>8</t>
  </si>
  <si>
    <t>13</t>
  </si>
  <si>
    <t>6</t>
  </si>
  <si>
    <t>$21,730</t>
  </si>
  <si>
    <t>$1,394,709</t>
  </si>
  <si>
    <t>$416,002</t>
  </si>
  <si>
    <t>$165,844</t>
  </si>
  <si>
    <t>$1,591,201</t>
  </si>
  <si>
    <t>$6,538,516</t>
  </si>
  <si>
    <t>$1,382,905</t>
  </si>
  <si>
    <t>$4,822,599</t>
  </si>
  <si>
    <t>$436,792</t>
  </si>
  <si>
    <t>$2,149,205</t>
  </si>
  <si>
    <t>$816,989</t>
  </si>
  <si>
    <t>$2,239,629</t>
  </si>
  <si>
    <t>$546,628</t>
  </si>
  <si>
    <t>$1,647,624</t>
  </si>
  <si>
    <t>$549,487</t>
  </si>
  <si>
    <t>$991,309</t>
  </si>
  <si>
    <t>$563,027</t>
  </si>
  <si>
    <t>$2,192,748</t>
  </si>
  <si>
    <t>$545,663</t>
  </si>
  <si>
    <t>$697,013</t>
  </si>
  <si>
    <t>$220,771</t>
  </si>
  <si>
    <t>$872,958</t>
  </si>
  <si>
    <t>$212,492</t>
  </si>
  <si>
    <t>$165,978</t>
  </si>
  <si>
    <t>$342,614</t>
  </si>
  <si>
    <t>$1,724,443</t>
  </si>
  <si>
    <t>$237,863</t>
  </si>
  <si>
    <t>$1,088,730</t>
  </si>
  <si>
    <t>$71,239</t>
  </si>
  <si>
    <t>$600,172</t>
  </si>
  <si>
    <t>$3,335,561</t>
  </si>
  <si>
    <t>$14,302,537</t>
  </si>
  <si>
    <t>$2,713,059</t>
  </si>
  <si>
    <t>$8,837,946</t>
  </si>
  <si>
    <t>$1,278,289</t>
  </si>
  <si>
    <t>$4,779,488</t>
  </si>
  <si>
    <t>$7,393</t>
  </si>
  <si>
    <t>$360,742</t>
  </si>
  <si>
    <t>$44,577</t>
  </si>
  <si>
    <t>$60,121</t>
  </si>
  <si>
    <t>$298,462</t>
  </si>
  <si>
    <t>$1,164,638</t>
  </si>
  <si>
    <t>$266,546</t>
  </si>
  <si>
    <t>$940,821</t>
  </si>
  <si>
    <t>$53,182</t>
  </si>
  <si>
    <t>$406,661</t>
  </si>
  <si>
    <t>$209,308</t>
  </si>
  <si>
    <t>$478,537</t>
  </si>
  <si>
    <t>$114,403</t>
  </si>
  <si>
    <t>$447,925</t>
  </si>
  <si>
    <t>$217,598</t>
  </si>
  <si>
    <t>$329,218</t>
  </si>
  <si>
    <t>$210,546</t>
  </si>
  <si>
    <t>$495,249</t>
  </si>
  <si>
    <t>$151,375</t>
  </si>
  <si>
    <t>$165,526</t>
  </si>
  <si>
    <t>$64,253</t>
  </si>
  <si>
    <t>$244,021</t>
  </si>
  <si>
    <t>$64,999</t>
  </si>
  <si>
    <t>$418,228</t>
  </si>
  <si>
    <t>$59,234</t>
  </si>
  <si>
    <t>$255,423</t>
  </si>
  <si>
    <t>$27,975</t>
  </si>
  <si>
    <t>$140,763</t>
  </si>
  <si>
    <t>$2,020,250</t>
  </si>
  <si>
    <t>OTHER LICENSEES</t>
  </si>
  <si>
    <t>11</t>
  </si>
  <si>
    <t>$475,343</t>
  </si>
  <si>
    <t>$2,190,310</t>
  </si>
  <si>
    <t>$2,929,120</t>
  </si>
  <si>
    <t>$3,683,521</t>
  </si>
  <si>
    <t>$775,071</t>
  </si>
  <si>
    <t>$1,912,550</t>
  </si>
  <si>
    <t>$576,296</t>
  </si>
  <si>
    <t>$2,016,753</t>
  </si>
  <si>
    <t>$611,913</t>
  </si>
  <si>
    <t>$1,361,281</t>
  </si>
  <si>
    <t>$5,367,743</t>
  </si>
  <si>
    <t>$11,164,415</t>
  </si>
  <si>
    <t>$51,499</t>
  </si>
  <si>
    <t>$448,119</t>
  </si>
  <si>
    <t>$805,830</t>
  </si>
  <si>
    <t>$1,260,429</t>
  </si>
  <si>
    <t>$55,282</t>
  </si>
  <si>
    <t>$345,998</t>
  </si>
  <si>
    <t>$181,326</t>
  </si>
  <si>
    <t>$391,017</t>
  </si>
  <si>
    <t>$83,297</t>
  </si>
  <si>
    <t>$392,777</t>
  </si>
  <si>
    <t>$1,177,234</t>
  </si>
  <si>
    <r>
      <rPr>
        <sz val="9"/>
        <color rgb="FF000000"/>
        <rFont val="Arial Narrow"/>
      </rPr>
      <t xml:space="preserve">SUMMARY OF EGD ACTIVITY - As reported for </t>
    </r>
    <r>
      <rPr>
        <sz val="9"/>
        <color rgb="FF000000"/>
        <rFont val="Arial Narrow"/>
      </rPr>
      <t xml:space="preserve"> </t>
    </r>
    <r>
      <rPr>
        <sz val="9"/>
        <color rgb="FF000000"/>
        <rFont val="Arial Narrow"/>
      </rPr>
      <t>February 2021</t>
    </r>
  </si>
  <si>
    <t>COIN IN</t>
  </si>
  <si>
    <t>$125,502,172</t>
  </si>
  <si>
    <t>$75,217,533</t>
  </si>
  <si>
    <t>$170,988,736</t>
  </si>
  <si>
    <t>$24,631,261</t>
  </si>
  <si>
    <t>$42,372,469</t>
  </si>
  <si>
    <t>$70,061,210</t>
  </si>
  <si>
    <t>$49,909,242</t>
  </si>
  <si>
    <t>$45,610,105</t>
  </si>
  <si>
    <t>$107,573,971</t>
  </si>
  <si>
    <t>$25,446,544</t>
  </si>
  <si>
    <t>$92,984,147</t>
  </si>
  <si>
    <t>RACINO LICENSEES</t>
  </si>
  <si>
    <t>Hoosier Park LLC</t>
  </si>
  <si>
    <t>$122,507,349</t>
  </si>
  <si>
    <t>$161,425,617</t>
  </si>
  <si>
    <r>
      <rPr>
        <sz val="9"/>
        <color rgb="FF000000"/>
        <rFont val="Arial Narrow"/>
      </rPr>
      <t>Summary of Sports Wagering Tax - As reported for</t>
    </r>
    <r>
      <rPr>
        <sz val="9"/>
        <color rgb="FF000000"/>
        <rFont val="Arial Narrow"/>
      </rPr>
      <t xml:space="preserve"> </t>
    </r>
    <r>
      <rPr>
        <sz val="9"/>
        <color rgb="FF000000"/>
        <rFont val="Arial Narrow"/>
      </rPr>
      <t>February 2021</t>
    </r>
  </si>
  <si>
    <t>SPORTS WAGERING AGR</t>
  </si>
  <si>
    <t>Gross Receipts</t>
  </si>
  <si>
    <t>Other</t>
  </si>
  <si>
    <t>Month</t>
  </si>
  <si>
    <t>YTD</t>
  </si>
  <si>
    <t>Football</t>
  </si>
  <si>
    <t>Basketball</t>
  </si>
  <si>
    <t>Baseball</t>
  </si>
  <si>
    <t>Parlay</t>
  </si>
  <si>
    <t>AS - Sportsbook.DraftKings.com</t>
  </si>
  <si>
    <t>BC - in.sportsbook.FanDuel.com</t>
  </si>
  <si>
    <t>AS - theScore.bet</t>
  </si>
  <si>
    <t>Retail</t>
  </si>
  <si>
    <t>Adjustments</t>
  </si>
  <si>
    <t>HH - in.CaesarsOnline.com</t>
  </si>
  <si>
    <t>HH - IN.Unibet.com</t>
  </si>
  <si>
    <t>SOUTHERN LICENEES</t>
  </si>
  <si>
    <t>TP - WilliamHill.com</t>
  </si>
  <si>
    <t>RS - IN.BetAmerica.com</t>
  </si>
  <si>
    <t>BT - Sports.IN.BetMGM.com</t>
  </si>
  <si>
    <t>HW - IN.PointsBet.com</t>
  </si>
  <si>
    <t>FL - IN.betrivers.com</t>
  </si>
  <si>
    <t>RACINO LICENEES</t>
  </si>
  <si>
    <t>WC Downtown Indianapolis</t>
  </si>
  <si>
    <t>WC Clarksville</t>
  </si>
  <si>
    <t>WC New Haven</t>
  </si>
  <si>
    <t>Handle</t>
  </si>
  <si>
    <t>State Wide Handle by Sport</t>
  </si>
  <si>
    <t xml:space="preserve">Note: The Handle by Sport numbers are unaudited amounts used for informational purposes and not used in the calculation of taxes. </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</si>
  <si>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</si>
  <si>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</si>
  <si>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</si>
  <si>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</si>
  <si>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Detail of Sports Wagering Tax - As reported for February 2021</t>
  </si>
  <si>
    <t>Last updated on 03-08-2021 by IGC. For questions regarding this report contact William Quist at wquist@igc.in.gov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</si>
</sst>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6" formatCode="&quot;$&quot;#,##0_);[Red]\(&quot;$&quot;#,##0\)"/>
    <numFmt numFmtId="44" formatCode="_(&quot;$&quot;* #,##0.00_);_(&quot;$&quot;* \(#,##0.00\);_(&quot;$&quot;* &quot;-&quot;??_);_(@_)"/>
    <numFmt numFmtId="164" formatCode="[$-10409]#,##0;\(#,##0\)"/>
    <numFmt numFmtId="165" formatCode="&quot;$&quot;#,##0"/>
    <numFmt numFmtId="166" formatCode="_(&quot;$&quot;* #,##0_);_(&quot;$&quot;* \(#,##0\);_(&quot;$&quot;* &quot;-&quot;??_);_(@_)"/>
    <numFmt numFmtId="167" formatCode="&quot;$&quot;#,##0.00"/>
  </numFmts>
  <fonts count="24">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11"/>
      <name val="Calibri"/>
      <family val="2"/>
    </font>
    <font>
      <b/>
      <sz val="9"/>
      <color rgb="FF000000"/>
      <name val="Arial"/>
      <family val="2"/>
    </font>
    <font>
      <sz val="9"/>
      <color rgb="FF000000"/>
      <name val="Arial"/>
      <family val="2"/>
    </font>
    <font>
      <sz val="9"/>
      <name val="Arial"/>
      <family val="2"/>
    </font>
    <font>
      <sz val="10"/>
      <color rgb="FF000000"/>
      <name val="Arial"/>
      <family val="2"/>
    </font>
    <font>
      <sz val="11"/>
      <name val="Arial"/>
      <family val="2"/>
    </font>
    <font>
      <sz val="8"/>
      <color rgb="FF000000"/>
      <name val="Segoe UI"/>
      <family val="2"/>
    </font>
    <font>
      <sz val="9"/>
      <color rgb="FF000000"/>
      <name val="Segoe UI"/>
      <family val="2"/>
    </font>
    <font>
      <b/>
      <sz val="9"/>
      <name val="Arial"/>
      <family val="2"/>
    </font>
    <font>
      <sz val="9"/>
      <name val="Segoe UI"/>
      <family val="2"/>
    </font>
    <font>
      <sz val="10"/>
      <color rgb="FF000000"/>
      <name val="Segoe UI"/>
      <family val="2"/>
    </font>
    <font>
      <b/>
      <sz val="9"/>
      <color rgb="FF000000"/>
      <name val="Arial Narrow"/>
      <family val="2"/>
    </font>
    <font>
      <sz val="10"/>
      <color rgb="FF000000"/>
      <name val="Arial Narrow"/>
      <family val="2"/>
    </font>
  </fonts>
  <fills count="3">
    <fill>
      <patternFill patternType="none"/>
    </fill>
    <fill>
      <patternFill patternType="gray125"/>
    </fill>
    <fill>
      <patternFill patternType="solid">
        <fgColor rgb="FFD3D3D3"/>
        <bgColor rgb="FFD3D3D3"/>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38">
    <xf numFmtId="0" fontId="1" fillId="0" borderId="0" xfId="0" applyFont="1" applyFill="1" applyBorder="1"/>
    <xf numFmtId="0" fontId="3" fillId="0" borderId="1" xfId="0" applyNumberFormat="1" applyFont="1" applyFill="1" applyBorder="1" applyAlignment="1">
      <alignment horizontal="left" vertical="top" wrapText="1" readingOrder="1"/>
    </xf>
    <xf numFmtId="0" fontId="3" fillId="0" borderId="2" xfId="0" applyNumberFormat="1" applyFont="1" applyFill="1" applyBorder="1" applyAlignment="1">
      <alignment horizontal="right" vertical="top" wrapText="1" readingOrder="1"/>
    </xf>
    <xf numFmtId="0" fontId="2" fillId="0" borderId="4"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6"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2" fillId="0" borderId="1" xfId="0" applyNumberFormat="1" applyFont="1" applyFill="1" applyBorder="1" applyAlignment="1">
      <alignment horizontal="left" vertical="top" wrapText="1" readingOrder="1"/>
    </xf>
    <xf numFmtId="0" fontId="3" fillId="2" borderId="3"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5" fontId="2" fillId="2" borderId="5" xfId="0" applyNumberFormat="1" applyFont="1" applyFill="1" applyBorder="1" applyAlignment="1">
      <alignment horizontal="right" vertical="top" wrapText="1" readingOrder="1"/>
    </xf>
    <xf numFmtId="5" fontId="2" fillId="2" borderId="8" xfId="0" applyNumberFormat="1" applyFont="1" applyFill="1" applyBorder="1" applyAlignment="1">
      <alignment horizontal="right" vertical="top" wrapText="1" readingOrder="1"/>
    </xf>
    <xf numFmtId="0" fontId="11" fillId="0" borderId="0" xfId="0" applyFont="1" applyFill="1" applyBorder="1" applyAlignment="1"/>
    <xf numFmtId="0" fontId="12" fillId="0" borderId="9" xfId="0" applyNumberFormat="1" applyFont="1" applyFill="1" applyBorder="1" applyAlignment="1">
      <alignment vertical="top" readingOrder="1"/>
    </xf>
    <xf numFmtId="0" fontId="12" fillId="0" borderId="10" xfId="0" applyNumberFormat="1" applyFont="1" applyFill="1" applyBorder="1" applyAlignment="1">
      <alignment horizontal="right" vertical="top" readingOrder="1"/>
    </xf>
    <xf numFmtId="0" fontId="12" fillId="0" borderId="11" xfId="0" applyNumberFormat="1" applyFont="1" applyFill="1" applyBorder="1" applyAlignment="1">
      <alignment horizontal="right" vertical="top" readingOrder="1"/>
    </xf>
    <xf numFmtId="0" fontId="11" fillId="0" borderId="0" xfId="0" applyNumberFormat="1" applyFont="1" applyFill="1" applyBorder="1" applyAlignment="1">
      <alignment vertical="top"/>
    </xf>
    <xf numFmtId="0" fontId="13" fillId="0" borderId="12" xfId="0" applyNumberFormat="1" applyFont="1" applyFill="1" applyBorder="1" applyAlignment="1">
      <alignment vertical="top" readingOrder="1"/>
    </xf>
    <xf numFmtId="165" fontId="14" fillId="0" borderId="0" xfId="0" applyNumberFormat="1" applyFont="1" applyFill="1" applyBorder="1" applyAlignment="1"/>
    <xf numFmtId="165" fontId="13" fillId="0" borderId="13" xfId="0" applyNumberFormat="1" applyFont="1" applyFill="1" applyBorder="1" applyAlignment="1">
      <alignment vertical="top" readingOrder="1"/>
    </xf>
    <xf numFmtId="0" fontId="14" fillId="0" borderId="0" xfId="0" applyNumberFormat="1" applyFont="1" applyFill="1" applyBorder="1" applyAlignment="1">
      <alignment vertical="top"/>
    </xf>
    <xf numFmtId="165" fontId="14" fillId="0" borderId="0" xfId="1" applyNumberFormat="1" applyFont="1" applyFill="1" applyBorder="1" applyAlignment="1"/>
    <xf numFmtId="165" fontId="13" fillId="0" borderId="13" xfId="0" applyNumberFormat="1" applyFont="1" applyFill="1" applyBorder="1" applyAlignment="1">
      <alignment horizontal="right" vertical="top" readingOrder="1"/>
    </xf>
    <xf numFmtId="5" fontId="13" fillId="0" borderId="13" xfId="0" applyNumberFormat="1" applyFont="1" applyFill="1" applyBorder="1" applyAlignment="1">
      <alignment horizontal="right" vertical="top" readingOrder="1"/>
    </xf>
    <xf numFmtId="5" fontId="13" fillId="0" borderId="13" xfId="0" applyNumberFormat="1" applyFont="1" applyFill="1" applyBorder="1" applyAlignment="1">
      <alignment vertical="top" readingOrder="1"/>
    </xf>
    <xf numFmtId="0" fontId="13" fillId="0" borderId="14" xfId="0" applyNumberFormat="1" applyFont="1" applyFill="1" applyBorder="1" applyAlignment="1">
      <alignment vertical="top" readingOrder="1"/>
    </xf>
    <xf numFmtId="165" fontId="14" fillId="0" borderId="15" xfId="0" applyNumberFormat="1" applyFont="1" applyFill="1" applyBorder="1" applyAlignment="1">
      <alignment vertical="top"/>
    </xf>
    <xf numFmtId="165" fontId="14" fillId="0" borderId="15" xfId="0" applyNumberFormat="1" applyFont="1" applyFill="1" applyBorder="1" applyAlignment="1"/>
    <xf numFmtId="165" fontId="13" fillId="0" borderId="16" xfId="0" applyNumberFormat="1" applyFont="1" applyFill="1" applyBorder="1" applyAlignment="1">
      <alignment horizontal="right" vertical="top" readingOrder="1"/>
    </xf>
    <xf numFmtId="165" fontId="13" fillId="0" borderId="16" xfId="0" applyNumberFormat="1" applyFont="1" applyFill="1" applyBorder="1" applyAlignment="1">
      <alignment vertical="top" readingOrder="1"/>
    </xf>
    <xf numFmtId="0" fontId="14" fillId="0" borderId="0" xfId="0" applyFont="1" applyFill="1" applyBorder="1" applyAlignment="1"/>
    <xf numFmtId="0" fontId="13" fillId="0" borderId="0" xfId="0" applyNumberFormat="1" applyFont="1" applyFill="1" applyBorder="1" applyAlignment="1">
      <alignment vertical="top" readingOrder="1"/>
    </xf>
    <xf numFmtId="0" fontId="15" fillId="0" borderId="0" xfId="0" applyNumberFormat="1" applyFont="1" applyFill="1" applyBorder="1" applyAlignment="1">
      <alignment vertical="top" readingOrder="1"/>
    </xf>
    <xf numFmtId="166" fontId="12" fillId="0" borderId="10" xfId="0" applyNumberFormat="1" applyFont="1" applyFill="1" applyBorder="1" applyAlignment="1">
      <alignment horizontal="right" vertical="top" readingOrder="1"/>
    </xf>
    <xf numFmtId="166" fontId="12" fillId="0" borderId="11" xfId="0" applyNumberFormat="1" applyFont="1" applyFill="1" applyBorder="1" applyAlignment="1">
      <alignment horizontal="right" vertical="top" readingOrder="1"/>
    </xf>
    <xf numFmtId="165" fontId="11" fillId="0" borderId="0" xfId="0" applyNumberFormat="1" applyFont="1" applyFill="1" applyBorder="1" applyAlignment="1"/>
    <xf numFmtId="165" fontId="11" fillId="0" borderId="15" xfId="0" applyNumberFormat="1" applyFont="1" applyFill="1" applyBorder="1" applyAlignment="1">
      <alignment vertical="top"/>
    </xf>
    <xf numFmtId="165" fontId="11" fillId="0" borderId="15" xfId="0" applyNumberFormat="1" applyFont="1" applyFill="1" applyBorder="1" applyAlignment="1"/>
    <xf numFmtId="6" fontId="14" fillId="0" borderId="0" xfId="0" applyNumberFormat="1" applyFont="1" applyFill="1" applyBorder="1" applyAlignment="1"/>
    <xf numFmtId="0" fontId="16" fillId="0" borderId="0" xfId="0" applyFont="1" applyFill="1" applyBorder="1" applyAlignment="1"/>
    <xf numFmtId="167" fontId="16" fillId="0" borderId="0" xfId="0" applyNumberFormat="1" applyFont="1" applyFill="1" applyBorder="1" applyAlignment="1"/>
    <xf numFmtId="0" fontId="16" fillId="0" borderId="15" xfId="0" applyNumberFormat="1" applyFont="1" applyFill="1" applyBorder="1" applyAlignment="1">
      <alignment vertical="top"/>
    </xf>
    <xf numFmtId="0" fontId="16" fillId="0" borderId="15" xfId="0" applyFont="1" applyFill="1" applyBorder="1" applyAlignment="1"/>
    <xf numFmtId="0" fontId="1" fillId="0" borderId="0" xfId="0" applyFont="1" applyFill="1" applyBorder="1" applyAlignment="1"/>
    <xf numFmtId="0" fontId="5" fillId="0" borderId="0" xfId="0" applyNumberFormat="1" applyFont="1" applyFill="1" applyBorder="1" applyAlignment="1">
      <alignment vertical="top" readingOrder="1"/>
    </xf>
    <xf numFmtId="0" fontId="11" fillId="0" borderId="0" xfId="0" applyFont="1" applyFill="1" applyBorder="1"/>
    <xf numFmtId="0" fontId="11" fillId="0" borderId="10" xfId="0" applyNumberFormat="1" applyFont="1" applyFill="1" applyBorder="1" applyAlignment="1">
      <alignment vertical="top"/>
    </xf>
    <xf numFmtId="0" fontId="17" fillId="0" borderId="0" xfId="0" applyNumberFormat="1" applyFont="1" applyFill="1" applyBorder="1" applyAlignment="1">
      <alignment horizontal="left" vertical="top" readingOrder="1"/>
    </xf>
    <xf numFmtId="0" fontId="11" fillId="0" borderId="0" xfId="0" applyFont="1" applyFill="1" applyBorder="1" applyAlignment="1">
      <alignment readingOrder="1"/>
    </xf>
    <xf numFmtId="0" fontId="18" fillId="0" borderId="9" xfId="0" applyNumberFormat="1" applyFont="1" applyFill="1" applyBorder="1" applyAlignment="1">
      <alignment vertical="top" readingOrder="1"/>
    </xf>
    <xf numFmtId="0" fontId="19" fillId="0" borderId="10" xfId="0" applyFont="1" applyFill="1" applyBorder="1" applyAlignment="1"/>
    <xf numFmtId="0" fontId="19" fillId="0" borderId="10" xfId="0" applyNumberFormat="1" applyFont="1" applyFill="1" applyBorder="1" applyAlignment="1">
      <alignment vertical="top"/>
    </xf>
    <xf numFmtId="0" fontId="18" fillId="0" borderId="0" xfId="0" applyNumberFormat="1" applyFont="1" applyFill="1" applyBorder="1" applyAlignment="1">
      <alignment vertical="top" readingOrder="1"/>
    </xf>
    <xf numFmtId="0" fontId="1" fillId="0" borderId="0" xfId="0" applyNumberFormat="1" applyFont="1" applyFill="1" applyBorder="1" applyAlignment="1">
      <alignment vertical="top"/>
    </xf>
    <xf numFmtId="0" fontId="6" fillId="0" borderId="12" xfId="0" applyNumberFormat="1" applyFont="1" applyFill="1" applyBorder="1" applyAlignment="1">
      <alignment vertical="top" readingOrder="1"/>
    </xf>
    <xf numFmtId="0" fontId="7" fillId="0" borderId="14" xfId="0" applyNumberFormat="1" applyFont="1" applyFill="1" applyBorder="1" applyAlignment="1">
      <alignment vertical="top" readingOrder="1"/>
    </xf>
    <xf numFmtId="0" fontId="1" fillId="0" borderId="15" xfId="0" applyNumberFormat="1" applyFont="1" applyFill="1" applyBorder="1" applyAlignment="1">
      <alignment vertical="top"/>
    </xf>
    <xf numFmtId="6" fontId="7" fillId="0" borderId="0" xfId="0" applyNumberFormat="1" applyFont="1" applyFill="1" applyBorder="1" applyAlignment="1">
      <alignment vertical="top" readingOrder="1"/>
    </xf>
    <xf numFmtId="6" fontId="1" fillId="0" borderId="0" xfId="0" applyNumberFormat="1" applyFont="1" applyFill="1" applyBorder="1" applyAlignment="1"/>
    <xf numFmtId="0" fontId="8" fillId="0" borderId="0" xfId="0" applyNumberFormat="1" applyFont="1" applyFill="1" applyBorder="1" applyAlignment="1">
      <alignment vertical="top" readingOrder="1"/>
    </xf>
    <xf numFmtId="0" fontId="7" fillId="0" borderId="0" xfId="0" applyNumberFormat="1" applyFont="1" applyFill="1" applyBorder="1" applyAlignment="1">
      <alignment vertical="top" readingOrder="1"/>
    </xf>
    <xf numFmtId="0" fontId="8" fillId="0" borderId="9" xfId="0" applyNumberFormat="1" applyFont="1" applyFill="1" applyBorder="1" applyAlignment="1">
      <alignment vertical="top" readingOrder="1"/>
    </xf>
    <xf numFmtId="0" fontId="1" fillId="0" borderId="10" xfId="0" applyNumberFormat="1" applyFont="1" applyFill="1" applyBorder="1" applyAlignment="1">
      <alignment vertical="top"/>
    </xf>
    <xf numFmtId="0" fontId="8" fillId="0" borderId="10" xfId="0" applyNumberFormat="1" applyFont="1" applyFill="1" applyBorder="1" applyAlignment="1">
      <alignment vertical="top" readingOrder="1"/>
    </xf>
    <xf numFmtId="0" fontId="1" fillId="0" borderId="10" xfId="0" applyFont="1" applyFill="1" applyBorder="1" applyAlignment="1"/>
    <xf numFmtId="0" fontId="8" fillId="0" borderId="11" xfId="0" applyNumberFormat="1" applyFont="1" applyFill="1" applyBorder="1" applyAlignment="1">
      <alignment vertical="top" readingOrder="1"/>
    </xf>
    <xf numFmtId="0" fontId="7" fillId="0" borderId="12" xfId="0" applyNumberFormat="1" applyFont="1" applyFill="1" applyBorder="1" applyAlignment="1">
      <alignment vertical="top" readingOrder="1"/>
    </xf>
    <xf numFmtId="6" fontId="7" fillId="0" borderId="13" xfId="0" applyNumberFormat="1" applyFont="1" applyFill="1" applyBorder="1" applyAlignment="1">
      <alignment vertical="top" readingOrder="1"/>
    </xf>
    <xf numFmtId="6" fontId="7" fillId="0" borderId="15" xfId="0" applyNumberFormat="1" applyFont="1" applyFill="1" applyBorder="1" applyAlignment="1">
      <alignment vertical="top" readingOrder="1"/>
    </xf>
    <xf numFmtId="6" fontId="1" fillId="0" borderId="15" xfId="0" applyNumberFormat="1" applyFont="1" applyFill="1" applyBorder="1" applyAlignment="1"/>
    <xf numFmtId="6" fontId="7" fillId="0" borderId="16" xfId="0" applyNumberFormat="1" applyFont="1" applyFill="1" applyBorder="1" applyAlignment="1">
      <alignment vertical="top" readingOrder="1"/>
    </xf>
    <xf numFmtId="6" fontId="13" fillId="0" borderId="0" xfId="0" applyNumberFormat="1" applyFont="1" applyFill="1" applyBorder="1" applyAlignment="1">
      <alignment vertical="top" readingOrder="1"/>
    </xf>
    <xf numFmtId="6" fontId="13" fillId="0" borderId="0" xfId="0" applyNumberFormat="1" applyFont="1" applyFill="1" applyBorder="1" applyAlignment="1">
      <alignment horizontal="right" vertical="top" readingOrder="1"/>
    </xf>
    <xf numFmtId="6" fontId="14" fillId="0" borderId="13" xfId="0" applyNumberFormat="1" applyFont="1" applyFill="1" applyBorder="1" applyAlignment="1"/>
    <xf numFmtId="6" fontId="13" fillId="0" borderId="15" xfId="0" applyNumberFormat="1" applyFont="1" applyFill="1" applyBorder="1" applyAlignment="1">
      <alignment vertical="top" readingOrder="1"/>
    </xf>
    <xf numFmtId="6" fontId="14" fillId="0" borderId="15" xfId="0" applyNumberFormat="1" applyFont="1" applyFill="1" applyBorder="1" applyAlignment="1">
      <alignment vertical="top"/>
    </xf>
    <xf numFmtId="6" fontId="13" fillId="0" borderId="15" xfId="0" applyNumberFormat="1" applyFont="1" applyFill="1" applyBorder="1" applyAlignment="1">
      <alignment horizontal="right" vertical="top" readingOrder="1"/>
    </xf>
    <xf numFmtId="6" fontId="14" fillId="0" borderId="16" xfId="0" applyNumberFormat="1" applyFont="1" applyFill="1" applyBorder="1" applyAlignment="1">
      <alignment vertical="top"/>
    </xf>
    <xf numFmtId="0" fontId="2" fillId="0" borderId="0" xfId="0" applyNumberFormat="1" applyFont="1" applyFill="1" applyBorder="1" applyAlignment="1">
      <alignment horizontal="center" vertical="top" wrapText="1" readingOrder="1"/>
    </xf>
    <xf numFmtId="0" fontId="1" fillId="0" borderId="0" xfId="0" applyFont="1" applyFill="1" applyBorder="1"/>
    <xf numFmtId="6"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6"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0" fontId="2" fillId="0" borderId="0"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2" xfId="0" applyNumberFormat="1" applyFont="1" applyFill="1" applyBorder="1" applyAlignment="1">
      <alignment horizontal="left" vertical="top" wrapText="1" readingOrder="1"/>
    </xf>
    <xf numFmtId="0" fontId="2" fillId="0" borderId="7"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readingOrder="1"/>
    </xf>
    <xf numFmtId="0" fontId="2" fillId="0" borderId="0" xfId="0" applyNumberFormat="1" applyFont="1" applyFill="1" applyBorder="1" applyAlignment="1">
      <alignment horizontal="center" wrapText="1" readingOrder="1"/>
    </xf>
    <xf numFmtId="0" fontId="3" fillId="2" borderId="1" xfId="0" applyNumberFormat="1" applyFont="1" applyFill="1" applyBorder="1" applyAlignment="1">
      <alignment horizontal="left" vertical="top" wrapText="1" readingOrder="1"/>
    </xf>
    <xf numFmtId="0" fontId="3" fillId="2" borderId="2" xfId="0" applyNumberFormat="1" applyFont="1" applyFill="1" applyBorder="1" applyAlignment="1">
      <alignment horizontal="right" vertical="top" wrapText="1" readingOrder="1"/>
    </xf>
    <xf numFmtId="0" fontId="2" fillId="2" borderId="4" xfId="0" applyNumberFormat="1" applyFont="1" applyFill="1" applyBorder="1" applyAlignment="1">
      <alignment horizontal="left" vertical="top" wrapText="1" readingOrder="1"/>
    </xf>
    <xf numFmtId="6" fontId="2" fillId="2" borderId="0" xfId="0" applyNumberFormat="1" applyFont="1" applyFill="1" applyBorder="1" applyAlignment="1">
      <alignment horizontal="right" vertical="top" wrapText="1" readingOrder="1"/>
    </xf>
    <xf numFmtId="0" fontId="2" fillId="2" borderId="6" xfId="0" applyNumberFormat="1" applyFont="1" applyFill="1" applyBorder="1" applyAlignment="1">
      <alignment horizontal="left" vertical="top" wrapText="1" readingOrder="1"/>
    </xf>
    <xf numFmtId="6" fontId="2" fillId="2" borderId="7" xfId="0" applyNumberFormat="1" applyFont="1" applyFill="1" applyBorder="1" applyAlignment="1">
      <alignment horizontal="right" vertical="top" wrapText="1" readingOrder="1"/>
    </xf>
    <xf numFmtId="0" fontId="3" fillId="0" borderId="3"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22" fillId="0" borderId="6" xfId="0" applyNumberFormat="1" applyFont="1" applyFill="1" applyBorder="1" applyAlignment="1">
      <alignment vertical="top" wrapText="1" readingOrder="1"/>
    </xf>
    <xf numFmtId="0" fontId="11" fillId="0" borderId="7" xfId="0" applyNumberFormat="1" applyFont="1" applyFill="1" applyBorder="1" applyAlignment="1">
      <alignment vertical="top" wrapText="1"/>
    </xf>
    <xf numFmtId="0" fontId="2" fillId="0" borderId="7" xfId="0" applyNumberFormat="1" applyFont="1" applyFill="1" applyBorder="1" applyAlignment="1">
      <alignment vertical="top" wrapText="1" readingOrder="1"/>
    </xf>
    <xf numFmtId="0" fontId="2" fillId="0" borderId="8" xfId="0" applyNumberFormat="1" applyFont="1" applyFill="1" applyBorder="1" applyAlignment="1">
      <alignment vertical="top" wrapText="1" readingOrder="1"/>
    </xf>
    <xf numFmtId="0" fontId="23" fillId="0" borderId="1" xfId="0" applyNumberFormat="1" applyFont="1" applyFill="1" applyBorder="1" applyAlignment="1">
      <alignment vertical="top" wrapText="1" readingOrder="1"/>
    </xf>
    <xf numFmtId="0" fontId="11" fillId="0" borderId="2" xfId="0" applyNumberFormat="1" applyFont="1" applyFill="1" applyBorder="1" applyAlignment="1">
      <alignment vertical="top" wrapText="1"/>
    </xf>
    <xf numFmtId="0" fontId="21" fillId="0" borderId="0" xfId="0" applyNumberFormat="1" applyFont="1" applyFill="1" applyBorder="1" applyAlignment="1">
      <alignment vertical="top" wrapText="1" readingOrder="1"/>
    </xf>
    <xf numFmtId="0" fontId="2" fillId="0" borderId="0" xfId="0" applyNumberFormat="1" applyFont="1" applyFill="1" applyBorder="1" applyAlignment="1">
      <alignment horizontal="center" readingOrder="1"/>
    </xf>
    <xf numFmtId="0" fontId="2" fillId="0" borderId="0" xfId="0" applyNumberFormat="1" applyFont="1" applyFill="1" applyBorder="1" applyAlignment="1">
      <alignment horizontal="center" vertical="top" readingOrder="1"/>
    </xf>
    <xf numFmtId="0" fontId="20" fillId="0" borderId="10" xfId="0" applyFont="1" applyFill="1" applyBorder="1" applyAlignment="1">
      <alignment horizontal="left" vertical="top" wrapText="1"/>
    </xf>
    <xf numFmtId="0" fontId="10" fillId="0" borderId="0" xfId="0" applyNumberFormat="1" applyFont="1" applyFill="1" applyBorder="1" applyAlignment="1">
      <alignment horizontal="center" readingOrder="1"/>
    </xf>
    <xf numFmtId="0" fontId="10" fillId="0" borderId="0" xfId="0" applyNumberFormat="1" applyFont="1" applyFill="1" applyBorder="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5"/>
  <sheetViews>
    <sheetView showGridLines="0" tabSelected="1" workbookViewId="0">
      <selection sqref="A1:J55"/>
    </sheetView>
  </sheetViews>
  <sheetFormatPr defaultRowHeight="15"/>
  <cols>
    <col min="1" max="1" width="21.425781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0" ht="16.149999999999999" customHeight="1"/>
    <row r="2" spans="1:10" ht="32.85" customHeight="1">
      <c r="C2" s="92" t="s">
        <v>0</v>
      </c>
      <c r="D2" s="93"/>
      <c r="E2" s="93"/>
      <c r="F2" s="93"/>
      <c r="G2" s="93"/>
    </row>
    <row r="3" spans="1:10" ht="8.25" customHeight="1"/>
    <row r="4" spans="1:10" ht="15" customHeight="1">
      <c r="A4" s="1" t="s">
        <v>1</v>
      </c>
      <c r="B4" s="96" t="s">
        <v>2</v>
      </c>
      <c r="C4" s="97"/>
      <c r="D4" s="2" t="s">
        <v>3</v>
      </c>
      <c r="E4" s="98" t="s">
        <v>4</v>
      </c>
      <c r="F4" s="97"/>
      <c r="G4" s="98" t="s">
        <v>5</v>
      </c>
      <c r="H4" s="97"/>
      <c r="I4" s="98" t="s">
        <v>6</v>
      </c>
      <c r="J4" s="99"/>
    </row>
    <row r="5" spans="1:10" ht="14.45" customHeight="1">
      <c r="A5" s="3" t="s">
        <v>7</v>
      </c>
      <c r="B5" s="92" t="s">
        <v>8</v>
      </c>
      <c r="C5" s="93"/>
      <c r="D5" s="20">
        <v>488585</v>
      </c>
      <c r="E5" s="94">
        <v>401386</v>
      </c>
      <c r="F5" s="93"/>
      <c r="G5" s="94">
        <v>4638468</v>
      </c>
      <c r="H5" s="93"/>
      <c r="I5" s="94">
        <f>SUM(D5:H5)</f>
        <v>5528439</v>
      </c>
      <c r="J5" s="95"/>
    </row>
    <row r="6" spans="1:10" ht="14.45" customHeight="1">
      <c r="A6" s="3" t="s">
        <v>9</v>
      </c>
      <c r="B6" s="92" t="s">
        <v>10</v>
      </c>
      <c r="C6" s="93"/>
      <c r="D6" s="20">
        <v>155039</v>
      </c>
      <c r="E6" s="94">
        <v>212871</v>
      </c>
      <c r="F6" s="93"/>
      <c r="G6" s="94">
        <v>1058121</v>
      </c>
      <c r="H6" s="93"/>
      <c r="I6" s="94">
        <f t="shared" ref="I6:I17" si="0">SUM(D6:H6)</f>
        <v>1426031</v>
      </c>
      <c r="J6" s="95"/>
    </row>
    <row r="7" spans="1:10" ht="14.45" customHeight="1">
      <c r="A7" s="3" t="s">
        <v>11</v>
      </c>
      <c r="B7" s="92" t="s">
        <v>12</v>
      </c>
      <c r="C7" s="93"/>
      <c r="D7" s="20">
        <v>236025</v>
      </c>
      <c r="E7" s="94">
        <v>470757</v>
      </c>
      <c r="F7" s="93"/>
      <c r="G7" s="94">
        <v>1685893</v>
      </c>
      <c r="H7" s="93"/>
      <c r="I7" s="94">
        <f t="shared" si="0"/>
        <v>2392675</v>
      </c>
      <c r="J7" s="95"/>
    </row>
    <row r="8" spans="1:10" ht="14.45" customHeight="1">
      <c r="A8" s="3" t="s">
        <v>13</v>
      </c>
      <c r="B8" s="92" t="s">
        <v>14</v>
      </c>
      <c r="C8" s="93"/>
      <c r="D8" s="20">
        <v>289461</v>
      </c>
      <c r="E8" s="94">
        <v>44399</v>
      </c>
      <c r="F8" s="93"/>
      <c r="G8" s="94">
        <v>3808692</v>
      </c>
      <c r="H8" s="93"/>
      <c r="I8" s="94">
        <f t="shared" si="0"/>
        <v>4142552</v>
      </c>
      <c r="J8" s="95"/>
    </row>
    <row r="9" spans="1:10" ht="14.45" customHeight="1">
      <c r="A9" s="3" t="s">
        <v>15</v>
      </c>
      <c r="B9" s="92" t="s">
        <v>16</v>
      </c>
      <c r="C9" s="93"/>
      <c r="D9" s="20">
        <v>0</v>
      </c>
      <c r="E9" s="94">
        <v>51285</v>
      </c>
      <c r="F9" s="93"/>
      <c r="G9" s="94">
        <v>521206</v>
      </c>
      <c r="H9" s="93"/>
      <c r="I9" s="94">
        <f t="shared" si="0"/>
        <v>572491</v>
      </c>
      <c r="J9" s="95"/>
    </row>
    <row r="10" spans="1:10" ht="14.45" customHeight="1">
      <c r="A10" s="3" t="s">
        <v>18</v>
      </c>
      <c r="B10" s="92" t="s">
        <v>19</v>
      </c>
      <c r="C10" s="93"/>
      <c r="D10" s="20">
        <v>0</v>
      </c>
      <c r="E10" s="94">
        <v>36826</v>
      </c>
      <c r="F10" s="93"/>
      <c r="G10" s="94">
        <v>3382777</v>
      </c>
      <c r="H10" s="93"/>
      <c r="I10" s="94">
        <f t="shared" si="0"/>
        <v>3419603</v>
      </c>
      <c r="J10" s="95"/>
    </row>
    <row r="11" spans="1:10" ht="14.45" customHeight="1">
      <c r="A11" s="3" t="s">
        <v>20</v>
      </c>
      <c r="B11" s="92" t="s">
        <v>21</v>
      </c>
      <c r="C11" s="93"/>
      <c r="D11" s="20">
        <v>281457</v>
      </c>
      <c r="E11" s="94">
        <v>205380</v>
      </c>
      <c r="F11" s="93"/>
      <c r="G11" s="94">
        <v>3210537</v>
      </c>
      <c r="H11" s="93"/>
      <c r="I11" s="94">
        <f t="shared" si="0"/>
        <v>3697374</v>
      </c>
      <c r="J11" s="95"/>
    </row>
    <row r="12" spans="1:10" ht="14.45" customHeight="1">
      <c r="A12" s="3" t="s">
        <v>22</v>
      </c>
      <c r="B12" s="92" t="s">
        <v>23</v>
      </c>
      <c r="C12" s="93"/>
      <c r="D12" s="20">
        <v>646317</v>
      </c>
      <c r="E12" s="94">
        <v>88959</v>
      </c>
      <c r="F12" s="93"/>
      <c r="G12" s="94">
        <v>8734012</v>
      </c>
      <c r="H12" s="93"/>
      <c r="I12" s="94">
        <f t="shared" si="0"/>
        <v>9469288</v>
      </c>
      <c r="J12" s="95"/>
    </row>
    <row r="13" spans="1:10" ht="14.45" customHeight="1">
      <c r="A13" s="3" t="s">
        <v>24</v>
      </c>
      <c r="B13" s="92" t="s">
        <v>25</v>
      </c>
      <c r="C13" s="93"/>
      <c r="D13" s="20">
        <v>0</v>
      </c>
      <c r="E13" s="94">
        <v>44820</v>
      </c>
      <c r="F13" s="93"/>
      <c r="G13" s="94">
        <v>5219377</v>
      </c>
      <c r="H13" s="93"/>
      <c r="I13" s="94">
        <f t="shared" si="0"/>
        <v>5264197</v>
      </c>
      <c r="J13" s="95"/>
    </row>
    <row r="14" spans="1:10" ht="14.45" customHeight="1">
      <c r="A14" s="3" t="s">
        <v>26</v>
      </c>
      <c r="B14" s="92" t="s">
        <v>27</v>
      </c>
      <c r="C14" s="93"/>
      <c r="D14" s="20">
        <v>153543</v>
      </c>
      <c r="E14" s="94">
        <v>0</v>
      </c>
      <c r="F14" s="93"/>
      <c r="G14" s="94">
        <v>1030487</v>
      </c>
      <c r="H14" s="93"/>
      <c r="I14" s="94">
        <f t="shared" si="0"/>
        <v>1184030</v>
      </c>
      <c r="J14" s="95"/>
    </row>
    <row r="15" spans="1:10" ht="14.45" customHeight="1">
      <c r="A15" s="3" t="s">
        <v>28</v>
      </c>
      <c r="B15" s="92" t="s">
        <v>27</v>
      </c>
      <c r="C15" s="93"/>
      <c r="D15" s="20">
        <v>82688</v>
      </c>
      <c r="E15" s="94">
        <v>0</v>
      </c>
      <c r="F15" s="93"/>
      <c r="G15" s="94">
        <v>118126</v>
      </c>
      <c r="H15" s="93"/>
      <c r="I15" s="94">
        <f t="shared" si="0"/>
        <v>200814</v>
      </c>
      <c r="J15" s="95"/>
    </row>
    <row r="16" spans="1:10" ht="14.45" customHeight="1">
      <c r="A16" s="3" t="s">
        <v>29</v>
      </c>
      <c r="B16" s="92" t="s">
        <v>30</v>
      </c>
      <c r="C16" s="93"/>
      <c r="D16" s="20">
        <v>101982</v>
      </c>
      <c r="E16" s="94">
        <v>807</v>
      </c>
      <c r="F16" s="93"/>
      <c r="G16" s="94">
        <v>554383</v>
      </c>
      <c r="H16" s="93"/>
      <c r="I16" s="94">
        <f t="shared" si="0"/>
        <v>657172</v>
      </c>
      <c r="J16" s="95"/>
    </row>
    <row r="17" spans="1:10" ht="14.45" customHeight="1">
      <c r="A17" s="3" t="s">
        <v>31</v>
      </c>
      <c r="B17" s="92" t="s">
        <v>32</v>
      </c>
      <c r="C17" s="93"/>
      <c r="D17" s="20">
        <v>213303</v>
      </c>
      <c r="E17" s="94">
        <v>53321</v>
      </c>
      <c r="F17" s="93"/>
      <c r="G17" s="94">
        <v>1858044</v>
      </c>
      <c r="H17" s="93"/>
      <c r="I17" s="94">
        <f t="shared" si="0"/>
        <v>2124668</v>
      </c>
      <c r="J17" s="95"/>
    </row>
    <row r="18" spans="1:10">
      <c r="A18" s="5" t="s">
        <v>33</v>
      </c>
      <c r="B18" s="100" t="s">
        <v>34</v>
      </c>
      <c r="C18" s="101"/>
      <c r="D18" s="21">
        <f>SUM(D5:D17)</f>
        <v>2648400</v>
      </c>
      <c r="E18" s="102">
        <f>SUM(E5:F17)</f>
        <v>1610811</v>
      </c>
      <c r="F18" s="101"/>
      <c r="G18" s="102">
        <f>SUM(G5:H17)</f>
        <v>35820123</v>
      </c>
      <c r="H18" s="101"/>
      <c r="I18" s="102">
        <f>SUM(I5:J17)</f>
        <v>40079334</v>
      </c>
      <c r="J18" s="103"/>
    </row>
    <row r="19" spans="1:10" ht="0" hidden="1" customHeight="1"/>
    <row r="20" spans="1:10" ht="3.2" customHeight="1"/>
    <row r="21" spans="1:10">
      <c r="A21" s="7" t="s">
        <v>34</v>
      </c>
      <c r="B21" s="106" t="s">
        <v>34</v>
      </c>
      <c r="C21" s="97"/>
      <c r="D21" s="2" t="s">
        <v>35</v>
      </c>
      <c r="E21" s="98" t="s">
        <v>36</v>
      </c>
      <c r="F21" s="97"/>
      <c r="G21" s="98" t="s">
        <v>37</v>
      </c>
      <c r="H21" s="97"/>
      <c r="I21" s="98" t="s">
        <v>38</v>
      </c>
      <c r="J21" s="99"/>
    </row>
    <row r="22" spans="1:10">
      <c r="A22" s="3" t="s">
        <v>7</v>
      </c>
      <c r="B22" s="104" t="s">
        <v>34</v>
      </c>
      <c r="C22" s="93"/>
      <c r="D22" s="4" t="s">
        <v>39</v>
      </c>
      <c r="E22" s="105" t="s">
        <v>17</v>
      </c>
      <c r="F22" s="93"/>
      <c r="G22" s="105" t="s">
        <v>40</v>
      </c>
      <c r="H22" s="93"/>
      <c r="I22" s="105" t="s">
        <v>41</v>
      </c>
      <c r="J22" s="95"/>
    </row>
    <row r="23" spans="1:10">
      <c r="A23" s="3" t="s">
        <v>9</v>
      </c>
      <c r="B23" s="104" t="s">
        <v>34</v>
      </c>
      <c r="C23" s="93"/>
      <c r="D23" s="4" t="s">
        <v>42</v>
      </c>
      <c r="E23" s="105" t="s">
        <v>43</v>
      </c>
      <c r="F23" s="93"/>
      <c r="G23" s="105" t="s">
        <v>44</v>
      </c>
      <c r="H23" s="93"/>
      <c r="I23" s="105" t="s">
        <v>45</v>
      </c>
      <c r="J23" s="95"/>
    </row>
    <row r="24" spans="1:10">
      <c r="A24" s="3" t="s">
        <v>11</v>
      </c>
      <c r="B24" s="104" t="s">
        <v>34</v>
      </c>
      <c r="C24" s="93"/>
      <c r="D24" s="4" t="s">
        <v>46</v>
      </c>
      <c r="E24" s="105" t="s">
        <v>47</v>
      </c>
      <c r="F24" s="93"/>
      <c r="G24" s="105" t="s">
        <v>48</v>
      </c>
      <c r="H24" s="93"/>
      <c r="I24" s="105" t="s">
        <v>49</v>
      </c>
      <c r="J24" s="95"/>
    </row>
    <row r="25" spans="1:10">
      <c r="A25" s="3" t="s">
        <v>13</v>
      </c>
      <c r="B25" s="104" t="s">
        <v>34</v>
      </c>
      <c r="C25" s="93"/>
      <c r="D25" s="4" t="s">
        <v>50</v>
      </c>
      <c r="E25" s="105" t="s">
        <v>51</v>
      </c>
      <c r="F25" s="93"/>
      <c r="G25" s="105" t="s">
        <v>52</v>
      </c>
      <c r="H25" s="93"/>
      <c r="I25" s="105" t="s">
        <v>53</v>
      </c>
      <c r="J25" s="95"/>
    </row>
    <row r="26" spans="1:10">
      <c r="A26" s="3" t="s">
        <v>15</v>
      </c>
      <c r="B26" s="104" t="s">
        <v>34</v>
      </c>
      <c r="C26" s="93"/>
      <c r="D26" s="4" t="s">
        <v>54</v>
      </c>
      <c r="E26" s="105" t="s">
        <v>55</v>
      </c>
      <c r="F26" s="93"/>
      <c r="G26" s="105" t="s">
        <v>56</v>
      </c>
      <c r="H26" s="93"/>
      <c r="I26" s="105" t="s">
        <v>57</v>
      </c>
      <c r="J26" s="95"/>
    </row>
    <row r="27" spans="1:10">
      <c r="A27" s="3" t="s">
        <v>58</v>
      </c>
      <c r="B27" s="104" t="s">
        <v>34</v>
      </c>
      <c r="C27" s="93"/>
      <c r="D27" s="4" t="s">
        <v>59</v>
      </c>
      <c r="E27" s="105" t="s">
        <v>17</v>
      </c>
      <c r="F27" s="93"/>
      <c r="G27" s="105" t="s">
        <v>60</v>
      </c>
      <c r="H27" s="93"/>
      <c r="I27" s="105" t="s">
        <v>61</v>
      </c>
      <c r="J27" s="95"/>
    </row>
    <row r="28" spans="1:10">
      <c r="A28" s="3" t="s">
        <v>20</v>
      </c>
      <c r="B28" s="104" t="s">
        <v>34</v>
      </c>
      <c r="C28" s="93"/>
      <c r="D28" s="4" t="s">
        <v>62</v>
      </c>
      <c r="E28" s="105" t="s">
        <v>17</v>
      </c>
      <c r="F28" s="93"/>
      <c r="G28" s="105" t="s">
        <v>63</v>
      </c>
      <c r="H28" s="93"/>
      <c r="I28" s="105" t="s">
        <v>64</v>
      </c>
      <c r="J28" s="95"/>
    </row>
    <row r="29" spans="1:10">
      <c r="A29" s="3" t="s">
        <v>22</v>
      </c>
      <c r="B29" s="104" t="s">
        <v>34</v>
      </c>
      <c r="C29" s="93"/>
      <c r="D29" s="4" t="s">
        <v>65</v>
      </c>
      <c r="E29" s="105" t="s">
        <v>17</v>
      </c>
      <c r="F29" s="93"/>
      <c r="G29" s="105" t="s">
        <v>66</v>
      </c>
      <c r="H29" s="93"/>
      <c r="I29" s="105" t="s">
        <v>67</v>
      </c>
      <c r="J29" s="95"/>
    </row>
    <row r="30" spans="1:10">
      <c r="A30" s="3" t="s">
        <v>68</v>
      </c>
      <c r="B30" s="104" t="s">
        <v>34</v>
      </c>
      <c r="C30" s="93"/>
      <c r="D30" s="4" t="s">
        <v>69</v>
      </c>
      <c r="E30" s="105" t="s">
        <v>17</v>
      </c>
      <c r="F30" s="93"/>
      <c r="G30" s="105" t="s">
        <v>70</v>
      </c>
      <c r="H30" s="93"/>
      <c r="I30" s="105" t="s">
        <v>71</v>
      </c>
      <c r="J30" s="95"/>
    </row>
    <row r="31" spans="1:10">
      <c r="A31" s="3" t="s">
        <v>26</v>
      </c>
      <c r="B31" s="104" t="s">
        <v>34</v>
      </c>
      <c r="C31" s="93"/>
      <c r="D31" s="4" t="s">
        <v>72</v>
      </c>
      <c r="E31" s="105" t="s">
        <v>73</v>
      </c>
      <c r="F31" s="93"/>
      <c r="G31" s="105" t="s">
        <v>74</v>
      </c>
      <c r="H31" s="93"/>
      <c r="I31" s="105" t="s">
        <v>75</v>
      </c>
      <c r="J31" s="95"/>
    </row>
    <row r="32" spans="1:10">
      <c r="A32" s="3" t="s">
        <v>28</v>
      </c>
      <c r="B32" s="104" t="s">
        <v>34</v>
      </c>
      <c r="C32" s="93"/>
      <c r="D32" s="4" t="s">
        <v>76</v>
      </c>
      <c r="E32" s="105" t="s">
        <v>77</v>
      </c>
      <c r="F32" s="93"/>
      <c r="G32" s="105" t="s">
        <v>78</v>
      </c>
      <c r="H32" s="93"/>
      <c r="I32" s="105" t="s">
        <v>79</v>
      </c>
      <c r="J32" s="95"/>
    </row>
    <row r="33" spans="1:10">
      <c r="A33" s="3" t="s">
        <v>29</v>
      </c>
      <c r="B33" s="104" t="s">
        <v>34</v>
      </c>
      <c r="C33" s="93"/>
      <c r="D33" s="4" t="s">
        <v>80</v>
      </c>
      <c r="E33" s="105" t="s">
        <v>17</v>
      </c>
      <c r="F33" s="93"/>
      <c r="G33" s="105" t="s">
        <v>81</v>
      </c>
      <c r="H33" s="93"/>
      <c r="I33" s="105" t="s">
        <v>82</v>
      </c>
      <c r="J33" s="95"/>
    </row>
    <row r="34" spans="1:10">
      <c r="A34" s="3" t="s">
        <v>31</v>
      </c>
      <c r="B34" s="104" t="s">
        <v>34</v>
      </c>
      <c r="C34" s="93"/>
      <c r="D34" s="4" t="s">
        <v>83</v>
      </c>
      <c r="E34" s="105" t="s">
        <v>84</v>
      </c>
      <c r="F34" s="93"/>
      <c r="G34" s="105" t="s">
        <v>85</v>
      </c>
      <c r="H34" s="93"/>
      <c r="I34" s="105" t="s">
        <v>86</v>
      </c>
      <c r="J34" s="95"/>
    </row>
    <row r="35" spans="1:10">
      <c r="A35" s="5" t="s">
        <v>33</v>
      </c>
      <c r="B35" s="107" t="s">
        <v>34</v>
      </c>
      <c r="C35" s="101"/>
      <c r="D35" s="6" t="s">
        <v>87</v>
      </c>
      <c r="E35" s="108" t="s">
        <v>88</v>
      </c>
      <c r="F35" s="101"/>
      <c r="G35" s="108" t="s">
        <v>89</v>
      </c>
      <c r="H35" s="101"/>
      <c r="I35" s="108" t="s">
        <v>90</v>
      </c>
      <c r="J35" s="103"/>
    </row>
    <row r="36" spans="1:10" ht="0" hidden="1" customHeight="1"/>
    <row r="37" spans="1:10" ht="2.85" customHeight="1"/>
    <row r="38" spans="1:10" ht="17.45" customHeight="1">
      <c r="A38" s="1" t="s">
        <v>91</v>
      </c>
      <c r="B38" s="96" t="s">
        <v>92</v>
      </c>
      <c r="C38" s="97"/>
      <c r="D38" s="2" t="s">
        <v>93</v>
      </c>
      <c r="E38" s="98" t="s">
        <v>94</v>
      </c>
      <c r="F38" s="97"/>
      <c r="G38" s="98" t="s">
        <v>95</v>
      </c>
      <c r="H38" s="97"/>
      <c r="I38" s="98" t="s">
        <v>96</v>
      </c>
      <c r="J38" s="99"/>
    </row>
    <row r="39" spans="1:10">
      <c r="A39" s="3" t="s">
        <v>7</v>
      </c>
      <c r="B39" s="92" t="s">
        <v>97</v>
      </c>
      <c r="C39" s="93"/>
      <c r="D39" s="4" t="s">
        <v>98</v>
      </c>
      <c r="E39" s="92" t="s">
        <v>99</v>
      </c>
      <c r="F39" s="93"/>
      <c r="G39" s="105" t="s">
        <v>100</v>
      </c>
      <c r="H39" s="93"/>
      <c r="I39" s="105" t="s">
        <v>41</v>
      </c>
      <c r="J39" s="95"/>
    </row>
    <row r="40" spans="1:10">
      <c r="A40" s="3" t="s">
        <v>9</v>
      </c>
      <c r="B40" s="92" t="s">
        <v>101</v>
      </c>
      <c r="C40" s="93"/>
      <c r="D40" s="4" t="s">
        <v>102</v>
      </c>
      <c r="E40" s="92" t="s">
        <v>103</v>
      </c>
      <c r="F40" s="93"/>
      <c r="G40" s="105" t="s">
        <v>104</v>
      </c>
      <c r="H40" s="93"/>
      <c r="I40" s="105" t="s">
        <v>45</v>
      </c>
      <c r="J40" s="95"/>
    </row>
    <row r="41" spans="1:10">
      <c r="A41" s="3" t="s">
        <v>11</v>
      </c>
      <c r="B41" s="92" t="s">
        <v>105</v>
      </c>
      <c r="C41" s="93"/>
      <c r="D41" s="4" t="s">
        <v>106</v>
      </c>
      <c r="E41" s="92" t="s">
        <v>107</v>
      </c>
      <c r="F41" s="93"/>
      <c r="G41" s="105" t="s">
        <v>108</v>
      </c>
      <c r="H41" s="93"/>
      <c r="I41" s="105" t="s">
        <v>49</v>
      </c>
      <c r="J41" s="95"/>
    </row>
    <row r="42" spans="1:10">
      <c r="A42" s="3" t="s">
        <v>13</v>
      </c>
      <c r="B42" s="92" t="s">
        <v>109</v>
      </c>
      <c r="C42" s="93"/>
      <c r="D42" s="4" t="s">
        <v>110</v>
      </c>
      <c r="E42" s="92" t="s">
        <v>111</v>
      </c>
      <c r="F42" s="93"/>
      <c r="G42" s="105" t="s">
        <v>112</v>
      </c>
      <c r="H42" s="93"/>
      <c r="I42" s="105" t="s">
        <v>53</v>
      </c>
      <c r="J42" s="95"/>
    </row>
    <row r="43" spans="1:10">
      <c r="A43" s="3" t="s">
        <v>15</v>
      </c>
      <c r="B43" s="92" t="s">
        <v>113</v>
      </c>
      <c r="C43" s="93"/>
      <c r="D43" s="4" t="s">
        <v>114</v>
      </c>
      <c r="E43" s="92" t="s">
        <v>115</v>
      </c>
      <c r="F43" s="93"/>
      <c r="G43" s="105" t="s">
        <v>116</v>
      </c>
      <c r="H43" s="93"/>
      <c r="I43" s="105" t="s">
        <v>57</v>
      </c>
      <c r="J43" s="95"/>
    </row>
    <row r="44" spans="1:10">
      <c r="A44" s="3" t="s">
        <v>18</v>
      </c>
      <c r="B44" s="92" t="s">
        <v>117</v>
      </c>
      <c r="C44" s="93"/>
      <c r="D44" s="4" t="s">
        <v>118</v>
      </c>
      <c r="E44" s="92" t="s">
        <v>119</v>
      </c>
      <c r="F44" s="93"/>
      <c r="G44" s="105" t="s">
        <v>120</v>
      </c>
      <c r="H44" s="93"/>
      <c r="I44" s="105" t="s">
        <v>121</v>
      </c>
      <c r="J44" s="95"/>
    </row>
    <row r="45" spans="1:10">
      <c r="A45" s="3" t="s">
        <v>20</v>
      </c>
      <c r="B45" s="92" t="s">
        <v>122</v>
      </c>
      <c r="C45" s="93"/>
      <c r="D45" s="4" t="s">
        <v>123</v>
      </c>
      <c r="E45" s="92" t="s">
        <v>124</v>
      </c>
      <c r="F45" s="93"/>
      <c r="G45" s="105" t="s">
        <v>125</v>
      </c>
      <c r="H45" s="93"/>
      <c r="I45" s="105" t="s">
        <v>64</v>
      </c>
      <c r="J45" s="95"/>
    </row>
    <row r="46" spans="1:10">
      <c r="A46" s="3" t="s">
        <v>22</v>
      </c>
      <c r="B46" s="92" t="s">
        <v>126</v>
      </c>
      <c r="C46" s="93"/>
      <c r="D46" s="4" t="s">
        <v>127</v>
      </c>
      <c r="E46" s="92" t="s">
        <v>128</v>
      </c>
      <c r="F46" s="93"/>
      <c r="G46" s="105" t="s">
        <v>129</v>
      </c>
      <c r="H46" s="93"/>
      <c r="I46" s="105" t="s">
        <v>67</v>
      </c>
      <c r="J46" s="95"/>
    </row>
    <row r="47" spans="1:10">
      <c r="A47" s="3" t="s">
        <v>24</v>
      </c>
      <c r="B47" s="92" t="s">
        <v>130</v>
      </c>
      <c r="C47" s="93"/>
      <c r="D47" s="4" t="s">
        <v>131</v>
      </c>
      <c r="E47" s="92" t="s">
        <v>132</v>
      </c>
      <c r="F47" s="93"/>
      <c r="G47" s="105" t="s">
        <v>133</v>
      </c>
      <c r="H47" s="93"/>
      <c r="I47" s="105" t="s">
        <v>134</v>
      </c>
      <c r="J47" s="95"/>
    </row>
    <row r="48" spans="1:10">
      <c r="A48" s="3" t="s">
        <v>26</v>
      </c>
      <c r="B48" s="92" t="s">
        <v>135</v>
      </c>
      <c r="C48" s="93"/>
      <c r="D48" s="4" t="s">
        <v>136</v>
      </c>
      <c r="E48" s="92" t="s">
        <v>137</v>
      </c>
      <c r="F48" s="93"/>
      <c r="G48" s="105" t="s">
        <v>138</v>
      </c>
      <c r="H48" s="93"/>
      <c r="I48" s="105" t="s">
        <v>75</v>
      </c>
      <c r="J48" s="95"/>
    </row>
    <row r="49" spans="1:10">
      <c r="A49" s="3" t="s">
        <v>28</v>
      </c>
      <c r="B49" s="92" t="s">
        <v>139</v>
      </c>
      <c r="C49" s="93"/>
      <c r="D49" s="4" t="s">
        <v>17</v>
      </c>
      <c r="E49" s="92" t="s">
        <v>140</v>
      </c>
      <c r="F49" s="93"/>
      <c r="G49" s="105" t="s">
        <v>76</v>
      </c>
      <c r="H49" s="93"/>
      <c r="I49" s="105" t="s">
        <v>79</v>
      </c>
      <c r="J49" s="95"/>
    </row>
    <row r="50" spans="1:10">
      <c r="A50" s="3" t="s">
        <v>29</v>
      </c>
      <c r="B50" s="92" t="s">
        <v>141</v>
      </c>
      <c r="C50" s="93"/>
      <c r="D50" s="4" t="s">
        <v>142</v>
      </c>
      <c r="E50" s="92" t="s">
        <v>143</v>
      </c>
      <c r="F50" s="93"/>
      <c r="G50" s="105" t="s">
        <v>144</v>
      </c>
      <c r="H50" s="93"/>
      <c r="I50" s="105" t="s">
        <v>82</v>
      </c>
      <c r="J50" s="95"/>
    </row>
    <row r="51" spans="1:10">
      <c r="A51" s="3" t="s">
        <v>31</v>
      </c>
      <c r="B51" s="92" t="s">
        <v>145</v>
      </c>
      <c r="C51" s="93"/>
      <c r="D51" s="4" t="s">
        <v>146</v>
      </c>
      <c r="E51" s="92" t="s">
        <v>147</v>
      </c>
      <c r="F51" s="93"/>
      <c r="G51" s="105" t="s">
        <v>148</v>
      </c>
      <c r="H51" s="93"/>
      <c r="I51" s="105" t="s">
        <v>86</v>
      </c>
      <c r="J51" s="95"/>
    </row>
    <row r="52" spans="1:10">
      <c r="A52" s="5" t="s">
        <v>33</v>
      </c>
      <c r="B52" s="100" t="s">
        <v>149</v>
      </c>
      <c r="C52" s="101"/>
      <c r="D52" s="6" t="s">
        <v>150</v>
      </c>
      <c r="E52" s="100" t="s">
        <v>151</v>
      </c>
      <c r="F52" s="101"/>
      <c r="G52" s="108" t="s">
        <v>152</v>
      </c>
      <c r="H52" s="101"/>
      <c r="I52" s="108" t="s">
        <v>153</v>
      </c>
      <c r="J52" s="103"/>
    </row>
    <row r="53" spans="1:10" ht="0" hidden="1" customHeight="1"/>
    <row r="54" spans="1:10" ht="27" customHeight="1">
      <c r="A54" s="109" t="s">
        <v>154</v>
      </c>
      <c r="B54" s="93"/>
      <c r="C54" s="93"/>
      <c r="D54" s="93"/>
      <c r="E54" s="93"/>
      <c r="F54" s="93"/>
      <c r="G54" s="93"/>
      <c r="H54" s="93"/>
      <c r="I54" s="93"/>
    </row>
    <row r="55" spans="1:10" ht="18" customHeight="1">
      <c r="A55" s="109" t="s">
        <v>155</v>
      </c>
      <c r="B55" s="93"/>
      <c r="C55" s="93"/>
      <c r="D55" s="93"/>
      <c r="E55" s="93"/>
    </row>
  </sheetData>
  <mergeCells count="183">
    <mergeCell ref="A54:I54"/>
    <mergeCell ref="A55:E55"/>
    <mergeCell ref="B51:C51"/>
    <mergeCell ref="E51:F51"/>
    <mergeCell ref="G51:H51"/>
    <mergeCell ref="I51:J51"/>
    <mergeCell ref="B52:C52"/>
    <mergeCell ref="E52:F52"/>
    <mergeCell ref="G52:H52"/>
    <mergeCell ref="I52:J52"/>
    <mergeCell ref="B49:C49"/>
    <mergeCell ref="E49:F49"/>
    <mergeCell ref="G49:H49"/>
    <mergeCell ref="I49:J49"/>
    <mergeCell ref="B50:C50"/>
    <mergeCell ref="E50:F50"/>
    <mergeCell ref="G50:H50"/>
    <mergeCell ref="I50:J50"/>
    <mergeCell ref="B47:C47"/>
    <mergeCell ref="E47:F47"/>
    <mergeCell ref="G47:H47"/>
    <mergeCell ref="I47:J47"/>
    <mergeCell ref="B48:C48"/>
    <mergeCell ref="E48:F48"/>
    <mergeCell ref="G48:H48"/>
    <mergeCell ref="I48:J48"/>
    <mergeCell ref="B45:C45"/>
    <mergeCell ref="E45:F45"/>
    <mergeCell ref="G45:H45"/>
    <mergeCell ref="I45:J45"/>
    <mergeCell ref="B46:C46"/>
    <mergeCell ref="E46:F46"/>
    <mergeCell ref="G46:H46"/>
    <mergeCell ref="I46:J46"/>
    <mergeCell ref="B43:C43"/>
    <mergeCell ref="E43:F43"/>
    <mergeCell ref="G43:H43"/>
    <mergeCell ref="I43:J43"/>
    <mergeCell ref="B44:C44"/>
    <mergeCell ref="E44:F44"/>
    <mergeCell ref="G44:H44"/>
    <mergeCell ref="I44:J4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31:C31"/>
    <mergeCell ref="E31:F31"/>
    <mergeCell ref="G31:H31"/>
    <mergeCell ref="I31:J31"/>
    <mergeCell ref="B32:C32"/>
    <mergeCell ref="E32:F32"/>
    <mergeCell ref="G32:H32"/>
    <mergeCell ref="I32:J32"/>
    <mergeCell ref="B29:C29"/>
    <mergeCell ref="E29:F29"/>
    <mergeCell ref="G29:H29"/>
    <mergeCell ref="I29:J29"/>
    <mergeCell ref="B30:C30"/>
    <mergeCell ref="E30:F30"/>
    <mergeCell ref="G30:H30"/>
    <mergeCell ref="I30:J30"/>
    <mergeCell ref="B27:C27"/>
    <mergeCell ref="E27:F27"/>
    <mergeCell ref="G27:H27"/>
    <mergeCell ref="I27:J27"/>
    <mergeCell ref="B28:C28"/>
    <mergeCell ref="E28:F28"/>
    <mergeCell ref="G28:H28"/>
    <mergeCell ref="I28:J28"/>
    <mergeCell ref="B25:C25"/>
    <mergeCell ref="E25:F25"/>
    <mergeCell ref="G25:H25"/>
    <mergeCell ref="I25:J25"/>
    <mergeCell ref="B26:C26"/>
    <mergeCell ref="E26:F26"/>
    <mergeCell ref="G26:H26"/>
    <mergeCell ref="I26:J26"/>
    <mergeCell ref="B23:C23"/>
    <mergeCell ref="E23:F23"/>
    <mergeCell ref="G23:H23"/>
    <mergeCell ref="I23:J23"/>
    <mergeCell ref="B24:C24"/>
    <mergeCell ref="E24:F24"/>
    <mergeCell ref="G24:H24"/>
    <mergeCell ref="I24:J24"/>
    <mergeCell ref="B21:C21"/>
    <mergeCell ref="E21:F21"/>
    <mergeCell ref="G21:H21"/>
    <mergeCell ref="I21:J21"/>
    <mergeCell ref="B22:C22"/>
    <mergeCell ref="E22:F22"/>
    <mergeCell ref="G22:H22"/>
    <mergeCell ref="I22:J22"/>
    <mergeCell ref="B17:C17"/>
    <mergeCell ref="E17:F17"/>
    <mergeCell ref="G17:H17"/>
    <mergeCell ref="I17:J17"/>
    <mergeCell ref="B18:C18"/>
    <mergeCell ref="E18:F18"/>
    <mergeCell ref="G18:H18"/>
    <mergeCell ref="I18:J18"/>
    <mergeCell ref="B15:C15"/>
    <mergeCell ref="E15:F15"/>
    <mergeCell ref="G15:H15"/>
    <mergeCell ref="I15:J15"/>
    <mergeCell ref="B16:C16"/>
    <mergeCell ref="E16:F16"/>
    <mergeCell ref="G16:H16"/>
    <mergeCell ref="I16:J16"/>
    <mergeCell ref="B13:C13"/>
    <mergeCell ref="E13:F13"/>
    <mergeCell ref="G13:H13"/>
    <mergeCell ref="I13:J13"/>
    <mergeCell ref="B14:C14"/>
    <mergeCell ref="E14:F14"/>
    <mergeCell ref="G14:H14"/>
    <mergeCell ref="I14:J14"/>
    <mergeCell ref="B11:C11"/>
    <mergeCell ref="E11:F11"/>
    <mergeCell ref="G11:H11"/>
    <mergeCell ref="I11:J11"/>
    <mergeCell ref="B12:C12"/>
    <mergeCell ref="E12:F12"/>
    <mergeCell ref="G12:H12"/>
    <mergeCell ref="I12:J12"/>
    <mergeCell ref="B9:C9"/>
    <mergeCell ref="E9:F9"/>
    <mergeCell ref="G9:H9"/>
    <mergeCell ref="I9:J9"/>
    <mergeCell ref="B10:C10"/>
    <mergeCell ref="E10:F10"/>
    <mergeCell ref="G10:H10"/>
    <mergeCell ref="I10:J10"/>
    <mergeCell ref="B7:C7"/>
    <mergeCell ref="E7:F7"/>
    <mergeCell ref="G7:H7"/>
    <mergeCell ref="I7:J7"/>
    <mergeCell ref="B8:C8"/>
    <mergeCell ref="E8:F8"/>
    <mergeCell ref="G8:H8"/>
    <mergeCell ref="I8:J8"/>
    <mergeCell ref="B5:C5"/>
    <mergeCell ref="E5:F5"/>
    <mergeCell ref="G5:H5"/>
    <mergeCell ref="I5:J5"/>
    <mergeCell ref="B6:C6"/>
    <mergeCell ref="E6:F6"/>
    <mergeCell ref="G6:H6"/>
    <mergeCell ref="I6:J6"/>
    <mergeCell ref="C2:G2"/>
    <mergeCell ref="B4:C4"/>
    <mergeCell ref="E4:F4"/>
    <mergeCell ref="G4:H4"/>
    <mergeCell ref="I4:J4"/>
  </mergeCells>
  <pageMargins left="0.2" right="0.2" top="0.2" bottom="0.2" header="0.2" footer="0.2"/>
  <pageSetup scale="95"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workbookViewId="0">
      <selection activeCell="A2" sqref="A2:I37"/>
    </sheetView>
  </sheetViews>
  <sheetFormatPr defaultRowHeight="1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row r="2" spans="1:9" ht="2.65" customHeight="1"/>
    <row r="3" spans="1:9" ht="18" customHeight="1">
      <c r="D3" s="92" t="s">
        <v>156</v>
      </c>
      <c r="E3" s="93"/>
    </row>
    <row r="4" spans="1:9" ht="1.1499999999999999" customHeight="1"/>
    <row r="5" spans="1:9" ht="18" customHeight="1">
      <c r="B5" s="110" t="s">
        <v>157</v>
      </c>
      <c r="C5" s="93"/>
      <c r="D5" s="93"/>
      <c r="E5" s="93"/>
      <c r="F5" s="93"/>
      <c r="G5" s="93"/>
    </row>
    <row r="6" spans="1:9" ht="3.95" customHeight="1"/>
    <row r="7" spans="1:9" ht="16.149999999999999" customHeight="1">
      <c r="A7" s="111" t="s">
        <v>158</v>
      </c>
      <c r="B7" s="97"/>
      <c r="C7" s="112" t="s">
        <v>159</v>
      </c>
      <c r="D7" s="97"/>
      <c r="E7" s="112" t="s">
        <v>160</v>
      </c>
      <c r="F7" s="97"/>
      <c r="G7" s="112" t="s">
        <v>161</v>
      </c>
      <c r="H7" s="97"/>
      <c r="I7" s="8" t="s">
        <v>162</v>
      </c>
    </row>
    <row r="8" spans="1:9" ht="16.149999999999999" customHeight="1">
      <c r="A8" s="113" t="s">
        <v>7</v>
      </c>
      <c r="B8" s="93"/>
      <c r="C8" s="114">
        <v>4477344</v>
      </c>
      <c r="D8" s="93"/>
      <c r="E8" s="114">
        <v>4904919</v>
      </c>
      <c r="F8" s="93"/>
      <c r="G8" s="114">
        <v>35006431</v>
      </c>
      <c r="H8" s="93"/>
      <c r="I8" s="22">
        <v>44388694</v>
      </c>
    </row>
    <row r="9" spans="1:9" ht="16.149999999999999" customHeight="1">
      <c r="A9" s="113" t="s">
        <v>9</v>
      </c>
      <c r="B9" s="93"/>
      <c r="C9" s="114">
        <v>1507599</v>
      </c>
      <c r="D9" s="93"/>
      <c r="E9" s="114">
        <v>1549244</v>
      </c>
      <c r="F9" s="93"/>
      <c r="G9" s="114">
        <v>6355346</v>
      </c>
      <c r="H9" s="93"/>
      <c r="I9" s="22">
        <v>9412189</v>
      </c>
    </row>
    <row r="10" spans="1:9" ht="16.149999999999999" customHeight="1">
      <c r="A10" s="113" t="s">
        <v>11</v>
      </c>
      <c r="B10" s="93"/>
      <c r="C10" s="114">
        <v>2241583</v>
      </c>
      <c r="D10" s="93"/>
      <c r="E10" s="114">
        <v>3889172</v>
      </c>
      <c r="F10" s="93"/>
      <c r="G10" s="114">
        <v>12261157</v>
      </c>
      <c r="H10" s="93"/>
      <c r="I10" s="22">
        <v>18391912</v>
      </c>
    </row>
    <row r="11" spans="1:9" ht="16.149999999999999" customHeight="1">
      <c r="A11" s="113" t="s">
        <v>13</v>
      </c>
      <c r="B11" s="93"/>
      <c r="C11" s="114">
        <v>2808217</v>
      </c>
      <c r="D11" s="93"/>
      <c r="E11" s="114">
        <v>154764</v>
      </c>
      <c r="F11" s="93"/>
      <c r="G11" s="114">
        <v>29450227</v>
      </c>
      <c r="H11" s="93"/>
      <c r="I11" s="22">
        <v>32413208</v>
      </c>
    </row>
    <row r="12" spans="1:9" ht="16.149999999999999" customHeight="1">
      <c r="A12" s="113" t="s">
        <v>15</v>
      </c>
      <c r="B12" s="93"/>
      <c r="C12" s="114">
        <v>0</v>
      </c>
      <c r="D12" s="93"/>
      <c r="E12" s="114">
        <v>428317</v>
      </c>
      <c r="F12" s="93"/>
      <c r="G12" s="114">
        <v>2223514</v>
      </c>
      <c r="H12" s="93"/>
      <c r="I12" s="22">
        <v>2651831</v>
      </c>
    </row>
    <row r="13" spans="1:9" ht="16.149999999999999" customHeight="1">
      <c r="A13" s="113" t="s">
        <v>18</v>
      </c>
      <c r="B13" s="93"/>
      <c r="C13" s="114">
        <v>0</v>
      </c>
      <c r="D13" s="93"/>
      <c r="E13" s="114">
        <v>328778</v>
      </c>
      <c r="F13" s="93"/>
      <c r="G13" s="114">
        <v>26968795</v>
      </c>
      <c r="H13" s="93"/>
      <c r="I13" s="22">
        <v>27297573</v>
      </c>
    </row>
    <row r="14" spans="1:9" ht="16.149999999999999" customHeight="1">
      <c r="A14" s="113" t="s">
        <v>20</v>
      </c>
      <c r="B14" s="93"/>
      <c r="C14" s="114">
        <v>2500921</v>
      </c>
      <c r="D14" s="93"/>
      <c r="E14" s="114">
        <v>1616709</v>
      </c>
      <c r="F14" s="93"/>
      <c r="G14" s="114">
        <v>21027620</v>
      </c>
      <c r="H14" s="93"/>
      <c r="I14" s="22">
        <v>25145250</v>
      </c>
    </row>
    <row r="15" spans="1:9" ht="16.149999999999999" customHeight="1">
      <c r="A15" s="113" t="s">
        <v>22</v>
      </c>
      <c r="B15" s="93"/>
      <c r="C15" s="114">
        <v>5964453</v>
      </c>
      <c r="D15" s="93"/>
      <c r="E15" s="114">
        <v>453406</v>
      </c>
      <c r="F15" s="93"/>
      <c r="G15" s="114">
        <v>65600717</v>
      </c>
      <c r="H15" s="93"/>
      <c r="I15" s="22">
        <v>72018576</v>
      </c>
    </row>
    <row r="16" spans="1:9" ht="16.149999999999999" customHeight="1">
      <c r="A16" s="113" t="s">
        <v>24</v>
      </c>
      <c r="B16" s="93"/>
      <c r="C16" s="114">
        <v>0</v>
      </c>
      <c r="D16" s="93"/>
      <c r="E16" s="114">
        <v>369479</v>
      </c>
      <c r="F16" s="93"/>
      <c r="G16" s="114">
        <v>41943577</v>
      </c>
      <c r="H16" s="93"/>
      <c r="I16" s="22">
        <v>42313056</v>
      </c>
    </row>
    <row r="17" spans="1:9" ht="16.149999999999999" customHeight="1">
      <c r="A17" s="113" t="s">
        <v>26</v>
      </c>
      <c r="B17" s="93"/>
      <c r="C17" s="114">
        <v>1369001</v>
      </c>
      <c r="D17" s="93"/>
      <c r="E17" s="114">
        <v>0</v>
      </c>
      <c r="F17" s="93"/>
      <c r="G17" s="114">
        <v>5437924</v>
      </c>
      <c r="H17" s="93"/>
      <c r="I17" s="22">
        <v>6806925</v>
      </c>
    </row>
    <row r="18" spans="1:9" ht="16.149999999999999" customHeight="1">
      <c r="A18" s="113" t="s">
        <v>28</v>
      </c>
      <c r="B18" s="93"/>
      <c r="C18" s="114">
        <v>856722</v>
      </c>
      <c r="D18" s="93"/>
      <c r="E18" s="114">
        <v>0</v>
      </c>
      <c r="F18" s="93"/>
      <c r="G18" s="114">
        <v>1223889</v>
      </c>
      <c r="H18" s="93"/>
      <c r="I18" s="22">
        <v>2080611</v>
      </c>
    </row>
    <row r="19" spans="1:9" ht="16.149999999999999" customHeight="1">
      <c r="A19" s="113" t="s">
        <v>29</v>
      </c>
      <c r="B19" s="93"/>
      <c r="C19" s="114">
        <v>970362</v>
      </c>
      <c r="D19" s="93"/>
      <c r="E19" s="114">
        <v>14071</v>
      </c>
      <c r="F19" s="93"/>
      <c r="G19" s="114">
        <v>1794926</v>
      </c>
      <c r="H19" s="93"/>
      <c r="I19" s="22">
        <v>2779359</v>
      </c>
    </row>
    <row r="20" spans="1:9" ht="16.149999999999999" customHeight="1">
      <c r="A20" s="113" t="s">
        <v>31</v>
      </c>
      <c r="B20" s="93"/>
      <c r="C20" s="114">
        <v>2054737</v>
      </c>
      <c r="D20" s="93"/>
      <c r="E20" s="114">
        <v>332170</v>
      </c>
      <c r="F20" s="93"/>
      <c r="G20" s="114">
        <v>14148398</v>
      </c>
      <c r="H20" s="93"/>
      <c r="I20" s="22">
        <v>16535305</v>
      </c>
    </row>
    <row r="21" spans="1:9">
      <c r="A21" s="115" t="s">
        <v>33</v>
      </c>
      <c r="B21" s="101"/>
      <c r="C21" s="116">
        <v>24750939</v>
      </c>
      <c r="D21" s="101"/>
      <c r="E21" s="116">
        <v>14041029</v>
      </c>
      <c r="F21" s="101"/>
      <c r="G21" s="116">
        <v>263442521</v>
      </c>
      <c r="H21" s="101"/>
      <c r="I21" s="23">
        <v>302234489</v>
      </c>
    </row>
    <row r="22" spans="1:9" ht="4.1500000000000004" customHeight="1"/>
    <row r="23" spans="1:9">
      <c r="A23" s="111" t="s">
        <v>163</v>
      </c>
      <c r="B23" s="97"/>
      <c r="C23" s="97"/>
      <c r="D23" s="97"/>
      <c r="E23" s="97"/>
      <c r="F23" s="97"/>
      <c r="G23" s="97"/>
      <c r="H23" s="97"/>
      <c r="I23" s="8" t="s">
        <v>164</v>
      </c>
    </row>
    <row r="24" spans="1:9">
      <c r="A24" s="113" t="s">
        <v>7</v>
      </c>
      <c r="B24" s="93"/>
      <c r="C24" s="93"/>
      <c r="D24" s="93"/>
      <c r="E24" s="93"/>
      <c r="F24" s="93"/>
      <c r="G24" s="93"/>
      <c r="H24" s="93"/>
      <c r="I24" s="24">
        <v>-7000000</v>
      </c>
    </row>
    <row r="25" spans="1:9">
      <c r="A25" s="113" t="s">
        <v>9</v>
      </c>
      <c r="B25" s="93"/>
      <c r="C25" s="93"/>
      <c r="D25" s="93"/>
      <c r="E25" s="93"/>
      <c r="F25" s="93"/>
      <c r="G25" s="93"/>
      <c r="H25" s="93"/>
      <c r="I25" s="24">
        <v>-3983642</v>
      </c>
    </row>
    <row r="26" spans="1:9">
      <c r="A26" s="113" t="s">
        <v>11</v>
      </c>
      <c r="B26" s="93"/>
      <c r="C26" s="93"/>
      <c r="D26" s="93"/>
      <c r="E26" s="93"/>
      <c r="F26" s="93"/>
      <c r="G26" s="93"/>
      <c r="H26" s="93"/>
      <c r="I26" s="24">
        <v>-6594561.6699999999</v>
      </c>
    </row>
    <row r="27" spans="1:9">
      <c r="A27" s="113" t="s">
        <v>13</v>
      </c>
      <c r="B27" s="93"/>
      <c r="C27" s="93"/>
      <c r="D27" s="93"/>
      <c r="E27" s="93"/>
      <c r="F27" s="93"/>
      <c r="G27" s="93"/>
      <c r="H27" s="93"/>
      <c r="I27" s="24">
        <v>-10152194.439999999</v>
      </c>
    </row>
    <row r="28" spans="1:9">
      <c r="A28" s="113" t="s">
        <v>15</v>
      </c>
      <c r="B28" s="93"/>
      <c r="C28" s="93"/>
      <c r="D28" s="93"/>
      <c r="E28" s="93"/>
      <c r="F28" s="93"/>
      <c r="G28" s="93"/>
      <c r="H28" s="93"/>
      <c r="I28" s="24">
        <v>-3039209</v>
      </c>
    </row>
    <row r="29" spans="1:9">
      <c r="A29" s="113" t="s">
        <v>18</v>
      </c>
      <c r="B29" s="93"/>
      <c r="C29" s="93"/>
      <c r="D29" s="93"/>
      <c r="E29" s="93"/>
      <c r="F29" s="93"/>
      <c r="G29" s="93"/>
      <c r="H29" s="93"/>
      <c r="I29" s="24">
        <v>-6999999.9900000002</v>
      </c>
    </row>
    <row r="30" spans="1:9">
      <c r="A30" s="113" t="s">
        <v>20</v>
      </c>
      <c r="B30" s="93"/>
      <c r="C30" s="93"/>
      <c r="D30" s="93"/>
      <c r="E30" s="93"/>
      <c r="F30" s="93"/>
      <c r="G30" s="93"/>
      <c r="H30" s="93"/>
      <c r="I30" s="24">
        <v>-7000000</v>
      </c>
    </row>
    <row r="31" spans="1:9">
      <c r="A31" s="113" t="s">
        <v>22</v>
      </c>
      <c r="B31" s="93"/>
      <c r="C31" s="93"/>
      <c r="D31" s="93"/>
      <c r="E31" s="93"/>
      <c r="F31" s="93"/>
      <c r="G31" s="93"/>
      <c r="H31" s="93"/>
      <c r="I31" s="24">
        <v>-7000000</v>
      </c>
    </row>
    <row r="32" spans="1:9">
      <c r="A32" s="113" t="s">
        <v>24</v>
      </c>
      <c r="B32" s="93"/>
      <c r="C32" s="93"/>
      <c r="D32" s="93"/>
      <c r="E32" s="93"/>
      <c r="F32" s="93"/>
      <c r="G32" s="93"/>
      <c r="H32" s="93"/>
      <c r="I32" s="24">
        <v>-7000000</v>
      </c>
    </row>
    <row r="33" spans="1:9">
      <c r="A33" s="113" t="s">
        <v>26</v>
      </c>
      <c r="B33" s="93"/>
      <c r="C33" s="93"/>
      <c r="D33" s="93"/>
      <c r="E33" s="93"/>
      <c r="F33" s="93"/>
      <c r="G33" s="93"/>
      <c r="H33" s="93"/>
      <c r="I33" s="24">
        <v>-7386750.7599999998</v>
      </c>
    </row>
    <row r="34" spans="1:9">
      <c r="A34" s="113" t="s">
        <v>28</v>
      </c>
      <c r="B34" s="93"/>
      <c r="C34" s="93"/>
      <c r="D34" s="93"/>
      <c r="E34" s="93"/>
      <c r="F34" s="93"/>
      <c r="G34" s="93"/>
      <c r="H34" s="93"/>
      <c r="I34" s="24">
        <v>-6000000</v>
      </c>
    </row>
    <row r="35" spans="1:9">
      <c r="A35" s="113" t="s">
        <v>29</v>
      </c>
      <c r="B35" s="93"/>
      <c r="C35" s="93"/>
      <c r="D35" s="93"/>
      <c r="E35" s="93"/>
      <c r="F35" s="93"/>
      <c r="G35" s="93"/>
      <c r="H35" s="93"/>
      <c r="I35" s="24">
        <v>0</v>
      </c>
    </row>
    <row r="36" spans="1:9">
      <c r="A36" s="113" t="s">
        <v>31</v>
      </c>
      <c r="B36" s="93"/>
      <c r="C36" s="93"/>
      <c r="D36" s="93"/>
      <c r="E36" s="93"/>
      <c r="F36" s="93"/>
      <c r="G36" s="93"/>
      <c r="H36" s="93"/>
      <c r="I36" s="24">
        <v>-5824095.1900000004</v>
      </c>
    </row>
    <row r="37" spans="1:9">
      <c r="A37" s="115" t="s">
        <v>33</v>
      </c>
      <c r="B37" s="101"/>
      <c r="C37" s="101"/>
      <c r="D37" s="101"/>
      <c r="E37" s="101"/>
      <c r="F37" s="101"/>
      <c r="G37" s="101"/>
      <c r="H37" s="101"/>
      <c r="I37" s="25">
        <v>-77980453.049999997</v>
      </c>
    </row>
    <row r="38" spans="1:9" ht="10.35" customHeight="1"/>
  </sheetData>
  <mergeCells count="77">
    <mergeCell ref="A33:H33"/>
    <mergeCell ref="A34:H34"/>
    <mergeCell ref="A35:H35"/>
    <mergeCell ref="A36:H36"/>
    <mergeCell ref="A37:H37"/>
    <mergeCell ref="A28:H28"/>
    <mergeCell ref="A29:H29"/>
    <mergeCell ref="A30:H30"/>
    <mergeCell ref="A31:H31"/>
    <mergeCell ref="A32:H32"/>
    <mergeCell ref="A23:H23"/>
    <mergeCell ref="A24:H24"/>
    <mergeCell ref="A25:H25"/>
    <mergeCell ref="A26:H26"/>
    <mergeCell ref="A27:H27"/>
    <mergeCell ref="A20:B20"/>
    <mergeCell ref="C20:D20"/>
    <mergeCell ref="E20:F20"/>
    <mergeCell ref="G20:H20"/>
    <mergeCell ref="A21:B21"/>
    <mergeCell ref="C21:D21"/>
    <mergeCell ref="E21:F21"/>
    <mergeCell ref="G21:H21"/>
    <mergeCell ref="A18:B18"/>
    <mergeCell ref="C18:D18"/>
    <mergeCell ref="E18:F18"/>
    <mergeCell ref="G18:H18"/>
    <mergeCell ref="A19:B19"/>
    <mergeCell ref="C19:D19"/>
    <mergeCell ref="E19:F19"/>
    <mergeCell ref="G19:H19"/>
    <mergeCell ref="A16:B16"/>
    <mergeCell ref="C16:D16"/>
    <mergeCell ref="E16:F16"/>
    <mergeCell ref="G16:H16"/>
    <mergeCell ref="A17:B17"/>
    <mergeCell ref="C17:D17"/>
    <mergeCell ref="E17:F17"/>
    <mergeCell ref="G17:H17"/>
    <mergeCell ref="A14:B14"/>
    <mergeCell ref="C14:D14"/>
    <mergeCell ref="E14:F14"/>
    <mergeCell ref="G14:H14"/>
    <mergeCell ref="A15:B15"/>
    <mergeCell ref="C15:D15"/>
    <mergeCell ref="E15:F15"/>
    <mergeCell ref="G15:H15"/>
    <mergeCell ref="A12:B12"/>
    <mergeCell ref="C12:D12"/>
    <mergeCell ref="E12:F12"/>
    <mergeCell ref="G12:H12"/>
    <mergeCell ref="A13:B13"/>
    <mergeCell ref="C13:D13"/>
    <mergeCell ref="E13:F13"/>
    <mergeCell ref="G13:H13"/>
    <mergeCell ref="A10:B10"/>
    <mergeCell ref="C10:D10"/>
    <mergeCell ref="E10:F10"/>
    <mergeCell ref="G10:H10"/>
    <mergeCell ref="A11:B11"/>
    <mergeCell ref="C11:D11"/>
    <mergeCell ref="E11:F11"/>
    <mergeCell ref="G11:H11"/>
    <mergeCell ref="A8:B8"/>
    <mergeCell ref="C8:D8"/>
    <mergeCell ref="E8:F8"/>
    <mergeCell ref="G8:H8"/>
    <mergeCell ref="A9:B9"/>
    <mergeCell ref="C9:D9"/>
    <mergeCell ref="E9:F9"/>
    <mergeCell ref="G9:H9"/>
    <mergeCell ref="D3:E3"/>
    <mergeCell ref="B5:G5"/>
    <mergeCell ref="A7:B7"/>
    <mergeCell ref="C7:D7"/>
    <mergeCell ref="E7:F7"/>
    <mergeCell ref="G7:H7"/>
  </mergeCells>
  <pageMargins left="0.2" right="0.2" top="0.2" bottom="0.2" header="0.2" footer="0.2"/>
  <pageSetup scale="94"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0"/>
  <sheetViews>
    <sheetView showGridLines="0" workbookViewId="0">
      <selection activeCell="B2" sqref="B2:L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2" width="16.7109375" customWidth="1"/>
  </cols>
  <sheetData>
    <row r="1" spans="2:12" ht="2.1" customHeight="1"/>
    <row r="2" spans="2:12" ht="18" customHeight="1">
      <c r="D2" s="92" t="s">
        <v>165</v>
      </c>
      <c r="E2" s="93"/>
      <c r="F2" s="93"/>
      <c r="G2" s="93"/>
      <c r="H2" s="93"/>
      <c r="I2" s="93"/>
      <c r="J2" s="93"/>
    </row>
    <row r="3" spans="2:12" ht="18" customHeight="1">
      <c r="E3" s="110" t="s">
        <v>166</v>
      </c>
      <c r="F3" s="93"/>
      <c r="G3" s="93"/>
      <c r="H3" s="93"/>
      <c r="I3" s="93"/>
    </row>
    <row r="4" spans="2:12">
      <c r="B4" s="9" t="s">
        <v>167</v>
      </c>
      <c r="C4" s="117" t="s">
        <v>7</v>
      </c>
      <c r="D4" s="97"/>
      <c r="E4" s="99"/>
      <c r="F4" s="10" t="s">
        <v>11</v>
      </c>
      <c r="G4" s="117" t="s">
        <v>22</v>
      </c>
      <c r="H4" s="99"/>
      <c r="I4" s="117" t="s">
        <v>26</v>
      </c>
      <c r="J4" s="97"/>
      <c r="K4" s="99"/>
      <c r="L4" s="10" t="s">
        <v>28</v>
      </c>
    </row>
    <row r="5" spans="2:12">
      <c r="B5" s="11" t="s">
        <v>168</v>
      </c>
      <c r="C5" s="118" t="s">
        <v>145</v>
      </c>
      <c r="D5" s="93"/>
      <c r="E5" s="95"/>
      <c r="F5" s="12" t="s">
        <v>169</v>
      </c>
      <c r="G5" s="118" t="s">
        <v>101</v>
      </c>
      <c r="H5" s="95"/>
      <c r="I5" s="118" t="s">
        <v>170</v>
      </c>
      <c r="J5" s="93"/>
      <c r="K5" s="95"/>
      <c r="L5" s="12" t="s">
        <v>171</v>
      </c>
    </row>
    <row r="6" spans="2:12">
      <c r="B6" s="11" t="s">
        <v>172</v>
      </c>
      <c r="C6" s="118" t="s">
        <v>171</v>
      </c>
      <c r="D6" s="93"/>
      <c r="E6" s="95"/>
      <c r="F6" s="12" t="s">
        <v>171</v>
      </c>
      <c r="G6" s="118" t="s">
        <v>173</v>
      </c>
      <c r="H6" s="95"/>
      <c r="I6" s="118" t="s">
        <v>171</v>
      </c>
      <c r="J6" s="93"/>
      <c r="K6" s="95"/>
      <c r="L6" s="12" t="s">
        <v>171</v>
      </c>
    </row>
    <row r="7" spans="2:12">
      <c r="B7" s="11" t="s">
        <v>174</v>
      </c>
      <c r="C7" s="118" t="s">
        <v>175</v>
      </c>
      <c r="D7" s="93"/>
      <c r="E7" s="95"/>
      <c r="F7" s="12" t="s">
        <v>176</v>
      </c>
      <c r="G7" s="118" t="s">
        <v>177</v>
      </c>
      <c r="H7" s="95"/>
      <c r="I7" s="118" t="s">
        <v>178</v>
      </c>
      <c r="J7" s="93"/>
      <c r="K7" s="95"/>
      <c r="L7" s="12" t="s">
        <v>171</v>
      </c>
    </row>
    <row r="8" spans="2:12">
      <c r="B8" s="11" t="s">
        <v>179</v>
      </c>
      <c r="C8" s="118" t="s">
        <v>173</v>
      </c>
      <c r="D8" s="93"/>
      <c r="E8" s="95"/>
      <c r="F8" s="12" t="s">
        <v>180</v>
      </c>
      <c r="G8" s="118" t="s">
        <v>181</v>
      </c>
      <c r="H8" s="95"/>
      <c r="I8" s="118" t="s">
        <v>169</v>
      </c>
      <c r="J8" s="93"/>
      <c r="K8" s="95"/>
      <c r="L8" s="12" t="s">
        <v>171</v>
      </c>
    </row>
    <row r="9" spans="2:12">
      <c r="B9" s="11" t="s">
        <v>182</v>
      </c>
      <c r="C9" s="118" t="s">
        <v>171</v>
      </c>
      <c r="D9" s="93"/>
      <c r="E9" s="95"/>
      <c r="F9" s="12" t="s">
        <v>171</v>
      </c>
      <c r="G9" s="118" t="s">
        <v>183</v>
      </c>
      <c r="H9" s="95"/>
      <c r="I9" s="118" t="s">
        <v>171</v>
      </c>
      <c r="J9" s="93"/>
      <c r="K9" s="95"/>
      <c r="L9" s="12" t="s">
        <v>171</v>
      </c>
    </row>
    <row r="10" spans="2:12" ht="27">
      <c r="B10" s="11" t="s">
        <v>184</v>
      </c>
      <c r="C10" s="118" t="s">
        <v>185</v>
      </c>
      <c r="D10" s="93"/>
      <c r="E10" s="95"/>
      <c r="F10" s="12" t="s">
        <v>186</v>
      </c>
      <c r="G10" s="118" t="s">
        <v>187</v>
      </c>
      <c r="H10" s="95"/>
      <c r="I10" s="118" t="s">
        <v>183</v>
      </c>
      <c r="J10" s="93"/>
      <c r="K10" s="95"/>
      <c r="L10" s="12" t="s">
        <v>171</v>
      </c>
    </row>
    <row r="11" spans="2:12">
      <c r="B11" s="11" t="s">
        <v>188</v>
      </c>
      <c r="C11" s="118" t="s">
        <v>171</v>
      </c>
      <c r="D11" s="93"/>
      <c r="E11" s="95"/>
      <c r="F11" s="12" t="s">
        <v>139</v>
      </c>
      <c r="G11" s="118" t="s">
        <v>139</v>
      </c>
      <c r="H11" s="95"/>
      <c r="I11" s="118" t="s">
        <v>171</v>
      </c>
      <c r="J11" s="93"/>
      <c r="K11" s="95"/>
      <c r="L11" s="12" t="s">
        <v>139</v>
      </c>
    </row>
    <row r="12" spans="2:12">
      <c r="B12" s="11" t="s">
        <v>189</v>
      </c>
      <c r="C12" s="118" t="s">
        <v>185</v>
      </c>
      <c r="D12" s="93"/>
      <c r="E12" s="95"/>
      <c r="F12" s="12" t="s">
        <v>180</v>
      </c>
      <c r="G12" s="118" t="s">
        <v>190</v>
      </c>
      <c r="H12" s="95"/>
      <c r="I12" s="118" t="s">
        <v>173</v>
      </c>
      <c r="J12" s="93"/>
      <c r="K12" s="95"/>
      <c r="L12" s="12" t="s">
        <v>171</v>
      </c>
    </row>
    <row r="13" spans="2:12">
      <c r="B13" s="13" t="s">
        <v>33</v>
      </c>
      <c r="C13" s="119">
        <v>60</v>
      </c>
      <c r="D13" s="101"/>
      <c r="E13" s="103"/>
      <c r="F13" s="14">
        <v>36</v>
      </c>
      <c r="G13" s="119">
        <v>111</v>
      </c>
      <c r="H13" s="103"/>
      <c r="I13" s="119">
        <v>33</v>
      </c>
      <c r="J13" s="101"/>
      <c r="K13" s="103"/>
      <c r="L13" s="14">
        <v>0</v>
      </c>
    </row>
    <row r="14" spans="2:12" ht="0" hidden="1" customHeight="1"/>
    <row r="15" spans="2:12" ht="4.9000000000000004" customHeight="1"/>
    <row r="16" spans="2:12">
      <c r="B16" s="9" t="s">
        <v>191</v>
      </c>
      <c r="C16" s="120" t="s">
        <v>7</v>
      </c>
      <c r="D16" s="97"/>
      <c r="E16" s="99"/>
      <c r="F16" s="15" t="s">
        <v>11</v>
      </c>
      <c r="G16" s="120" t="s">
        <v>22</v>
      </c>
      <c r="H16" s="99"/>
      <c r="I16" s="120" t="s">
        <v>26</v>
      </c>
      <c r="J16" s="97"/>
      <c r="K16" s="99"/>
      <c r="L16" s="15" t="s">
        <v>28</v>
      </c>
    </row>
    <row r="17" spans="2:12">
      <c r="B17" s="11" t="s">
        <v>168</v>
      </c>
      <c r="C17" s="121" t="s">
        <v>192</v>
      </c>
      <c r="D17" s="93"/>
      <c r="E17" s="95"/>
      <c r="F17" s="16" t="s">
        <v>193</v>
      </c>
      <c r="G17" s="121" t="s">
        <v>194</v>
      </c>
      <c r="H17" s="95"/>
      <c r="I17" s="121" t="s">
        <v>195</v>
      </c>
      <c r="J17" s="93"/>
      <c r="K17" s="95"/>
      <c r="L17" s="16" t="s">
        <v>171</v>
      </c>
    </row>
    <row r="18" spans="2:12">
      <c r="B18" s="11" t="s">
        <v>172</v>
      </c>
      <c r="C18" s="121" t="s">
        <v>171</v>
      </c>
      <c r="D18" s="93"/>
      <c r="E18" s="95"/>
      <c r="F18" s="16" t="s">
        <v>171</v>
      </c>
      <c r="G18" s="121" t="s">
        <v>196</v>
      </c>
      <c r="H18" s="95"/>
      <c r="I18" s="121" t="s">
        <v>171</v>
      </c>
      <c r="J18" s="93"/>
      <c r="K18" s="95"/>
      <c r="L18" s="16" t="s">
        <v>171</v>
      </c>
    </row>
    <row r="19" spans="2:12">
      <c r="B19" s="11" t="s">
        <v>174</v>
      </c>
      <c r="C19" s="121" t="s">
        <v>197</v>
      </c>
      <c r="D19" s="93"/>
      <c r="E19" s="95"/>
      <c r="F19" s="16" t="s">
        <v>198</v>
      </c>
      <c r="G19" s="121" t="s">
        <v>199</v>
      </c>
      <c r="H19" s="95"/>
      <c r="I19" s="121" t="s">
        <v>200</v>
      </c>
      <c r="J19" s="93"/>
      <c r="K19" s="95"/>
      <c r="L19" s="16" t="s">
        <v>171</v>
      </c>
    </row>
    <row r="20" spans="2:12">
      <c r="B20" s="11" t="s">
        <v>179</v>
      </c>
      <c r="C20" s="121" t="s">
        <v>201</v>
      </c>
      <c r="D20" s="93"/>
      <c r="E20" s="95"/>
      <c r="F20" s="16" t="s">
        <v>202</v>
      </c>
      <c r="G20" s="121" t="s">
        <v>203</v>
      </c>
      <c r="H20" s="95"/>
      <c r="I20" s="121" t="s">
        <v>204</v>
      </c>
      <c r="J20" s="93"/>
      <c r="K20" s="95"/>
      <c r="L20" s="16" t="s">
        <v>171</v>
      </c>
    </row>
    <row r="21" spans="2:12">
      <c r="B21" s="11" t="s">
        <v>182</v>
      </c>
      <c r="C21" s="121" t="s">
        <v>171</v>
      </c>
      <c r="D21" s="93"/>
      <c r="E21" s="95"/>
      <c r="F21" s="16" t="s">
        <v>171</v>
      </c>
      <c r="G21" s="121" t="s">
        <v>205</v>
      </c>
      <c r="H21" s="95"/>
      <c r="I21" s="121" t="s">
        <v>171</v>
      </c>
      <c r="J21" s="93"/>
      <c r="K21" s="95"/>
      <c r="L21" s="16" t="s">
        <v>171</v>
      </c>
    </row>
    <row r="22" spans="2:12" ht="27">
      <c r="B22" s="11" t="s">
        <v>184</v>
      </c>
      <c r="C22" s="121" t="s">
        <v>206</v>
      </c>
      <c r="D22" s="93"/>
      <c r="E22" s="95"/>
      <c r="F22" s="16" t="s">
        <v>207</v>
      </c>
      <c r="G22" s="121" t="s">
        <v>208</v>
      </c>
      <c r="H22" s="95"/>
      <c r="I22" s="121" t="s">
        <v>209</v>
      </c>
      <c r="J22" s="93"/>
      <c r="K22" s="95"/>
      <c r="L22" s="16" t="s">
        <v>171</v>
      </c>
    </row>
    <row r="23" spans="2:12">
      <c r="B23" s="11" t="s">
        <v>188</v>
      </c>
      <c r="C23" s="121" t="s">
        <v>171</v>
      </c>
      <c r="D23" s="93"/>
      <c r="E23" s="95"/>
      <c r="F23" s="16" t="s">
        <v>17</v>
      </c>
      <c r="G23" s="121" t="s">
        <v>17</v>
      </c>
      <c r="H23" s="95"/>
      <c r="I23" s="121" t="s">
        <v>171</v>
      </c>
      <c r="J23" s="93"/>
      <c r="K23" s="95"/>
      <c r="L23" s="16" t="s">
        <v>17</v>
      </c>
    </row>
    <row r="24" spans="2:12">
      <c r="B24" s="11" t="s">
        <v>189</v>
      </c>
      <c r="C24" s="121" t="s">
        <v>210</v>
      </c>
      <c r="D24" s="93"/>
      <c r="E24" s="95"/>
      <c r="F24" s="16" t="s">
        <v>211</v>
      </c>
      <c r="G24" s="121" t="s">
        <v>212</v>
      </c>
      <c r="H24" s="95"/>
      <c r="I24" s="121" t="s">
        <v>213</v>
      </c>
      <c r="J24" s="93"/>
      <c r="K24" s="95"/>
      <c r="L24" s="16" t="s">
        <v>171</v>
      </c>
    </row>
    <row r="25" spans="2:12">
      <c r="B25" s="13" t="s">
        <v>33</v>
      </c>
      <c r="C25" s="122" t="s">
        <v>214</v>
      </c>
      <c r="D25" s="101"/>
      <c r="E25" s="103"/>
      <c r="F25" s="17" t="s">
        <v>215</v>
      </c>
      <c r="G25" s="122" t="s">
        <v>216</v>
      </c>
      <c r="H25" s="103"/>
      <c r="I25" s="122" t="s">
        <v>217</v>
      </c>
      <c r="J25" s="101"/>
      <c r="K25" s="103"/>
      <c r="L25" s="17" t="s">
        <v>17</v>
      </c>
    </row>
    <row r="26" spans="2:12" ht="0" hidden="1" customHeight="1"/>
    <row r="27" spans="2:12" ht="5.0999999999999996" customHeight="1"/>
    <row r="28" spans="2:12">
      <c r="B28" s="9" t="s">
        <v>218</v>
      </c>
      <c r="C28" s="120" t="s">
        <v>7</v>
      </c>
      <c r="D28" s="97"/>
      <c r="E28" s="99"/>
      <c r="F28" s="15" t="s">
        <v>11</v>
      </c>
      <c r="G28" s="120" t="s">
        <v>22</v>
      </c>
      <c r="H28" s="99"/>
      <c r="I28" s="120" t="s">
        <v>26</v>
      </c>
      <c r="J28" s="97"/>
      <c r="K28" s="99"/>
      <c r="L28" s="15" t="s">
        <v>28</v>
      </c>
    </row>
    <row r="29" spans="2:12">
      <c r="B29" s="11" t="s">
        <v>168</v>
      </c>
      <c r="C29" s="121" t="s">
        <v>219</v>
      </c>
      <c r="D29" s="93"/>
      <c r="E29" s="95"/>
      <c r="F29" s="16" t="s">
        <v>220</v>
      </c>
      <c r="G29" s="121" t="s">
        <v>221</v>
      </c>
      <c r="H29" s="95"/>
      <c r="I29" s="121" t="s">
        <v>222</v>
      </c>
      <c r="J29" s="93"/>
      <c r="K29" s="95"/>
      <c r="L29" s="16" t="s">
        <v>171</v>
      </c>
    </row>
    <row r="30" spans="2:12">
      <c r="B30" s="11" t="s">
        <v>172</v>
      </c>
      <c r="C30" s="121" t="s">
        <v>171</v>
      </c>
      <c r="D30" s="93"/>
      <c r="E30" s="95"/>
      <c r="F30" s="16" t="s">
        <v>171</v>
      </c>
      <c r="G30" s="121" t="s">
        <v>223</v>
      </c>
      <c r="H30" s="95"/>
      <c r="I30" s="121" t="s">
        <v>171</v>
      </c>
      <c r="J30" s="93"/>
      <c r="K30" s="95"/>
      <c r="L30" s="16" t="s">
        <v>171</v>
      </c>
    </row>
    <row r="31" spans="2:12">
      <c r="B31" s="11" t="s">
        <v>174</v>
      </c>
      <c r="C31" s="121" t="s">
        <v>224</v>
      </c>
      <c r="D31" s="93"/>
      <c r="E31" s="95"/>
      <c r="F31" s="16" t="s">
        <v>225</v>
      </c>
      <c r="G31" s="121" t="s">
        <v>226</v>
      </c>
      <c r="H31" s="95"/>
      <c r="I31" s="121" t="s">
        <v>227</v>
      </c>
      <c r="J31" s="93"/>
      <c r="K31" s="95"/>
      <c r="L31" s="16" t="s">
        <v>171</v>
      </c>
    </row>
    <row r="32" spans="2:12">
      <c r="B32" s="11" t="s">
        <v>179</v>
      </c>
      <c r="C32" s="121" t="s">
        <v>228</v>
      </c>
      <c r="D32" s="93"/>
      <c r="E32" s="95"/>
      <c r="F32" s="16" t="s">
        <v>229</v>
      </c>
      <c r="G32" s="121" t="s">
        <v>230</v>
      </c>
      <c r="H32" s="95"/>
      <c r="I32" s="121" t="s">
        <v>231</v>
      </c>
      <c r="J32" s="93"/>
      <c r="K32" s="95"/>
      <c r="L32" s="16" t="s">
        <v>171</v>
      </c>
    </row>
    <row r="33" spans="2:12">
      <c r="B33" s="11" t="s">
        <v>182</v>
      </c>
      <c r="C33" s="121" t="s">
        <v>171</v>
      </c>
      <c r="D33" s="93"/>
      <c r="E33" s="95"/>
      <c r="F33" s="16" t="s">
        <v>171</v>
      </c>
      <c r="G33" s="121" t="s">
        <v>232</v>
      </c>
      <c r="H33" s="95"/>
      <c r="I33" s="121" t="s">
        <v>171</v>
      </c>
      <c r="J33" s="93"/>
      <c r="K33" s="95"/>
      <c r="L33" s="16" t="s">
        <v>171</v>
      </c>
    </row>
    <row r="34" spans="2:12" ht="27">
      <c r="B34" s="11" t="s">
        <v>184</v>
      </c>
      <c r="C34" s="121" t="s">
        <v>233</v>
      </c>
      <c r="D34" s="93"/>
      <c r="E34" s="95"/>
      <c r="F34" s="16" t="s">
        <v>234</v>
      </c>
      <c r="G34" s="121" t="s">
        <v>235</v>
      </c>
      <c r="H34" s="95"/>
      <c r="I34" s="121" t="s">
        <v>236</v>
      </c>
      <c r="J34" s="93"/>
      <c r="K34" s="95"/>
      <c r="L34" s="16" t="s">
        <v>171</v>
      </c>
    </row>
    <row r="35" spans="2:12">
      <c r="B35" s="11" t="s">
        <v>188</v>
      </c>
      <c r="C35" s="121" t="s">
        <v>171</v>
      </c>
      <c r="D35" s="93"/>
      <c r="E35" s="95"/>
      <c r="F35" s="16" t="s">
        <v>17</v>
      </c>
      <c r="G35" s="121" t="s">
        <v>17</v>
      </c>
      <c r="H35" s="95"/>
      <c r="I35" s="121" t="s">
        <v>171</v>
      </c>
      <c r="J35" s="93"/>
      <c r="K35" s="95"/>
      <c r="L35" s="16" t="s">
        <v>17</v>
      </c>
    </row>
    <row r="36" spans="2:12">
      <c r="B36" s="11" t="s">
        <v>189</v>
      </c>
      <c r="C36" s="121" t="s">
        <v>237</v>
      </c>
      <c r="D36" s="93"/>
      <c r="E36" s="95"/>
      <c r="F36" s="16" t="s">
        <v>238</v>
      </c>
      <c r="G36" s="121" t="s">
        <v>239</v>
      </c>
      <c r="H36" s="95"/>
      <c r="I36" s="121" t="s">
        <v>240</v>
      </c>
      <c r="J36" s="93"/>
      <c r="K36" s="95"/>
      <c r="L36" s="16" t="s">
        <v>171</v>
      </c>
    </row>
    <row r="37" spans="2:12">
      <c r="B37" s="13" t="s">
        <v>33</v>
      </c>
      <c r="C37" s="122" t="s">
        <v>98</v>
      </c>
      <c r="D37" s="101"/>
      <c r="E37" s="103"/>
      <c r="F37" s="17" t="s">
        <v>106</v>
      </c>
      <c r="G37" s="122" t="s">
        <v>127</v>
      </c>
      <c r="H37" s="103"/>
      <c r="I37" s="122" t="s">
        <v>136</v>
      </c>
      <c r="J37" s="101"/>
      <c r="K37" s="103"/>
      <c r="L37" s="17" t="s">
        <v>17</v>
      </c>
    </row>
    <row r="38" spans="2:12" ht="0" hidden="1" customHeight="1"/>
    <row r="39" spans="2:12" ht="2.1" customHeight="1"/>
    <row r="40" spans="2:12" ht="0.75" customHeight="1"/>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workbookViewId="0">
      <selection activeCell="B2" sqref="B2:M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92" t="s">
        <v>165</v>
      </c>
      <c r="E2" s="93"/>
      <c r="F2" s="93"/>
      <c r="G2" s="93"/>
      <c r="H2" s="93"/>
      <c r="I2" s="93"/>
      <c r="J2" s="93"/>
    </row>
    <row r="3" spans="2:13" ht="18" customHeight="1">
      <c r="E3" s="110" t="s">
        <v>241</v>
      </c>
      <c r="F3" s="93"/>
      <c r="G3" s="93"/>
      <c r="H3" s="93"/>
      <c r="I3" s="93"/>
    </row>
    <row r="4" spans="2:13" ht="27">
      <c r="B4" s="9" t="s">
        <v>167</v>
      </c>
      <c r="C4" s="117" t="s">
        <v>9</v>
      </c>
      <c r="D4" s="97"/>
      <c r="E4" s="99"/>
      <c r="F4" s="10" t="s">
        <v>13</v>
      </c>
      <c r="G4" s="117" t="s">
        <v>15</v>
      </c>
      <c r="H4" s="99"/>
      <c r="I4" s="117" t="s">
        <v>20</v>
      </c>
      <c r="J4" s="97"/>
      <c r="K4" s="99"/>
      <c r="L4" s="10" t="s">
        <v>29</v>
      </c>
      <c r="M4" s="10" t="s">
        <v>31</v>
      </c>
    </row>
    <row r="5" spans="2:13">
      <c r="B5" s="11" t="s">
        <v>168</v>
      </c>
      <c r="C5" s="118" t="s">
        <v>183</v>
      </c>
      <c r="D5" s="93"/>
      <c r="E5" s="95"/>
      <c r="F5" s="12" t="s">
        <v>185</v>
      </c>
      <c r="G5" s="118" t="s">
        <v>183</v>
      </c>
      <c r="H5" s="95"/>
      <c r="I5" s="118" t="s">
        <v>180</v>
      </c>
      <c r="J5" s="93"/>
      <c r="K5" s="95"/>
      <c r="L5" s="12" t="s">
        <v>171</v>
      </c>
      <c r="M5" s="12" t="s">
        <v>169</v>
      </c>
    </row>
    <row r="6" spans="2:13">
      <c r="B6" s="11" t="s">
        <v>172</v>
      </c>
      <c r="C6" s="118" t="s">
        <v>171</v>
      </c>
      <c r="D6" s="93"/>
      <c r="E6" s="95"/>
      <c r="F6" s="12" t="s">
        <v>171</v>
      </c>
      <c r="G6" s="118" t="s">
        <v>171</v>
      </c>
      <c r="H6" s="95"/>
      <c r="I6" s="118" t="s">
        <v>171</v>
      </c>
      <c r="J6" s="93"/>
      <c r="K6" s="95"/>
      <c r="L6" s="12" t="s">
        <v>171</v>
      </c>
      <c r="M6" s="12" t="s">
        <v>171</v>
      </c>
    </row>
    <row r="7" spans="2:13">
      <c r="B7" s="11" t="s">
        <v>174</v>
      </c>
      <c r="C7" s="118" t="s">
        <v>178</v>
      </c>
      <c r="D7" s="93"/>
      <c r="E7" s="95"/>
      <c r="F7" s="12" t="s">
        <v>242</v>
      </c>
      <c r="G7" s="118" t="s">
        <v>243</v>
      </c>
      <c r="H7" s="95"/>
      <c r="I7" s="118" t="s">
        <v>177</v>
      </c>
      <c r="J7" s="93"/>
      <c r="K7" s="95"/>
      <c r="L7" s="12" t="s">
        <v>170</v>
      </c>
      <c r="M7" s="12" t="s">
        <v>181</v>
      </c>
    </row>
    <row r="8" spans="2:13">
      <c r="B8" s="11" t="s">
        <v>179</v>
      </c>
      <c r="C8" s="118" t="s">
        <v>180</v>
      </c>
      <c r="D8" s="93"/>
      <c r="E8" s="95"/>
      <c r="F8" s="12" t="s">
        <v>185</v>
      </c>
      <c r="G8" s="118" t="s">
        <v>173</v>
      </c>
      <c r="H8" s="95"/>
      <c r="I8" s="118" t="s">
        <v>185</v>
      </c>
      <c r="J8" s="93"/>
      <c r="K8" s="95"/>
      <c r="L8" s="12" t="s">
        <v>169</v>
      </c>
      <c r="M8" s="12" t="s">
        <v>169</v>
      </c>
    </row>
    <row r="9" spans="2:13">
      <c r="B9" s="11" t="s">
        <v>182</v>
      </c>
      <c r="C9" s="118" t="s">
        <v>171</v>
      </c>
      <c r="D9" s="93"/>
      <c r="E9" s="95"/>
      <c r="F9" s="12" t="s">
        <v>171</v>
      </c>
      <c r="G9" s="118" t="s">
        <v>171</v>
      </c>
      <c r="H9" s="95"/>
      <c r="I9" s="118" t="s">
        <v>171</v>
      </c>
      <c r="J9" s="93"/>
      <c r="K9" s="95"/>
      <c r="L9" s="12" t="s">
        <v>171</v>
      </c>
      <c r="M9" s="12" t="s">
        <v>171</v>
      </c>
    </row>
    <row r="10" spans="2:13" ht="27">
      <c r="B10" s="11" t="s">
        <v>184</v>
      </c>
      <c r="C10" s="118" t="s">
        <v>244</v>
      </c>
      <c r="D10" s="93"/>
      <c r="E10" s="95"/>
      <c r="F10" s="12" t="s">
        <v>245</v>
      </c>
      <c r="G10" s="118" t="s">
        <v>180</v>
      </c>
      <c r="H10" s="95"/>
      <c r="I10" s="118" t="s">
        <v>186</v>
      </c>
      <c r="J10" s="93"/>
      <c r="K10" s="95"/>
      <c r="L10" s="12" t="s">
        <v>185</v>
      </c>
      <c r="M10" s="12" t="s">
        <v>246</v>
      </c>
    </row>
    <row r="11" spans="2:13">
      <c r="B11" s="11" t="s">
        <v>188</v>
      </c>
      <c r="C11" s="118" t="s">
        <v>139</v>
      </c>
      <c r="D11" s="93"/>
      <c r="E11" s="95"/>
      <c r="F11" s="12" t="s">
        <v>181</v>
      </c>
      <c r="G11" s="118" t="s">
        <v>171</v>
      </c>
      <c r="H11" s="95"/>
      <c r="I11" s="118" t="s">
        <v>245</v>
      </c>
      <c r="J11" s="93"/>
      <c r="K11" s="95"/>
      <c r="L11" s="12" t="s">
        <v>171</v>
      </c>
      <c r="M11" s="12" t="s">
        <v>139</v>
      </c>
    </row>
    <row r="12" spans="2:13">
      <c r="B12" s="11" t="s">
        <v>189</v>
      </c>
      <c r="C12" s="118" t="s">
        <v>173</v>
      </c>
      <c r="D12" s="93"/>
      <c r="E12" s="95"/>
      <c r="F12" s="12" t="s">
        <v>185</v>
      </c>
      <c r="G12" s="118" t="s">
        <v>173</v>
      </c>
      <c r="H12" s="95"/>
      <c r="I12" s="118" t="s">
        <v>185</v>
      </c>
      <c r="J12" s="93"/>
      <c r="K12" s="95"/>
      <c r="L12" s="12" t="s">
        <v>183</v>
      </c>
      <c r="M12" s="12" t="s">
        <v>173</v>
      </c>
    </row>
    <row r="13" spans="2:13">
      <c r="B13" s="13" t="s">
        <v>33</v>
      </c>
      <c r="C13" s="119">
        <v>31</v>
      </c>
      <c r="D13" s="101"/>
      <c r="E13" s="103"/>
      <c r="F13" s="14">
        <v>80</v>
      </c>
      <c r="G13" s="119">
        <v>28</v>
      </c>
      <c r="H13" s="103"/>
      <c r="I13" s="119">
        <v>73</v>
      </c>
      <c r="J13" s="101"/>
      <c r="K13" s="103"/>
      <c r="L13" s="14">
        <v>20</v>
      </c>
      <c r="M13" s="14">
        <v>22</v>
      </c>
    </row>
    <row r="14" spans="2:13" ht="0" hidden="1" customHeight="1"/>
    <row r="15" spans="2:13" ht="5.0999999999999996" customHeight="1"/>
    <row r="16" spans="2:13" ht="27">
      <c r="B16" s="9" t="s">
        <v>191</v>
      </c>
      <c r="C16" s="120" t="s">
        <v>9</v>
      </c>
      <c r="D16" s="97"/>
      <c r="E16" s="99"/>
      <c r="F16" s="15" t="s">
        <v>13</v>
      </c>
      <c r="G16" s="120" t="s">
        <v>15</v>
      </c>
      <c r="H16" s="99"/>
      <c r="I16" s="120" t="s">
        <v>20</v>
      </c>
      <c r="J16" s="97"/>
      <c r="K16" s="99"/>
      <c r="L16" s="15" t="s">
        <v>29</v>
      </c>
      <c r="M16" s="15" t="s">
        <v>31</v>
      </c>
    </row>
    <row r="17" spans="2:13">
      <c r="B17" s="11" t="s">
        <v>168</v>
      </c>
      <c r="C17" s="121" t="s">
        <v>247</v>
      </c>
      <c r="D17" s="93"/>
      <c r="E17" s="95"/>
      <c r="F17" s="16" t="s">
        <v>248</v>
      </c>
      <c r="G17" s="121" t="s">
        <v>17</v>
      </c>
      <c r="H17" s="95"/>
      <c r="I17" s="121" t="s">
        <v>249</v>
      </c>
      <c r="J17" s="93"/>
      <c r="K17" s="95"/>
      <c r="L17" s="16" t="s">
        <v>171</v>
      </c>
      <c r="M17" s="16" t="s">
        <v>250</v>
      </c>
    </row>
    <row r="18" spans="2:13">
      <c r="B18" s="11" t="s">
        <v>172</v>
      </c>
      <c r="C18" s="121" t="s">
        <v>171</v>
      </c>
      <c r="D18" s="93"/>
      <c r="E18" s="95"/>
      <c r="F18" s="16" t="s">
        <v>171</v>
      </c>
      <c r="G18" s="121" t="s">
        <v>171</v>
      </c>
      <c r="H18" s="95"/>
      <c r="I18" s="121" t="s">
        <v>171</v>
      </c>
      <c r="J18" s="93"/>
      <c r="K18" s="95"/>
      <c r="L18" s="16" t="s">
        <v>171</v>
      </c>
      <c r="M18" s="16" t="s">
        <v>171</v>
      </c>
    </row>
    <row r="19" spans="2:13">
      <c r="B19" s="11" t="s">
        <v>174</v>
      </c>
      <c r="C19" s="121" t="s">
        <v>251</v>
      </c>
      <c r="D19" s="93"/>
      <c r="E19" s="95"/>
      <c r="F19" s="16" t="s">
        <v>252</v>
      </c>
      <c r="G19" s="121" t="s">
        <v>253</v>
      </c>
      <c r="H19" s="95"/>
      <c r="I19" s="121" t="s">
        <v>254</v>
      </c>
      <c r="J19" s="93"/>
      <c r="K19" s="95"/>
      <c r="L19" s="16" t="s">
        <v>255</v>
      </c>
      <c r="M19" s="16" t="s">
        <v>256</v>
      </c>
    </row>
    <row r="20" spans="2:13">
      <c r="B20" s="11" t="s">
        <v>179</v>
      </c>
      <c r="C20" s="121" t="s">
        <v>257</v>
      </c>
      <c r="D20" s="93"/>
      <c r="E20" s="95"/>
      <c r="F20" s="16" t="s">
        <v>258</v>
      </c>
      <c r="G20" s="121" t="s">
        <v>259</v>
      </c>
      <c r="H20" s="95"/>
      <c r="I20" s="121" t="s">
        <v>260</v>
      </c>
      <c r="J20" s="93"/>
      <c r="K20" s="95"/>
      <c r="L20" s="16" t="s">
        <v>261</v>
      </c>
      <c r="M20" s="16" t="s">
        <v>262</v>
      </c>
    </row>
    <row r="21" spans="2:13">
      <c r="B21" s="11" t="s">
        <v>182</v>
      </c>
      <c r="C21" s="121" t="s">
        <v>171</v>
      </c>
      <c r="D21" s="93"/>
      <c r="E21" s="95"/>
      <c r="F21" s="16" t="s">
        <v>171</v>
      </c>
      <c r="G21" s="121" t="s">
        <v>171</v>
      </c>
      <c r="H21" s="95"/>
      <c r="I21" s="121" t="s">
        <v>171</v>
      </c>
      <c r="J21" s="93"/>
      <c r="K21" s="95"/>
      <c r="L21" s="16" t="s">
        <v>171</v>
      </c>
      <c r="M21" s="16" t="s">
        <v>171</v>
      </c>
    </row>
    <row r="22" spans="2:13" ht="27">
      <c r="B22" s="11" t="s">
        <v>184</v>
      </c>
      <c r="C22" s="121" t="s">
        <v>263</v>
      </c>
      <c r="D22" s="93"/>
      <c r="E22" s="95"/>
      <c r="F22" s="16" t="s">
        <v>264</v>
      </c>
      <c r="G22" s="121" t="s">
        <v>265</v>
      </c>
      <c r="H22" s="95"/>
      <c r="I22" s="121" t="s">
        <v>266</v>
      </c>
      <c r="J22" s="93"/>
      <c r="K22" s="95"/>
      <c r="L22" s="16" t="s">
        <v>267</v>
      </c>
      <c r="M22" s="16" t="s">
        <v>268</v>
      </c>
    </row>
    <row r="23" spans="2:13">
      <c r="B23" s="11" t="s">
        <v>188</v>
      </c>
      <c r="C23" s="121" t="s">
        <v>17</v>
      </c>
      <c r="D23" s="93"/>
      <c r="E23" s="95"/>
      <c r="F23" s="16" t="s">
        <v>269</v>
      </c>
      <c r="G23" s="121" t="s">
        <v>171</v>
      </c>
      <c r="H23" s="95"/>
      <c r="I23" s="121" t="s">
        <v>270</v>
      </c>
      <c r="J23" s="93"/>
      <c r="K23" s="95"/>
      <c r="L23" s="16" t="s">
        <v>171</v>
      </c>
      <c r="M23" s="16" t="s">
        <v>17</v>
      </c>
    </row>
    <row r="24" spans="2:13">
      <c r="B24" s="11" t="s">
        <v>189</v>
      </c>
      <c r="C24" s="121" t="s">
        <v>271</v>
      </c>
      <c r="D24" s="93"/>
      <c r="E24" s="95"/>
      <c r="F24" s="16" t="s">
        <v>272</v>
      </c>
      <c r="G24" s="121" t="s">
        <v>273</v>
      </c>
      <c r="H24" s="95"/>
      <c r="I24" s="121" t="s">
        <v>274</v>
      </c>
      <c r="J24" s="93"/>
      <c r="K24" s="95"/>
      <c r="L24" s="16" t="s">
        <v>275</v>
      </c>
      <c r="M24" s="16" t="s">
        <v>276</v>
      </c>
    </row>
    <row r="25" spans="2:13">
      <c r="B25" s="13" t="s">
        <v>33</v>
      </c>
      <c r="C25" s="122" t="s">
        <v>277</v>
      </c>
      <c r="D25" s="101"/>
      <c r="E25" s="103"/>
      <c r="F25" s="17" t="s">
        <v>278</v>
      </c>
      <c r="G25" s="122" t="s">
        <v>279</v>
      </c>
      <c r="H25" s="103"/>
      <c r="I25" s="122" t="s">
        <v>280</v>
      </c>
      <c r="J25" s="101"/>
      <c r="K25" s="103"/>
      <c r="L25" s="17" t="s">
        <v>281</v>
      </c>
      <c r="M25" s="17" t="s">
        <v>282</v>
      </c>
    </row>
    <row r="26" spans="2:13" ht="0" hidden="1" customHeight="1"/>
    <row r="27" spans="2:13" ht="5.0999999999999996" customHeight="1"/>
    <row r="28" spans="2:13" ht="27">
      <c r="B28" s="9" t="s">
        <v>218</v>
      </c>
      <c r="C28" s="120" t="s">
        <v>9</v>
      </c>
      <c r="D28" s="97"/>
      <c r="E28" s="99"/>
      <c r="F28" s="15" t="s">
        <v>13</v>
      </c>
      <c r="G28" s="120" t="s">
        <v>15</v>
      </c>
      <c r="H28" s="99"/>
      <c r="I28" s="120" t="s">
        <v>20</v>
      </c>
      <c r="J28" s="97"/>
      <c r="K28" s="99"/>
      <c r="L28" s="15" t="s">
        <v>29</v>
      </c>
      <c r="M28" s="15" t="s">
        <v>31</v>
      </c>
    </row>
    <row r="29" spans="2:13">
      <c r="B29" s="11" t="s">
        <v>168</v>
      </c>
      <c r="C29" s="121" t="s">
        <v>283</v>
      </c>
      <c r="D29" s="93"/>
      <c r="E29" s="95"/>
      <c r="F29" s="16" t="s">
        <v>284</v>
      </c>
      <c r="G29" s="121" t="s">
        <v>17</v>
      </c>
      <c r="H29" s="95"/>
      <c r="I29" s="121" t="s">
        <v>285</v>
      </c>
      <c r="J29" s="93"/>
      <c r="K29" s="95"/>
      <c r="L29" s="16" t="s">
        <v>171</v>
      </c>
      <c r="M29" s="16" t="s">
        <v>286</v>
      </c>
    </row>
    <row r="30" spans="2:13">
      <c r="B30" s="11" t="s">
        <v>172</v>
      </c>
      <c r="C30" s="121" t="s">
        <v>171</v>
      </c>
      <c r="D30" s="93"/>
      <c r="E30" s="95"/>
      <c r="F30" s="16" t="s">
        <v>171</v>
      </c>
      <c r="G30" s="121" t="s">
        <v>171</v>
      </c>
      <c r="H30" s="95"/>
      <c r="I30" s="121" t="s">
        <v>171</v>
      </c>
      <c r="J30" s="93"/>
      <c r="K30" s="95"/>
      <c r="L30" s="16" t="s">
        <v>171</v>
      </c>
      <c r="M30" s="16" t="s">
        <v>171</v>
      </c>
    </row>
    <row r="31" spans="2:13">
      <c r="B31" s="11" t="s">
        <v>174</v>
      </c>
      <c r="C31" s="121" t="s">
        <v>287</v>
      </c>
      <c r="D31" s="93"/>
      <c r="E31" s="95"/>
      <c r="F31" s="16" t="s">
        <v>288</v>
      </c>
      <c r="G31" s="121" t="s">
        <v>289</v>
      </c>
      <c r="H31" s="95"/>
      <c r="I31" s="121" t="s">
        <v>290</v>
      </c>
      <c r="J31" s="93"/>
      <c r="K31" s="95"/>
      <c r="L31" s="16" t="s">
        <v>291</v>
      </c>
      <c r="M31" s="16" t="s">
        <v>292</v>
      </c>
    </row>
    <row r="32" spans="2:13">
      <c r="B32" s="11" t="s">
        <v>179</v>
      </c>
      <c r="C32" s="121" t="s">
        <v>293</v>
      </c>
      <c r="D32" s="93"/>
      <c r="E32" s="95"/>
      <c r="F32" s="16" t="s">
        <v>294</v>
      </c>
      <c r="G32" s="121" t="s">
        <v>295</v>
      </c>
      <c r="H32" s="95"/>
      <c r="I32" s="121" t="s">
        <v>296</v>
      </c>
      <c r="J32" s="93"/>
      <c r="K32" s="95"/>
      <c r="L32" s="16" t="s">
        <v>297</v>
      </c>
      <c r="M32" s="16" t="s">
        <v>298</v>
      </c>
    </row>
    <row r="33" spans="2:13">
      <c r="B33" s="11" t="s">
        <v>182</v>
      </c>
      <c r="C33" s="121" t="s">
        <v>171</v>
      </c>
      <c r="D33" s="93"/>
      <c r="E33" s="95"/>
      <c r="F33" s="16" t="s">
        <v>171</v>
      </c>
      <c r="G33" s="121" t="s">
        <v>171</v>
      </c>
      <c r="H33" s="95"/>
      <c r="I33" s="121" t="s">
        <v>171</v>
      </c>
      <c r="J33" s="93"/>
      <c r="K33" s="95"/>
      <c r="L33" s="16" t="s">
        <v>171</v>
      </c>
      <c r="M33" s="16" t="s">
        <v>171</v>
      </c>
    </row>
    <row r="34" spans="2:13" ht="27">
      <c r="B34" s="11" t="s">
        <v>184</v>
      </c>
      <c r="C34" s="121" t="s">
        <v>299</v>
      </c>
      <c r="D34" s="93"/>
      <c r="E34" s="95"/>
      <c r="F34" s="16" t="s">
        <v>300</v>
      </c>
      <c r="G34" s="121" t="s">
        <v>301</v>
      </c>
      <c r="H34" s="95"/>
      <c r="I34" s="121" t="s">
        <v>302</v>
      </c>
      <c r="J34" s="93"/>
      <c r="K34" s="95"/>
      <c r="L34" s="16" t="s">
        <v>303</v>
      </c>
      <c r="M34" s="16" t="s">
        <v>304</v>
      </c>
    </row>
    <row r="35" spans="2:13">
      <c r="B35" s="11" t="s">
        <v>188</v>
      </c>
      <c r="C35" s="121" t="s">
        <v>17</v>
      </c>
      <c r="D35" s="93"/>
      <c r="E35" s="95"/>
      <c r="F35" s="16" t="s">
        <v>269</v>
      </c>
      <c r="G35" s="121" t="s">
        <v>171</v>
      </c>
      <c r="H35" s="95"/>
      <c r="I35" s="121" t="s">
        <v>270</v>
      </c>
      <c r="J35" s="93"/>
      <c r="K35" s="95"/>
      <c r="L35" s="16" t="s">
        <v>171</v>
      </c>
      <c r="M35" s="16" t="s">
        <v>17</v>
      </c>
    </row>
    <row r="36" spans="2:13">
      <c r="B36" s="11" t="s">
        <v>189</v>
      </c>
      <c r="C36" s="121" t="s">
        <v>305</v>
      </c>
      <c r="D36" s="93"/>
      <c r="E36" s="95"/>
      <c r="F36" s="16" t="s">
        <v>306</v>
      </c>
      <c r="G36" s="121" t="s">
        <v>307</v>
      </c>
      <c r="H36" s="95"/>
      <c r="I36" s="121" t="s">
        <v>308</v>
      </c>
      <c r="J36" s="93"/>
      <c r="K36" s="95"/>
      <c r="L36" s="16" t="s">
        <v>309</v>
      </c>
      <c r="M36" s="16" t="s">
        <v>310</v>
      </c>
    </row>
    <row r="37" spans="2:13">
      <c r="B37" s="13" t="s">
        <v>33</v>
      </c>
      <c r="C37" s="122" t="s">
        <v>102</v>
      </c>
      <c r="D37" s="101"/>
      <c r="E37" s="103"/>
      <c r="F37" s="17" t="s">
        <v>110</v>
      </c>
      <c r="G37" s="122" t="s">
        <v>114</v>
      </c>
      <c r="H37" s="103"/>
      <c r="I37" s="122" t="s">
        <v>311</v>
      </c>
      <c r="J37" s="101"/>
      <c r="K37" s="103"/>
      <c r="L37" s="17" t="s">
        <v>142</v>
      </c>
      <c r="M37" s="17" t="s">
        <v>146</v>
      </c>
    </row>
    <row r="38" spans="2:13" ht="0" hidden="1" customHeight="1"/>
    <row r="39" spans="2:13" ht="5.0999999999999996" customHeight="1"/>
    <row r="40" spans="2:13" ht="0.75" customHeight="1"/>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scale="9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8"/>
  <sheetViews>
    <sheetView showGridLines="0" workbookViewId="0">
      <selection activeCell="B2" sqref="B2:H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92" t="s">
        <v>165</v>
      </c>
      <c r="E2" s="93"/>
      <c r="F2" s="93"/>
      <c r="G2" s="93"/>
      <c r="H2" s="93"/>
    </row>
    <row r="3" spans="2:8" ht="18" customHeight="1">
      <c r="E3" s="110" t="s">
        <v>312</v>
      </c>
      <c r="F3" s="93"/>
      <c r="G3" s="93"/>
    </row>
    <row r="4" spans="2:8">
      <c r="B4" s="9" t="s">
        <v>167</v>
      </c>
      <c r="C4" s="117" t="s">
        <v>18</v>
      </c>
      <c r="D4" s="97"/>
      <c r="E4" s="99"/>
      <c r="F4" s="10" t="s">
        <v>24</v>
      </c>
    </row>
    <row r="5" spans="2:8">
      <c r="B5" s="11" t="s">
        <v>168</v>
      </c>
      <c r="C5" s="118" t="s">
        <v>183</v>
      </c>
      <c r="D5" s="93"/>
      <c r="E5" s="95"/>
      <c r="F5" s="12" t="s">
        <v>186</v>
      </c>
    </row>
    <row r="6" spans="2:8">
      <c r="B6" s="11" t="s">
        <v>172</v>
      </c>
      <c r="C6" s="118" t="s">
        <v>171</v>
      </c>
      <c r="D6" s="93"/>
      <c r="E6" s="95"/>
      <c r="F6" s="12" t="s">
        <v>171</v>
      </c>
    </row>
    <row r="7" spans="2:8">
      <c r="B7" s="11" t="s">
        <v>174</v>
      </c>
      <c r="C7" s="118" t="s">
        <v>178</v>
      </c>
      <c r="D7" s="93"/>
      <c r="E7" s="95"/>
      <c r="F7" s="12" t="s">
        <v>101</v>
      </c>
    </row>
    <row r="8" spans="2:8">
      <c r="B8" s="11" t="s">
        <v>179</v>
      </c>
      <c r="C8" s="118" t="s">
        <v>169</v>
      </c>
      <c r="D8" s="93"/>
      <c r="E8" s="95"/>
      <c r="F8" s="12" t="s">
        <v>313</v>
      </c>
    </row>
    <row r="9" spans="2:8">
      <c r="B9" s="11" t="s">
        <v>182</v>
      </c>
      <c r="C9" s="118" t="s">
        <v>171</v>
      </c>
      <c r="D9" s="93"/>
      <c r="E9" s="95"/>
      <c r="F9" s="12" t="s">
        <v>171</v>
      </c>
    </row>
    <row r="10" spans="2:8" ht="27">
      <c r="B10" s="11" t="s">
        <v>184</v>
      </c>
      <c r="C10" s="118" t="s">
        <v>246</v>
      </c>
      <c r="D10" s="93"/>
      <c r="E10" s="95"/>
      <c r="F10" s="12" t="s">
        <v>246</v>
      </c>
    </row>
    <row r="11" spans="2:8">
      <c r="B11" s="11" t="s">
        <v>188</v>
      </c>
      <c r="C11" s="118" t="s">
        <v>171</v>
      </c>
      <c r="D11" s="93"/>
      <c r="E11" s="95"/>
      <c r="F11" s="12" t="s">
        <v>171</v>
      </c>
    </row>
    <row r="12" spans="2:8">
      <c r="B12" s="11" t="s">
        <v>189</v>
      </c>
      <c r="C12" s="118" t="s">
        <v>169</v>
      </c>
      <c r="D12" s="93"/>
      <c r="E12" s="95"/>
      <c r="F12" s="12" t="s">
        <v>246</v>
      </c>
    </row>
    <row r="13" spans="2:8">
      <c r="B13" s="13" t="s">
        <v>33</v>
      </c>
      <c r="C13" s="119">
        <v>26</v>
      </c>
      <c r="D13" s="101"/>
      <c r="E13" s="103"/>
      <c r="F13" s="14">
        <v>61</v>
      </c>
    </row>
    <row r="14" spans="2:8" ht="0" hidden="1" customHeight="1"/>
    <row r="15" spans="2:8" ht="5.0999999999999996" customHeight="1"/>
    <row r="16" spans="2:8">
      <c r="B16" s="9" t="s">
        <v>191</v>
      </c>
      <c r="C16" s="120" t="s">
        <v>18</v>
      </c>
      <c r="D16" s="97"/>
      <c r="E16" s="99"/>
      <c r="F16" s="15" t="s">
        <v>24</v>
      </c>
    </row>
    <row r="17" spans="2:6">
      <c r="B17" s="11" t="s">
        <v>168</v>
      </c>
      <c r="C17" s="121" t="s">
        <v>314</v>
      </c>
      <c r="D17" s="93"/>
      <c r="E17" s="95"/>
      <c r="F17" s="16" t="s">
        <v>315</v>
      </c>
    </row>
    <row r="18" spans="2:6">
      <c r="B18" s="11" t="s">
        <v>172</v>
      </c>
      <c r="C18" s="121" t="s">
        <v>171</v>
      </c>
      <c r="D18" s="93"/>
      <c r="E18" s="95"/>
      <c r="F18" s="16" t="s">
        <v>171</v>
      </c>
    </row>
    <row r="19" spans="2:6">
      <c r="B19" s="11" t="s">
        <v>174</v>
      </c>
      <c r="C19" s="121" t="s">
        <v>316</v>
      </c>
      <c r="D19" s="93"/>
      <c r="E19" s="95"/>
      <c r="F19" s="16" t="s">
        <v>317</v>
      </c>
    </row>
    <row r="20" spans="2:6">
      <c r="B20" s="11" t="s">
        <v>179</v>
      </c>
      <c r="C20" s="121" t="s">
        <v>318</v>
      </c>
      <c r="D20" s="93"/>
      <c r="E20" s="95"/>
      <c r="F20" s="16" t="s">
        <v>319</v>
      </c>
    </row>
    <row r="21" spans="2:6">
      <c r="B21" s="11" t="s">
        <v>182</v>
      </c>
      <c r="C21" s="121" t="s">
        <v>171</v>
      </c>
      <c r="D21" s="93"/>
      <c r="E21" s="95"/>
      <c r="F21" s="16" t="s">
        <v>171</v>
      </c>
    </row>
    <row r="22" spans="2:6" ht="27">
      <c r="B22" s="11" t="s">
        <v>184</v>
      </c>
      <c r="C22" s="121" t="s">
        <v>320</v>
      </c>
      <c r="D22" s="93"/>
      <c r="E22" s="95"/>
      <c r="F22" s="16" t="s">
        <v>321</v>
      </c>
    </row>
    <row r="23" spans="2:6">
      <c r="B23" s="11" t="s">
        <v>188</v>
      </c>
      <c r="C23" s="121" t="s">
        <v>171</v>
      </c>
      <c r="D23" s="93"/>
      <c r="E23" s="95"/>
      <c r="F23" s="16" t="s">
        <v>171</v>
      </c>
    </row>
    <row r="24" spans="2:6">
      <c r="B24" s="11" t="s">
        <v>189</v>
      </c>
      <c r="C24" s="121" t="s">
        <v>322</v>
      </c>
      <c r="D24" s="93"/>
      <c r="E24" s="95"/>
      <c r="F24" s="16" t="s">
        <v>323</v>
      </c>
    </row>
    <row r="25" spans="2:6">
      <c r="B25" s="13" t="s">
        <v>33</v>
      </c>
      <c r="C25" s="122" t="s">
        <v>324</v>
      </c>
      <c r="D25" s="101"/>
      <c r="E25" s="103"/>
      <c r="F25" s="17" t="s">
        <v>325</v>
      </c>
    </row>
    <row r="26" spans="2:6" ht="0" hidden="1" customHeight="1"/>
    <row r="27" spans="2:6" ht="5.0999999999999996" customHeight="1"/>
    <row r="28" spans="2:6">
      <c r="B28" s="9" t="s">
        <v>218</v>
      </c>
      <c r="C28" s="120" t="s">
        <v>18</v>
      </c>
      <c r="D28" s="97"/>
      <c r="E28" s="99"/>
      <c r="F28" s="15" t="s">
        <v>24</v>
      </c>
    </row>
    <row r="29" spans="2:6">
      <c r="B29" s="11" t="s">
        <v>168</v>
      </c>
      <c r="C29" s="121" t="s">
        <v>326</v>
      </c>
      <c r="D29" s="93"/>
      <c r="E29" s="95"/>
      <c r="F29" s="16" t="s">
        <v>327</v>
      </c>
    </row>
    <row r="30" spans="2:6">
      <c r="B30" s="11" t="s">
        <v>172</v>
      </c>
      <c r="C30" s="121" t="s">
        <v>171</v>
      </c>
      <c r="D30" s="93"/>
      <c r="E30" s="95"/>
      <c r="F30" s="16" t="s">
        <v>171</v>
      </c>
    </row>
    <row r="31" spans="2:6">
      <c r="B31" s="11" t="s">
        <v>174</v>
      </c>
      <c r="C31" s="121" t="s">
        <v>328</v>
      </c>
      <c r="D31" s="93"/>
      <c r="E31" s="95"/>
      <c r="F31" s="16" t="s">
        <v>329</v>
      </c>
    </row>
    <row r="32" spans="2:6">
      <c r="B32" s="11" t="s">
        <v>179</v>
      </c>
      <c r="C32" s="121" t="s">
        <v>330</v>
      </c>
      <c r="D32" s="93"/>
      <c r="E32" s="95"/>
      <c r="F32" s="16" t="s">
        <v>331</v>
      </c>
    </row>
    <row r="33" spans="2:6">
      <c r="B33" s="11" t="s">
        <v>182</v>
      </c>
      <c r="C33" s="121" t="s">
        <v>171</v>
      </c>
      <c r="D33" s="93"/>
      <c r="E33" s="95"/>
      <c r="F33" s="16" t="s">
        <v>171</v>
      </c>
    </row>
    <row r="34" spans="2:6" ht="27">
      <c r="B34" s="11" t="s">
        <v>184</v>
      </c>
      <c r="C34" s="121" t="s">
        <v>332</v>
      </c>
      <c r="D34" s="93"/>
      <c r="E34" s="95"/>
      <c r="F34" s="16" t="s">
        <v>333</v>
      </c>
    </row>
    <row r="35" spans="2:6">
      <c r="B35" s="11" t="s">
        <v>188</v>
      </c>
      <c r="C35" s="121" t="s">
        <v>171</v>
      </c>
      <c r="D35" s="93"/>
      <c r="E35" s="95"/>
      <c r="F35" s="16" t="s">
        <v>171</v>
      </c>
    </row>
    <row r="36" spans="2:6">
      <c r="B36" s="11" t="s">
        <v>189</v>
      </c>
      <c r="C36" s="121" t="s">
        <v>334</v>
      </c>
      <c r="D36" s="93"/>
      <c r="E36" s="95"/>
      <c r="F36" s="16" t="s">
        <v>335</v>
      </c>
    </row>
    <row r="37" spans="2:6">
      <c r="B37" s="13" t="s">
        <v>33</v>
      </c>
      <c r="C37" s="122" t="s">
        <v>336</v>
      </c>
      <c r="D37" s="101"/>
      <c r="E37" s="103"/>
      <c r="F37" s="17" t="s">
        <v>131</v>
      </c>
    </row>
    <row r="38" spans="2:6" ht="0" hidden="1" customHeight="1"/>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showGridLines="0" workbookViewId="0">
      <selection activeCell="A3" sqref="A3:H24"/>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row r="2" spans="1:8" ht="4.1500000000000004" customHeight="1"/>
    <row r="3" spans="1:8" ht="18" customHeight="1">
      <c r="B3" s="92" t="s">
        <v>337</v>
      </c>
      <c r="C3" s="93"/>
      <c r="D3" s="93"/>
    </row>
    <row r="4" spans="1:8" ht="5.0999999999999996" customHeight="1"/>
    <row r="5" spans="1:8">
      <c r="A5" s="123" t="s">
        <v>166</v>
      </c>
      <c r="B5" s="97"/>
      <c r="C5" s="18" t="s">
        <v>167</v>
      </c>
      <c r="D5" s="124" t="s">
        <v>338</v>
      </c>
      <c r="E5" s="97"/>
      <c r="F5" s="125" t="s">
        <v>218</v>
      </c>
      <c r="G5" s="97"/>
      <c r="H5" s="99"/>
    </row>
    <row r="6" spans="1:8">
      <c r="A6" s="126" t="s">
        <v>7</v>
      </c>
      <c r="B6" s="127"/>
      <c r="C6" s="19" t="s">
        <v>99</v>
      </c>
      <c r="D6" s="128" t="s">
        <v>339</v>
      </c>
      <c r="E6" s="101"/>
      <c r="F6" s="129" t="s">
        <v>100</v>
      </c>
      <c r="G6" s="101"/>
      <c r="H6" s="103"/>
    </row>
    <row r="7" spans="1:8">
      <c r="A7" s="126" t="s">
        <v>11</v>
      </c>
      <c r="B7" s="127"/>
      <c r="C7" s="19" t="s">
        <v>107</v>
      </c>
      <c r="D7" s="128" t="s">
        <v>340</v>
      </c>
      <c r="E7" s="101"/>
      <c r="F7" s="129" t="s">
        <v>108</v>
      </c>
      <c r="G7" s="101"/>
      <c r="H7" s="103"/>
    </row>
    <row r="8" spans="1:8">
      <c r="A8" s="126" t="s">
        <v>22</v>
      </c>
      <c r="B8" s="127"/>
      <c r="C8" s="19" t="s">
        <v>128</v>
      </c>
      <c r="D8" s="128" t="s">
        <v>341</v>
      </c>
      <c r="E8" s="101"/>
      <c r="F8" s="129" t="s">
        <v>129</v>
      </c>
      <c r="G8" s="101"/>
      <c r="H8" s="103"/>
    </row>
    <row r="9" spans="1:8">
      <c r="A9" s="126" t="s">
        <v>28</v>
      </c>
      <c r="B9" s="127"/>
      <c r="C9" s="19" t="s">
        <v>140</v>
      </c>
      <c r="D9" s="128" t="s">
        <v>342</v>
      </c>
      <c r="E9" s="101"/>
      <c r="F9" s="129" t="s">
        <v>76</v>
      </c>
      <c r="G9" s="101"/>
      <c r="H9" s="103"/>
    </row>
    <row r="10" spans="1:8">
      <c r="A10" s="126" t="s">
        <v>26</v>
      </c>
      <c r="B10" s="127"/>
      <c r="C10" s="19" t="s">
        <v>137</v>
      </c>
      <c r="D10" s="128" t="s">
        <v>343</v>
      </c>
      <c r="E10" s="101"/>
      <c r="F10" s="129" t="s">
        <v>138</v>
      </c>
      <c r="G10" s="101"/>
      <c r="H10" s="103"/>
    </row>
    <row r="11" spans="1:8" ht="17.100000000000001" customHeight="1">
      <c r="A11" s="59"/>
      <c r="B11" s="59"/>
    </row>
    <row r="12" spans="1:8">
      <c r="A12" s="130" t="s">
        <v>241</v>
      </c>
      <c r="B12" s="131"/>
      <c r="C12" s="18" t="s">
        <v>167</v>
      </c>
      <c r="D12" s="124" t="s">
        <v>338</v>
      </c>
      <c r="E12" s="97"/>
      <c r="F12" s="125" t="s">
        <v>218</v>
      </c>
      <c r="G12" s="97"/>
      <c r="H12" s="99"/>
    </row>
    <row r="13" spans="1:8">
      <c r="A13" s="126" t="s">
        <v>31</v>
      </c>
      <c r="B13" s="127"/>
      <c r="C13" s="19" t="s">
        <v>147</v>
      </c>
      <c r="D13" s="128" t="s">
        <v>344</v>
      </c>
      <c r="E13" s="101"/>
      <c r="F13" s="129" t="s">
        <v>148</v>
      </c>
      <c r="G13" s="101"/>
      <c r="H13" s="103"/>
    </row>
    <row r="14" spans="1:8">
      <c r="A14" s="126" t="s">
        <v>9</v>
      </c>
      <c r="B14" s="127"/>
      <c r="C14" s="19" t="s">
        <v>103</v>
      </c>
      <c r="D14" s="128" t="s">
        <v>345</v>
      </c>
      <c r="E14" s="101"/>
      <c r="F14" s="129" t="s">
        <v>104</v>
      </c>
      <c r="G14" s="101"/>
      <c r="H14" s="103"/>
    </row>
    <row r="15" spans="1:8">
      <c r="A15" s="126" t="s">
        <v>15</v>
      </c>
      <c r="B15" s="127"/>
      <c r="C15" s="19" t="s">
        <v>115</v>
      </c>
      <c r="D15" s="128" t="s">
        <v>346</v>
      </c>
      <c r="E15" s="101"/>
      <c r="F15" s="129" t="s">
        <v>116</v>
      </c>
      <c r="G15" s="101"/>
      <c r="H15" s="103"/>
    </row>
    <row r="16" spans="1:8">
      <c r="A16" s="126" t="s">
        <v>13</v>
      </c>
      <c r="B16" s="127"/>
      <c r="C16" s="19" t="s">
        <v>111</v>
      </c>
      <c r="D16" s="128" t="s">
        <v>347</v>
      </c>
      <c r="E16" s="101"/>
      <c r="F16" s="129" t="s">
        <v>112</v>
      </c>
      <c r="G16" s="101"/>
      <c r="H16" s="103"/>
    </row>
    <row r="17" spans="1:8">
      <c r="A17" s="126" t="s">
        <v>29</v>
      </c>
      <c r="B17" s="127"/>
      <c r="C17" s="19" t="s">
        <v>143</v>
      </c>
      <c r="D17" s="128" t="s">
        <v>348</v>
      </c>
      <c r="E17" s="101"/>
      <c r="F17" s="129" t="s">
        <v>144</v>
      </c>
      <c r="G17" s="101"/>
      <c r="H17" s="103"/>
    </row>
    <row r="18" spans="1:8">
      <c r="A18" s="126" t="s">
        <v>20</v>
      </c>
      <c r="B18" s="127"/>
      <c r="C18" s="19" t="s">
        <v>124</v>
      </c>
      <c r="D18" s="128" t="s">
        <v>349</v>
      </c>
      <c r="E18" s="101"/>
      <c r="F18" s="129" t="s">
        <v>125</v>
      </c>
      <c r="G18" s="101"/>
      <c r="H18" s="103"/>
    </row>
    <row r="19" spans="1:8" ht="16.5" customHeight="1">
      <c r="A19" s="59"/>
      <c r="B19" s="59"/>
    </row>
    <row r="20" spans="1:8">
      <c r="A20" s="130" t="s">
        <v>350</v>
      </c>
      <c r="B20" s="131"/>
      <c r="C20" s="18" t="s">
        <v>167</v>
      </c>
      <c r="D20" s="124" t="s">
        <v>338</v>
      </c>
      <c r="E20" s="97"/>
      <c r="F20" s="125" t="s">
        <v>218</v>
      </c>
      <c r="G20" s="97"/>
      <c r="H20" s="99"/>
    </row>
    <row r="21" spans="1:8">
      <c r="A21" s="126" t="s">
        <v>351</v>
      </c>
      <c r="B21" s="127"/>
      <c r="C21" s="19" t="s">
        <v>119</v>
      </c>
      <c r="D21" s="128" t="s">
        <v>352</v>
      </c>
      <c r="E21" s="101"/>
      <c r="F21" s="129" t="s">
        <v>120</v>
      </c>
      <c r="G21" s="101"/>
      <c r="H21" s="103"/>
    </row>
    <row r="22" spans="1:8">
      <c r="A22" s="126" t="s">
        <v>24</v>
      </c>
      <c r="B22" s="127"/>
      <c r="C22" s="19" t="s">
        <v>132</v>
      </c>
      <c r="D22" s="128" t="s">
        <v>353</v>
      </c>
      <c r="E22" s="101"/>
      <c r="F22" s="129" t="s">
        <v>133</v>
      </c>
      <c r="G22" s="101"/>
      <c r="H22" s="103"/>
    </row>
    <row r="23" spans="1:8" ht="25.9" customHeight="1"/>
    <row r="24" spans="1:8" ht="17.45" customHeight="1">
      <c r="A24" s="132" t="s">
        <v>389</v>
      </c>
      <c r="B24" s="93"/>
      <c r="C24" s="93"/>
      <c r="D24" s="93"/>
      <c r="E24" s="93"/>
      <c r="F24" s="93"/>
    </row>
    <row r="25" spans="1:8" ht="5.25" customHeight="1"/>
    <row r="26" spans="1:8" ht="63.95" customHeight="1"/>
  </sheetData>
  <mergeCells count="50">
    <mergeCell ref="A21:B21"/>
    <mergeCell ref="D21:E21"/>
    <mergeCell ref="F21:H21"/>
    <mergeCell ref="A24:F24"/>
    <mergeCell ref="A22:B22"/>
    <mergeCell ref="D22:E22"/>
    <mergeCell ref="F22:H22"/>
    <mergeCell ref="A18:B18"/>
    <mergeCell ref="D18:E18"/>
    <mergeCell ref="F18:H18"/>
    <mergeCell ref="A20:B20"/>
    <mergeCell ref="D20:E20"/>
    <mergeCell ref="F20:H20"/>
    <mergeCell ref="A16:B16"/>
    <mergeCell ref="D16:E16"/>
    <mergeCell ref="F16:H16"/>
    <mergeCell ref="A17:B17"/>
    <mergeCell ref="D17:E17"/>
    <mergeCell ref="F17:H17"/>
    <mergeCell ref="A14:B14"/>
    <mergeCell ref="D14:E14"/>
    <mergeCell ref="F14:H14"/>
    <mergeCell ref="A15:B15"/>
    <mergeCell ref="D15:E15"/>
    <mergeCell ref="F15:H15"/>
    <mergeCell ref="A12:B12"/>
    <mergeCell ref="D12:E12"/>
    <mergeCell ref="F12:H12"/>
    <mergeCell ref="A13:B13"/>
    <mergeCell ref="D13:E13"/>
    <mergeCell ref="F13:H13"/>
    <mergeCell ref="A9:B9"/>
    <mergeCell ref="D9:E9"/>
    <mergeCell ref="F9:H9"/>
    <mergeCell ref="A10:B10"/>
    <mergeCell ref="D10:E10"/>
    <mergeCell ref="F10:H10"/>
    <mergeCell ref="A7:B7"/>
    <mergeCell ref="D7:E7"/>
    <mergeCell ref="F7:H7"/>
    <mergeCell ref="A8:B8"/>
    <mergeCell ref="D8:E8"/>
    <mergeCell ref="F8:H8"/>
    <mergeCell ref="B3:D3"/>
    <mergeCell ref="A5:B5"/>
    <mergeCell ref="D5:E5"/>
    <mergeCell ref="F5:H5"/>
    <mergeCell ref="A6:B6"/>
    <mergeCell ref="D6:E6"/>
    <mergeCell ref="F6:H6"/>
  </mergeCells>
  <pageMargins left="0.2" right="0.2" top="0.2" bottom="0.2" header="0.2" footer="0.2"/>
  <pageSetup scale="94"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workbookViewId="0">
      <selection sqref="A1:H34"/>
    </sheetView>
  </sheetViews>
  <sheetFormatPr defaultRowHeight="15"/>
  <cols>
    <col min="1" max="1" width="23.140625" style="57" customWidth="1"/>
    <col min="2" max="2" width="6.85546875" style="57" customWidth="1"/>
    <col min="3" max="3" width="7.7109375" style="57" customWidth="1"/>
    <col min="4" max="4" width="17.42578125" style="57" customWidth="1"/>
    <col min="5" max="5" width="6.5703125" style="57" customWidth="1"/>
    <col min="6" max="6" width="17.28515625" style="57" bestFit="1" customWidth="1"/>
    <col min="7" max="7" width="6.5703125" style="57" customWidth="1"/>
    <col min="8" max="8" width="18.42578125" style="57" bestFit="1" customWidth="1"/>
    <col min="9" max="9" width="3.42578125" style="57" customWidth="1"/>
    <col min="10" max="10" width="24" style="57" customWidth="1"/>
    <col min="11" max="16384" width="9.140625" style="57"/>
  </cols>
  <sheetData>
    <row r="1" spans="1:9">
      <c r="A1" s="133" t="s">
        <v>156</v>
      </c>
      <c r="B1" s="133"/>
      <c r="C1" s="133"/>
      <c r="D1" s="133"/>
      <c r="E1" s="133"/>
      <c r="F1" s="133"/>
      <c r="G1" s="133"/>
      <c r="H1" s="133"/>
    </row>
    <row r="3" spans="1:9">
      <c r="A3" s="134" t="s">
        <v>354</v>
      </c>
      <c r="B3" s="134"/>
      <c r="C3" s="134"/>
      <c r="D3" s="134"/>
      <c r="E3" s="134"/>
      <c r="F3" s="134"/>
      <c r="G3" s="134"/>
      <c r="H3" s="134"/>
    </row>
    <row r="5" spans="1:9">
      <c r="A5" s="63" t="s">
        <v>355</v>
      </c>
      <c r="B5" s="60"/>
      <c r="C5" s="60"/>
      <c r="D5" s="28" t="s">
        <v>381</v>
      </c>
      <c r="E5" s="64"/>
      <c r="F5" s="28" t="s">
        <v>384</v>
      </c>
      <c r="G5" s="65"/>
      <c r="H5" s="29" t="s">
        <v>4</v>
      </c>
      <c r="I5" s="67"/>
    </row>
    <row r="6" spans="1:9">
      <c r="A6" s="68" t="s">
        <v>7</v>
      </c>
      <c r="D6" s="85">
        <v>114951757.87</v>
      </c>
      <c r="E6" s="52"/>
      <c r="F6" s="86">
        <v>4225113.18</v>
      </c>
      <c r="G6" s="52"/>
      <c r="H6" s="87">
        <v>401385.76</v>
      </c>
    </row>
    <row r="7" spans="1:9">
      <c r="A7" s="68" t="s">
        <v>9</v>
      </c>
      <c r="D7" s="85">
        <v>33639851.700000003</v>
      </c>
      <c r="E7" s="52"/>
      <c r="F7" s="86">
        <v>2240747.61</v>
      </c>
      <c r="G7" s="52"/>
      <c r="H7" s="87">
        <v>212871.04000000001</v>
      </c>
    </row>
    <row r="8" spans="1:9">
      <c r="A8" s="68" t="s">
        <v>11</v>
      </c>
      <c r="D8" s="85">
        <v>71544561.549999997</v>
      </c>
      <c r="E8" s="52"/>
      <c r="F8" s="86">
        <v>4955335.5199999996</v>
      </c>
      <c r="G8" s="52"/>
      <c r="H8" s="87">
        <v>470756.88</v>
      </c>
    </row>
    <row r="9" spans="1:9">
      <c r="A9" s="68" t="s">
        <v>13</v>
      </c>
      <c r="D9" s="85">
        <v>2370098.4900000002</v>
      </c>
      <c r="E9" s="52"/>
      <c r="F9" s="86">
        <v>467361.11</v>
      </c>
      <c r="G9" s="52"/>
      <c r="H9" s="87">
        <v>44399.31</v>
      </c>
    </row>
    <row r="10" spans="1:9">
      <c r="A10" s="68" t="s">
        <v>15</v>
      </c>
      <c r="D10" s="85">
        <v>7864284.8399999999</v>
      </c>
      <c r="E10" s="52"/>
      <c r="F10" s="86">
        <v>539842.92000000004</v>
      </c>
      <c r="G10" s="52"/>
      <c r="H10" s="87">
        <v>51285.06</v>
      </c>
    </row>
    <row r="11" spans="1:9">
      <c r="A11" s="68" t="s">
        <v>18</v>
      </c>
      <c r="D11" s="85">
        <v>4036964.86</v>
      </c>
      <c r="E11" s="52"/>
      <c r="F11" s="86">
        <v>387639.15</v>
      </c>
      <c r="G11" s="52"/>
      <c r="H11" s="87">
        <v>36825.72</v>
      </c>
    </row>
    <row r="12" spans="1:9">
      <c r="A12" s="68" t="s">
        <v>20</v>
      </c>
      <c r="D12" s="85">
        <v>21606232.73</v>
      </c>
      <c r="E12" s="52"/>
      <c r="F12" s="86">
        <v>2161899.84</v>
      </c>
      <c r="G12" s="52"/>
      <c r="H12" s="87">
        <v>205380.49</v>
      </c>
    </row>
    <row r="13" spans="1:9">
      <c r="A13" s="68" t="s">
        <v>22</v>
      </c>
      <c r="D13" s="85">
        <v>6623448.4800000004</v>
      </c>
      <c r="E13" s="52"/>
      <c r="F13" s="86">
        <v>936405.91</v>
      </c>
      <c r="G13" s="52"/>
      <c r="H13" s="87">
        <v>88958.56</v>
      </c>
    </row>
    <row r="14" spans="1:9">
      <c r="A14" s="68" t="s">
        <v>24</v>
      </c>
      <c r="D14" s="85">
        <v>3828570.49</v>
      </c>
      <c r="E14" s="52"/>
      <c r="F14" s="86">
        <v>471791.17</v>
      </c>
      <c r="G14" s="52"/>
      <c r="H14" s="87">
        <v>44820.160000000003</v>
      </c>
    </row>
    <row r="15" spans="1:9">
      <c r="A15" s="68" t="s">
        <v>26</v>
      </c>
      <c r="D15" s="85">
        <v>0</v>
      </c>
      <c r="E15" s="52"/>
      <c r="F15" s="86">
        <v>0</v>
      </c>
      <c r="G15" s="52"/>
      <c r="H15" s="87">
        <v>0</v>
      </c>
    </row>
    <row r="16" spans="1:9">
      <c r="A16" s="68" t="s">
        <v>28</v>
      </c>
      <c r="D16" s="85">
        <v>0</v>
      </c>
      <c r="E16" s="52"/>
      <c r="F16" s="86">
        <v>0</v>
      </c>
      <c r="G16" s="52"/>
      <c r="H16" s="87">
        <v>0</v>
      </c>
    </row>
    <row r="17" spans="1:10">
      <c r="A17" s="68" t="s">
        <v>29</v>
      </c>
      <c r="D17" s="85">
        <v>215682.8</v>
      </c>
      <c r="E17" s="52"/>
      <c r="F17" s="86">
        <v>8497.01</v>
      </c>
      <c r="G17" s="52"/>
      <c r="H17" s="87">
        <v>807.2</v>
      </c>
    </row>
    <row r="18" spans="1:10">
      <c r="A18" s="68" t="s">
        <v>31</v>
      </c>
      <c r="D18" s="85">
        <v>7211618.8700000001</v>
      </c>
      <c r="E18" s="52"/>
      <c r="F18" s="86">
        <v>561270.64</v>
      </c>
      <c r="G18" s="52"/>
      <c r="H18" s="87">
        <v>53320.71</v>
      </c>
    </row>
    <row r="19" spans="1:10">
      <c r="A19" s="69" t="s">
        <v>33</v>
      </c>
      <c r="B19" s="70"/>
      <c r="C19" s="70"/>
      <c r="D19" s="88">
        <v>273893072.68000001</v>
      </c>
      <c r="E19" s="89"/>
      <c r="F19" s="90">
        <v>16955904.059999999</v>
      </c>
      <c r="G19" s="89"/>
      <c r="H19" s="91">
        <v>1610810.8900000001</v>
      </c>
      <c r="I19" s="67"/>
    </row>
    <row r="20" spans="1:10" ht="54" customHeight="1">
      <c r="A20" s="135" t="s">
        <v>385</v>
      </c>
      <c r="B20" s="135"/>
      <c r="C20" s="135"/>
      <c r="D20" s="135"/>
      <c r="E20" s="135"/>
      <c r="F20" s="135"/>
      <c r="G20" s="135"/>
      <c r="H20" s="135"/>
    </row>
    <row r="21" spans="1:10">
      <c r="A21" s="66" t="s">
        <v>386</v>
      </c>
      <c r="B21" s="26"/>
      <c r="C21" s="26"/>
      <c r="D21" s="26"/>
      <c r="E21" s="26"/>
      <c r="F21" s="26"/>
      <c r="G21" s="26"/>
      <c r="H21" s="26"/>
    </row>
    <row r="22" spans="1:10">
      <c r="A22" s="66" t="s">
        <v>387</v>
      </c>
      <c r="B22" s="59"/>
      <c r="C22" s="59"/>
      <c r="D22" s="59"/>
      <c r="E22" s="59"/>
      <c r="F22" s="59"/>
      <c r="G22" s="59"/>
      <c r="H22" s="59"/>
    </row>
    <row r="23" spans="1:10">
      <c r="A23" s="58"/>
    </row>
    <row r="24" spans="1:10">
      <c r="A24" s="58"/>
    </row>
    <row r="25" spans="1:10">
      <c r="A25" s="59" t="s">
        <v>382</v>
      </c>
    </row>
    <row r="26" spans="1:10">
      <c r="A26" s="75"/>
      <c r="B26" s="76"/>
      <c r="C26" s="76"/>
      <c r="D26" s="77" t="s">
        <v>358</v>
      </c>
      <c r="E26" s="78"/>
      <c r="F26" s="79" t="s">
        <v>359</v>
      </c>
      <c r="G26" s="67"/>
      <c r="H26" s="67"/>
      <c r="I26" s="73"/>
      <c r="J26" s="67"/>
    </row>
    <row r="27" spans="1:10">
      <c r="A27" s="80" t="s">
        <v>360</v>
      </c>
      <c r="D27" s="71">
        <v>18759940.739999998</v>
      </c>
      <c r="E27" s="72"/>
      <c r="F27" s="81">
        <v>446689080.03999996</v>
      </c>
      <c r="I27" s="74"/>
      <c r="J27" s="67"/>
    </row>
    <row r="28" spans="1:10">
      <c r="A28" s="80" t="s">
        <v>361</v>
      </c>
      <c r="D28" s="71">
        <v>127206227.19</v>
      </c>
      <c r="E28" s="72"/>
      <c r="F28" s="81">
        <v>473822968.61000001</v>
      </c>
      <c r="I28" s="74"/>
      <c r="J28" s="67"/>
    </row>
    <row r="29" spans="1:10">
      <c r="A29" s="80" t="s">
        <v>362</v>
      </c>
      <c r="D29" s="71">
        <v>91807.8</v>
      </c>
      <c r="E29" s="72"/>
      <c r="F29" s="81">
        <v>103188278.41</v>
      </c>
      <c r="I29" s="74"/>
      <c r="J29" s="67"/>
    </row>
    <row r="30" spans="1:10">
      <c r="A30" s="80" t="s">
        <v>363</v>
      </c>
      <c r="D30" s="71">
        <v>66412167.170000002</v>
      </c>
      <c r="E30" s="72"/>
      <c r="F30" s="81">
        <v>468761814.44999999</v>
      </c>
      <c r="I30" s="74"/>
      <c r="J30" s="67"/>
    </row>
    <row r="31" spans="1:10">
      <c r="A31" s="80" t="s">
        <v>357</v>
      </c>
      <c r="D31" s="71">
        <v>60034512.57</v>
      </c>
      <c r="E31" s="72"/>
      <c r="F31" s="81">
        <v>363835788.85000002</v>
      </c>
      <c r="I31" s="74"/>
      <c r="J31" s="67"/>
    </row>
    <row r="32" spans="1:10">
      <c r="A32" s="69" t="s">
        <v>33</v>
      </c>
      <c r="B32" s="70"/>
      <c r="C32" s="70"/>
      <c r="D32" s="82">
        <v>272504655.47000003</v>
      </c>
      <c r="E32" s="83"/>
      <c r="F32" s="84">
        <v>1856297930.3600001</v>
      </c>
      <c r="G32" s="67"/>
      <c r="H32" s="67"/>
      <c r="I32" s="74"/>
      <c r="J32" s="67"/>
    </row>
    <row r="34" spans="1:8">
      <c r="A34" s="61" t="s">
        <v>383</v>
      </c>
      <c r="B34" s="62"/>
      <c r="C34" s="62"/>
      <c r="D34" s="62"/>
      <c r="E34" s="62"/>
      <c r="F34" s="62"/>
      <c r="G34" s="62"/>
      <c r="H34" s="62"/>
    </row>
  </sheetData>
  <mergeCells count="3">
    <mergeCell ref="A1:H1"/>
    <mergeCell ref="A3:H3"/>
    <mergeCell ref="A20:H20"/>
  </mergeCells>
  <pageMargins left="0.2" right="0.2" top="0.2" bottom="0.2" header="0.2" footer="0.2"/>
  <pageSetup scale="9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9"/>
  <sheetViews>
    <sheetView showGridLines="0" workbookViewId="0">
      <selection sqref="A1:N1"/>
    </sheetView>
  </sheetViews>
  <sheetFormatPr defaultRowHeight="15"/>
  <cols>
    <col min="1" max="1" width="27.140625" style="26" bestFit="1" customWidth="1"/>
    <col min="2" max="2" width="13.42578125" style="26" bestFit="1" customWidth="1"/>
    <col min="3" max="3" width="7.140625" style="26" customWidth="1"/>
    <col min="4" max="4" width="14.7109375" style="26" bestFit="1" customWidth="1"/>
    <col min="5" max="5" width="3.5703125" style="26" customWidth="1"/>
    <col min="6" max="6" width="23" style="26" bestFit="1" customWidth="1"/>
    <col min="7" max="7" width="12.28515625" style="26" bestFit="1" customWidth="1"/>
    <col min="8" max="8" width="7.140625" style="26" customWidth="1"/>
    <col min="9" max="9" width="14.7109375" style="26" bestFit="1" customWidth="1"/>
    <col min="10" max="10" width="3.5703125" style="26" customWidth="1"/>
    <col min="11" max="11" width="23.140625" style="26" bestFit="1" customWidth="1"/>
    <col min="12" max="12" width="10.42578125" style="26" bestFit="1" customWidth="1"/>
    <col min="13" max="13" width="7.140625" style="26" customWidth="1"/>
    <col min="14" max="14" width="14.7109375" style="26" bestFit="1" customWidth="1"/>
    <col min="15" max="16384" width="9.140625" style="26"/>
  </cols>
  <sheetData>
    <row r="1" spans="1:19">
      <c r="A1" s="136" t="s">
        <v>156</v>
      </c>
      <c r="B1" s="136"/>
      <c r="C1" s="136"/>
      <c r="D1" s="136"/>
      <c r="E1" s="136"/>
      <c r="F1" s="136"/>
      <c r="G1" s="136"/>
      <c r="H1" s="136"/>
      <c r="I1" s="136"/>
      <c r="J1" s="136"/>
      <c r="K1" s="136"/>
      <c r="L1" s="136"/>
      <c r="M1" s="136"/>
      <c r="N1" s="136"/>
    </row>
    <row r="2" spans="1:19">
      <c r="A2" s="137" t="s">
        <v>388</v>
      </c>
      <c r="B2" s="137"/>
      <c r="C2" s="137"/>
      <c r="D2" s="137"/>
      <c r="E2" s="137"/>
      <c r="F2" s="137"/>
      <c r="G2" s="137"/>
      <c r="H2" s="137"/>
      <c r="I2" s="137"/>
      <c r="J2" s="137"/>
      <c r="K2" s="137"/>
      <c r="L2" s="137"/>
      <c r="M2" s="137"/>
      <c r="N2" s="137"/>
    </row>
    <row r="4" spans="1:19" ht="15" customHeight="1">
      <c r="A4" s="136" t="s">
        <v>166</v>
      </c>
      <c r="B4" s="136"/>
      <c r="C4" s="136"/>
      <c r="D4" s="136"/>
      <c r="F4" s="136" t="s">
        <v>371</v>
      </c>
      <c r="G4" s="136"/>
      <c r="H4" s="136"/>
      <c r="I4" s="136"/>
      <c r="K4" s="136" t="s">
        <v>377</v>
      </c>
      <c r="L4" s="136"/>
      <c r="M4" s="136"/>
      <c r="N4" s="136"/>
    </row>
    <row r="6" spans="1:19" ht="15" customHeight="1">
      <c r="A6" s="27" t="s">
        <v>7</v>
      </c>
      <c r="B6" s="28" t="s">
        <v>381</v>
      </c>
      <c r="C6" s="28"/>
      <c r="D6" s="29" t="s">
        <v>356</v>
      </c>
      <c r="E6" s="30"/>
      <c r="F6" s="27" t="s">
        <v>9</v>
      </c>
      <c r="G6" s="28" t="s">
        <v>381</v>
      </c>
      <c r="H6" s="28"/>
      <c r="I6" s="29" t="s">
        <v>356</v>
      </c>
      <c r="J6" s="30"/>
      <c r="K6" s="27" t="s">
        <v>18</v>
      </c>
      <c r="L6" s="28" t="s">
        <v>381</v>
      </c>
      <c r="M6" s="28"/>
      <c r="N6" s="29" t="s">
        <v>356</v>
      </c>
      <c r="O6" s="30"/>
    </row>
    <row r="7" spans="1:19">
      <c r="A7" s="31" t="s">
        <v>364</v>
      </c>
      <c r="B7" s="32">
        <v>107383824.95999999</v>
      </c>
      <c r="C7" s="32"/>
      <c r="D7" s="33">
        <v>3741468.88</v>
      </c>
      <c r="E7" s="34"/>
      <c r="F7" s="31" t="s">
        <v>374</v>
      </c>
      <c r="G7" s="35">
        <v>33013202.699999999</v>
      </c>
      <c r="H7" s="32"/>
      <c r="I7" s="36">
        <v>2165858.36</v>
      </c>
      <c r="J7" s="34"/>
      <c r="K7" s="31" t="s">
        <v>367</v>
      </c>
      <c r="L7" s="32">
        <v>968249.55</v>
      </c>
      <c r="M7" s="32"/>
      <c r="N7" s="37">
        <v>-3311.46</v>
      </c>
      <c r="O7" s="30"/>
    </row>
    <row r="8" spans="1:19">
      <c r="A8" s="31" t="s">
        <v>366</v>
      </c>
      <c r="B8" s="32">
        <v>2714414.68</v>
      </c>
      <c r="C8" s="32"/>
      <c r="D8" s="33">
        <v>180673.76</v>
      </c>
      <c r="E8" s="34"/>
      <c r="F8" s="31" t="s">
        <v>367</v>
      </c>
      <c r="G8" s="35">
        <v>626649</v>
      </c>
      <c r="H8" s="32"/>
      <c r="I8" s="37">
        <v>74774.5</v>
      </c>
      <c r="J8" s="34"/>
      <c r="K8" s="31" t="s">
        <v>378</v>
      </c>
      <c r="L8" s="32">
        <v>2023441.1</v>
      </c>
      <c r="M8" s="32"/>
      <c r="N8" s="33">
        <v>186185.5</v>
      </c>
      <c r="O8" s="30"/>
    </row>
    <row r="9" spans="1:19" ht="15" customHeight="1">
      <c r="A9" s="31" t="s">
        <v>367</v>
      </c>
      <c r="B9" s="32">
        <v>4853518.2300000004</v>
      </c>
      <c r="C9" s="32"/>
      <c r="D9" s="38">
        <v>176175.87</v>
      </c>
      <c r="E9" s="34"/>
      <c r="F9" s="31" t="s">
        <v>368</v>
      </c>
      <c r="G9" s="32"/>
      <c r="H9" s="32"/>
      <c r="I9" s="37">
        <v>114.75</v>
      </c>
      <c r="J9" s="34"/>
      <c r="K9" s="31" t="s">
        <v>380</v>
      </c>
      <c r="L9" s="32">
        <v>1045274.21</v>
      </c>
      <c r="M9" s="32"/>
      <c r="N9" s="33">
        <v>30893.040000000001</v>
      </c>
      <c r="O9" s="30"/>
    </row>
    <row r="10" spans="1:19" ht="15" customHeight="1">
      <c r="A10" s="31" t="s">
        <v>368</v>
      </c>
      <c r="B10" s="32"/>
      <c r="C10" s="32"/>
      <c r="D10" s="38">
        <v>126794.67</v>
      </c>
      <c r="E10" s="34"/>
      <c r="F10" s="39" t="s">
        <v>38</v>
      </c>
      <c r="G10" s="40"/>
      <c r="H10" s="41"/>
      <c r="I10" s="42">
        <v>2240747.61</v>
      </c>
      <c r="J10" s="34"/>
      <c r="K10" s="31" t="s">
        <v>368</v>
      </c>
      <c r="L10" s="32"/>
      <c r="M10" s="32"/>
      <c r="N10" s="38">
        <v>173872.07</v>
      </c>
      <c r="O10" s="30"/>
    </row>
    <row r="11" spans="1:19" ht="15" customHeight="1">
      <c r="A11" s="39" t="s">
        <v>38</v>
      </c>
      <c r="B11" s="40"/>
      <c r="C11" s="41"/>
      <c r="D11" s="43">
        <v>4225113.18</v>
      </c>
      <c r="E11" s="44"/>
      <c r="F11" s="45" t="s">
        <v>34</v>
      </c>
      <c r="G11" s="44"/>
      <c r="H11" s="45" t="s">
        <v>34</v>
      </c>
      <c r="I11" s="44"/>
      <c r="J11" s="44"/>
      <c r="K11" s="39" t="s">
        <v>38</v>
      </c>
      <c r="L11" s="41"/>
      <c r="M11" s="40"/>
      <c r="N11" s="43">
        <v>387639.15</v>
      </c>
      <c r="O11" s="30"/>
      <c r="Q11" s="46" t="s">
        <v>34</v>
      </c>
      <c r="S11" s="46" t="s">
        <v>34</v>
      </c>
    </row>
    <row r="12" spans="1:19">
      <c r="A12" s="45" t="s">
        <v>34</v>
      </c>
      <c r="B12" s="44"/>
      <c r="C12" s="45" t="s">
        <v>34</v>
      </c>
      <c r="D12" s="44"/>
      <c r="E12" s="30"/>
      <c r="F12" s="27" t="s">
        <v>13</v>
      </c>
      <c r="G12" s="47" t="s">
        <v>381</v>
      </c>
      <c r="H12" s="47"/>
      <c r="I12" s="48" t="s">
        <v>356</v>
      </c>
      <c r="J12" s="30"/>
      <c r="K12" s="46" t="s">
        <v>34</v>
      </c>
      <c r="L12" s="46" t="s">
        <v>34</v>
      </c>
    </row>
    <row r="13" spans="1:19">
      <c r="A13" s="27" t="s">
        <v>11</v>
      </c>
      <c r="B13" s="47" t="s">
        <v>381</v>
      </c>
      <c r="C13" s="47"/>
      <c r="D13" s="48" t="s">
        <v>356</v>
      </c>
      <c r="E13" s="34"/>
      <c r="F13" s="31" t="s">
        <v>367</v>
      </c>
      <c r="G13" s="32">
        <v>2370098.4900000002</v>
      </c>
      <c r="H13" s="32"/>
      <c r="I13" s="37">
        <v>190629.87</v>
      </c>
      <c r="J13" s="30"/>
      <c r="K13" s="27" t="s">
        <v>24</v>
      </c>
      <c r="L13" s="47" t="s">
        <v>381</v>
      </c>
      <c r="M13" s="47"/>
      <c r="N13" s="48" t="s">
        <v>356</v>
      </c>
      <c r="O13" s="30"/>
    </row>
    <row r="14" spans="1:19">
      <c r="A14" s="31" t="s">
        <v>365</v>
      </c>
      <c r="B14" s="32">
        <v>70911646.299999997</v>
      </c>
      <c r="C14" s="32"/>
      <c r="D14" s="33">
        <v>4961681.2699999996</v>
      </c>
      <c r="E14" s="34"/>
      <c r="F14" s="31" t="s">
        <v>368</v>
      </c>
      <c r="G14" s="32"/>
      <c r="H14" s="32"/>
      <c r="I14" s="37">
        <v>276731.24</v>
      </c>
      <c r="J14" s="30"/>
      <c r="K14" s="31" t="s">
        <v>367</v>
      </c>
      <c r="L14" s="32">
        <v>1290889.7</v>
      </c>
      <c r="M14" s="49"/>
      <c r="N14" s="37">
        <v>47684.04</v>
      </c>
      <c r="O14" s="30"/>
    </row>
    <row r="15" spans="1:19">
      <c r="A15" s="31" t="s">
        <v>367</v>
      </c>
      <c r="B15" s="32">
        <v>632915.25</v>
      </c>
      <c r="C15" s="32"/>
      <c r="D15" s="38">
        <v>-6345.75</v>
      </c>
      <c r="E15" s="34"/>
      <c r="F15" s="39" t="s">
        <v>38</v>
      </c>
      <c r="G15" s="40"/>
      <c r="H15" s="41"/>
      <c r="I15" s="43">
        <v>467361.11</v>
      </c>
      <c r="J15" s="30"/>
      <c r="K15" s="31" t="s">
        <v>379</v>
      </c>
      <c r="L15" s="32">
        <v>2537680.79</v>
      </c>
      <c r="M15" s="49"/>
      <c r="N15" s="33">
        <v>373460.58</v>
      </c>
      <c r="O15" s="30"/>
    </row>
    <row r="16" spans="1:19">
      <c r="A16" s="31" t="s">
        <v>368</v>
      </c>
      <c r="B16" s="32"/>
      <c r="C16" s="32"/>
      <c r="D16" s="38">
        <v>0</v>
      </c>
      <c r="E16" s="34"/>
      <c r="F16" s="44"/>
      <c r="G16" s="44"/>
      <c r="H16" s="44"/>
      <c r="I16" s="44"/>
      <c r="J16" s="30"/>
      <c r="K16" s="31" t="s">
        <v>368</v>
      </c>
      <c r="L16" s="49"/>
      <c r="M16" s="49"/>
      <c r="N16" s="38">
        <v>50646.55</v>
      </c>
      <c r="O16" s="30"/>
    </row>
    <row r="17" spans="1:15">
      <c r="A17" s="39" t="s">
        <v>38</v>
      </c>
      <c r="B17" s="40"/>
      <c r="C17" s="41"/>
      <c r="D17" s="43">
        <v>4955335.5199999996</v>
      </c>
      <c r="F17" s="27" t="s">
        <v>15</v>
      </c>
      <c r="G17" s="47" t="s">
        <v>381</v>
      </c>
      <c r="H17" s="47"/>
      <c r="I17" s="48" t="s">
        <v>356</v>
      </c>
      <c r="K17" s="39" t="s">
        <v>38</v>
      </c>
      <c r="L17" s="50"/>
      <c r="M17" s="51"/>
      <c r="N17" s="43">
        <v>471791.17</v>
      </c>
      <c r="O17" s="30"/>
    </row>
    <row r="18" spans="1:15">
      <c r="A18" s="46" t="s">
        <v>34</v>
      </c>
      <c r="C18" s="46" t="s">
        <v>34</v>
      </c>
      <c r="E18" s="30"/>
      <c r="F18" s="31" t="s">
        <v>376</v>
      </c>
      <c r="G18" s="32">
        <v>7470268.3899999997</v>
      </c>
      <c r="H18" s="49"/>
      <c r="I18" s="36">
        <v>490139.24</v>
      </c>
      <c r="J18" s="30"/>
    </row>
    <row r="19" spans="1:15">
      <c r="A19" s="27" t="s">
        <v>22</v>
      </c>
      <c r="B19" s="47" t="s">
        <v>381</v>
      </c>
      <c r="C19" s="47"/>
      <c r="D19" s="48" t="s">
        <v>356</v>
      </c>
      <c r="E19" s="30"/>
      <c r="F19" s="31" t="s">
        <v>367</v>
      </c>
      <c r="G19" s="32">
        <v>394016.45</v>
      </c>
      <c r="H19" s="49"/>
      <c r="I19" s="38">
        <v>41981.02</v>
      </c>
      <c r="J19" s="30"/>
    </row>
    <row r="20" spans="1:15">
      <c r="A20" s="31" t="s">
        <v>369</v>
      </c>
      <c r="B20" s="32">
        <v>667359.76</v>
      </c>
      <c r="D20" s="38">
        <v>-20062.27</v>
      </c>
      <c r="E20" s="30"/>
      <c r="F20" s="31" t="s">
        <v>368</v>
      </c>
      <c r="G20" s="49"/>
      <c r="H20" s="49"/>
      <c r="I20" s="37">
        <v>7722.66</v>
      </c>
      <c r="J20" s="30"/>
    </row>
    <row r="21" spans="1:15">
      <c r="A21" s="31" t="s">
        <v>370</v>
      </c>
      <c r="B21" s="32">
        <v>1810681.51</v>
      </c>
      <c r="D21" s="38">
        <v>70124.84</v>
      </c>
      <c r="E21" s="30"/>
      <c r="F21" s="39" t="s">
        <v>38</v>
      </c>
      <c r="G21" s="50"/>
      <c r="H21" s="51"/>
      <c r="I21" s="42">
        <v>539842.92000000004</v>
      </c>
      <c r="J21" s="30"/>
    </row>
    <row r="22" spans="1:15">
      <c r="A22" s="31" t="s">
        <v>367</v>
      </c>
      <c r="B22" s="32">
        <v>4145407.21</v>
      </c>
      <c r="C22" s="49"/>
      <c r="D22" s="38">
        <v>430232.7</v>
      </c>
    </row>
    <row r="23" spans="1:15">
      <c r="A23" s="31" t="s">
        <v>368</v>
      </c>
      <c r="B23" s="49"/>
      <c r="C23" s="49"/>
      <c r="D23" s="37">
        <v>456110.64</v>
      </c>
      <c r="F23" s="27" t="s">
        <v>20</v>
      </c>
      <c r="G23" s="47" t="s">
        <v>381</v>
      </c>
      <c r="H23" s="47"/>
      <c r="I23" s="48" t="s">
        <v>356</v>
      </c>
    </row>
    <row r="24" spans="1:15">
      <c r="A24" s="39" t="s">
        <v>38</v>
      </c>
      <c r="B24" s="50"/>
      <c r="C24" s="51"/>
      <c r="D24" s="43">
        <v>936405.91</v>
      </c>
      <c r="F24" s="31" t="s">
        <v>375</v>
      </c>
      <c r="G24" s="32">
        <v>11322078.140000001</v>
      </c>
      <c r="H24" s="49"/>
      <c r="I24" s="36">
        <v>1283631.68</v>
      </c>
      <c r="J24" s="30"/>
    </row>
    <row r="25" spans="1:15">
      <c r="F25" s="31" t="s">
        <v>367</v>
      </c>
      <c r="G25" s="32">
        <v>10284154.59</v>
      </c>
      <c r="H25" s="49"/>
      <c r="I25" s="37">
        <v>878123.55</v>
      </c>
      <c r="J25" s="30"/>
    </row>
    <row r="26" spans="1:15">
      <c r="F26" s="31" t="s">
        <v>368</v>
      </c>
      <c r="G26" s="49"/>
      <c r="H26" s="49"/>
      <c r="I26" s="37">
        <v>144.61000000000001</v>
      </c>
      <c r="J26" s="30"/>
    </row>
    <row r="27" spans="1:15">
      <c r="F27" s="39" t="s">
        <v>38</v>
      </c>
      <c r="G27" s="50"/>
      <c r="H27" s="51"/>
      <c r="I27" s="42">
        <v>2161899.84</v>
      </c>
      <c r="J27" s="30"/>
    </row>
    <row r="28" spans="1:15">
      <c r="J28" s="30"/>
    </row>
    <row r="29" spans="1:15">
      <c r="F29" s="27" t="s">
        <v>29</v>
      </c>
      <c r="G29" s="47" t="s">
        <v>381</v>
      </c>
      <c r="H29" s="47"/>
      <c r="I29" s="48" t="s">
        <v>356</v>
      </c>
    </row>
    <row r="30" spans="1:15">
      <c r="F30" s="31" t="s">
        <v>367</v>
      </c>
      <c r="G30" s="32">
        <v>115127.69</v>
      </c>
      <c r="H30" s="49"/>
      <c r="I30" s="38">
        <v>8925.16</v>
      </c>
      <c r="J30" s="30"/>
    </row>
    <row r="31" spans="1:15">
      <c r="F31" s="31" t="s">
        <v>373</v>
      </c>
      <c r="G31" s="32">
        <v>100555.11</v>
      </c>
      <c r="H31" s="49"/>
      <c r="I31" s="38">
        <v>3327.79</v>
      </c>
      <c r="J31" s="30"/>
    </row>
    <row r="32" spans="1:15">
      <c r="F32" s="31" t="s">
        <v>368</v>
      </c>
      <c r="G32" s="49"/>
      <c r="H32" s="49"/>
      <c r="I32" s="38">
        <v>-3755.94</v>
      </c>
      <c r="J32" s="30"/>
    </row>
    <row r="33" spans="6:10">
      <c r="F33" s="39" t="s">
        <v>38</v>
      </c>
      <c r="G33" s="50"/>
      <c r="H33" s="51"/>
      <c r="I33" s="42">
        <v>8497.01</v>
      </c>
      <c r="J33" s="30"/>
    </row>
    <row r="34" spans="6:10">
      <c r="J34" s="30"/>
    </row>
    <row r="35" spans="6:10">
      <c r="F35" s="27" t="s">
        <v>31</v>
      </c>
      <c r="G35" s="47" t="s">
        <v>381</v>
      </c>
      <c r="H35" s="47"/>
      <c r="I35" s="48" t="s">
        <v>356</v>
      </c>
    </row>
    <row r="36" spans="6:10">
      <c r="F36" s="31" t="s">
        <v>367</v>
      </c>
      <c r="G36" s="52">
        <v>1578094.34</v>
      </c>
      <c r="H36" s="53"/>
      <c r="I36" s="38">
        <v>-23515.96</v>
      </c>
    </row>
    <row r="37" spans="6:10">
      <c r="F37" s="31" t="s">
        <v>372</v>
      </c>
      <c r="G37" s="52">
        <v>5633524.5300000003</v>
      </c>
      <c r="H37" s="53"/>
      <c r="I37" s="38">
        <v>584406.34</v>
      </c>
    </row>
    <row r="38" spans="6:10">
      <c r="F38" s="31" t="s">
        <v>368</v>
      </c>
      <c r="G38" s="54"/>
      <c r="H38" s="53"/>
      <c r="I38" s="38">
        <v>380.26</v>
      </c>
    </row>
    <row r="39" spans="6:10">
      <c r="F39" s="39" t="s">
        <v>38</v>
      </c>
      <c r="G39" s="55"/>
      <c r="H39" s="56"/>
      <c r="I39" s="42">
        <v>561270.64</v>
      </c>
    </row>
  </sheetData>
  <mergeCells count="5">
    <mergeCell ref="A1:N1"/>
    <mergeCell ref="A2:N2"/>
    <mergeCell ref="A4:D4"/>
    <mergeCell ref="F4:I4"/>
    <mergeCell ref="K4:N4"/>
  </mergeCells>
  <pageMargins left="0.2" right="0.2" top="0.2" bottom="0.2" header="0.2" footer="0.2"/>
  <pageSetup scale="74"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Sheet5</vt:lpstr>
      <vt:lpstr>Sheet6</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2021-03-11T22:46:45Z</cp:lastPrinted>
  <dcterms:created xsi:type="dcterms:W3CDTF">2021-03-08T15:11:06Z</dcterms:created>
  <dcterms:modified xsi:type="dcterms:W3CDTF">2021-03-11T22:46:50Z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