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1" documentId="13_ncr:1_{AB368D0F-CEFD-4B9B-8DBB-BDCAA98E141D}" xr6:coauthVersionLast="47" xr6:coauthVersionMax="47" xr10:uidLastSave="{F5E81063-9282-4F98-9D20-B329644325F3}"/>
  <bookViews>
    <workbookView xWindow="-120" yWindow="-120" windowWidth="29040" windowHeight="1584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1">Sheet2!$A$1:$E$36</definedName>
    <definedName name="_xlnm.Print_Area" localSheetId="2">Sheet3!$A$1:$J$39</definedName>
    <definedName name="_xlnm.Print_Area" localSheetId="3">Sheet4!$B$2:$M$37</definedName>
    <definedName name="_xlnm.Print_Area" localSheetId="4">Sheet5!$B$2:$H$37</definedName>
    <definedName name="_xlnm.Print_Area" localSheetId="5">Sheet6!$A$4:$G$25</definedName>
    <definedName name="_xlnm.Print_Area" localSheetId="7">Sheet8!$A$1:$N$43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4" i="11" l="1"/>
</calcChain>
</file>

<file path=xl/sharedStrings.xml><?xml version="1.0" encoding="utf-8"?>
<sst xmlns="http://schemas.openxmlformats.org/spreadsheetml/2006/main" count="711" uniqueCount="268">
  <si>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May 2022</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</si>
  <si>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</si>
  <si>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</si>
  <si>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</si>
  <si>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</si>
  <si>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</si>
  <si>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</si>
  <si>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</si>
  <si>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</si>
  <si>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</si>
  <si>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</si>
  <si>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</si>
  <si>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</si>
  <si>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</si>
  <si>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</si>
  <si>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</si>
  <si>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</si>
  <si>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</si>
  <si>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</si>
  <si>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t>
  </si>
  <si>
    <t>Gary</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</si>
  <si>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</si>
  <si>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</si>
  <si>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</si>
  <si>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</si>
  <si>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</si>
  <si>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</si>
  <si>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</si>
  <si>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</si>
  <si>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</si>
  <si>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</si>
  <si>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</si>
  <si>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</si>
  <si>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</si>
  <si>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</si>
  <si>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</si>
  <si>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</si>
  <si>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</si>
  <si>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</si>
  <si>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</si>
  <si>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</si>
  <si>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</si>
  <si>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</si>
  <si>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</si>
  <si>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</si>
  <si>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</si>
  <si>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</si>
  <si>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</si>
  <si>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r>
      <rPr>
        <sz val="9"/>
        <color rgb="FF000000"/>
        <rFont val="Arial Narrow"/>
      </rPr>
      <t xml:space="preserve">YTD Summary - as of </t>
    </r>
    <r>
      <rPr>
        <sz val="9"/>
        <color rgb="FF000000"/>
        <rFont val="Arial Narrow"/>
      </rPr>
      <t>May 2022</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</si>
  <si>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</si>
  <si>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</si>
  <si>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</si>
  <si>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</si>
  <si>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</si>
  <si>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</si>
  <si>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</si>
  <si>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May 2022</t>
    </r>
  </si>
  <si>
    <t>NORTHERN LICENSEES</t>
  </si>
  <si>
    <t>UNITS*</t>
  </si>
  <si>
    <t>Hard Rock Casino Northern Indiana A</t>
  </si>
  <si>
    <t>Hard Rock Casino Northern Indiana B</t>
  </si>
  <si>
    <t>Baccarat</t>
  </si>
  <si>
    <t>19</t>
  </si>
  <si>
    <t>2</t>
  </si>
  <si>
    <t>25</t>
  </si>
  <si>
    <t>0</t>
  </si>
  <si>
    <t>N/A</t>
  </si>
  <si>
    <t>27</t>
  </si>
  <si>
    <t>Big Six</t>
  </si>
  <si>
    <t>Blackjack</t>
  </si>
  <si>
    <t>15</t>
  </si>
  <si>
    <t>17</t>
  </si>
  <si>
    <t>26</t>
  </si>
  <si>
    <t>39</t>
  </si>
  <si>
    <t>Craps</t>
  </si>
  <si>
    <t>6</t>
  </si>
  <si>
    <t>9</t>
  </si>
  <si>
    <t>Non Traditional</t>
  </si>
  <si>
    <t>1</t>
  </si>
  <si>
    <t>Poker - House Banked</t>
  </si>
  <si>
    <t>5</t>
  </si>
  <si>
    <t>8</t>
  </si>
  <si>
    <t>18</t>
  </si>
  <si>
    <t>Poker Room</t>
  </si>
  <si>
    <t>Roulette</t>
  </si>
  <si>
    <t>4</t>
  </si>
  <si>
    <t>14</t>
  </si>
  <si>
    <t>10</t>
  </si>
  <si>
    <t>DROP</t>
  </si>
  <si>
    <t>$9,007,887</t>
  </si>
  <si>
    <t>$18,007</t>
  </si>
  <si>
    <t>$28,728,793</t>
  </si>
  <si>
    <t>$0</t>
  </si>
  <si>
    <t>$11,950,316</t>
  </si>
  <si>
    <t>$5,367,700</t>
  </si>
  <si>
    <t>$1,505,045</t>
  </si>
  <si>
    <t>$9,871,088</t>
  </si>
  <si>
    <t>$6,649,291</t>
  </si>
  <si>
    <t>$1,660,462</t>
  </si>
  <si>
    <t>$827,452</t>
  </si>
  <si>
    <t>$4,511,541</t>
  </si>
  <si>
    <t>$4,477,202</t>
  </si>
  <si>
    <t>$928,268</t>
  </si>
  <si>
    <t>$956,953</t>
  </si>
  <si>
    <t>$4,080,480</t>
  </si>
  <si>
    <t>$3,453,924</t>
  </si>
  <si>
    <t>$252,020</t>
  </si>
  <si>
    <t>$1,715,792</t>
  </si>
  <si>
    <t>$480,941</t>
  </si>
  <si>
    <t>$4,466,567</t>
  </si>
  <si>
    <t>$3,364,719</t>
  </si>
  <si>
    <t>WIN</t>
  </si>
  <si>
    <t>$1,099,519</t>
  </si>
  <si>
    <t>$9,957</t>
  </si>
  <si>
    <t>$6,229,587</t>
  </si>
  <si>
    <t>$2,182,831</t>
  </si>
  <si>
    <t>$1,166,782</t>
  </si>
  <si>
    <t>$250,961</t>
  </si>
  <si>
    <t>$2,117,993</t>
  </si>
  <si>
    <t>$1,523,389</t>
  </si>
  <si>
    <t>$300,325</t>
  </si>
  <si>
    <t>$206,246</t>
  </si>
  <si>
    <t>$1,077,612</t>
  </si>
  <si>
    <t>$1,019,789</t>
  </si>
  <si>
    <t>$314,248</t>
  </si>
  <si>
    <t>$304,546</t>
  </si>
  <si>
    <t>$1,047,049</t>
  </si>
  <si>
    <t>$819,977</t>
  </si>
  <si>
    <t>$380,810</t>
  </si>
  <si>
    <t>$83,094</t>
  </si>
  <si>
    <t>$1,057,200</t>
  </si>
  <si>
    <t>$878,781</t>
  </si>
  <si>
    <t>SOUTHERN LICENSEES</t>
  </si>
  <si>
    <t>16</t>
  </si>
  <si>
    <t>12</t>
  </si>
  <si>
    <t>42</t>
  </si>
  <si>
    <t>40</t>
  </si>
  <si>
    <t>3</t>
  </si>
  <si>
    <t>7</t>
  </si>
  <si>
    <t>13</t>
  </si>
  <si>
    <t>$504,402</t>
  </si>
  <si>
    <t>$2,532,002</t>
  </si>
  <si>
    <t>$1,075,984</t>
  </si>
  <si>
    <t>$3,591,412</t>
  </si>
  <si>
    <t>$2,106,695</t>
  </si>
  <si>
    <t>$11,042,063</t>
  </si>
  <si>
    <t>$2,050,189</t>
  </si>
  <si>
    <t>$6,409,800</t>
  </si>
  <si>
    <t>$448,054</t>
  </si>
  <si>
    <t>$1,187,095</t>
  </si>
  <si>
    <t>$1,325,574</t>
  </si>
  <si>
    <t>$4,063,468</t>
  </si>
  <si>
    <t>$890,613</t>
  </si>
  <si>
    <t>$1,975,209</t>
  </si>
  <si>
    <t>$475,263</t>
  </si>
  <si>
    <t>$1,609,585</t>
  </si>
  <si>
    <t>$774,428</t>
  </si>
  <si>
    <t>$3,308,821</t>
  </si>
  <si>
    <t>$873,202</t>
  </si>
  <si>
    <t>$1,023,534</t>
  </si>
  <si>
    <t>$269,887</t>
  </si>
  <si>
    <t>$324,628</t>
  </si>
  <si>
    <t>$59,828</t>
  </si>
  <si>
    <t>$882,813</t>
  </si>
  <si>
    <t>$392,168</t>
  </si>
  <si>
    <t>$2,173,113</t>
  </si>
  <si>
    <t>$474,248</t>
  </si>
  <si>
    <t>$1,310,693</t>
  </si>
  <si>
    <t>$68,827</t>
  </si>
  <si>
    <t>$111,159</t>
  </si>
  <si>
    <t>$350,170</t>
  </si>
  <si>
    <t>$142,895</t>
  </si>
  <si>
    <t>$844,593</t>
  </si>
  <si>
    <t>$309,732</t>
  </si>
  <si>
    <t>$926,706</t>
  </si>
  <si>
    <t>$298,411</t>
  </si>
  <si>
    <t>$1,084,039</t>
  </si>
  <si>
    <t>$66,959</t>
  </si>
  <si>
    <t>$302,383</t>
  </si>
  <si>
    <t>$457,096</t>
  </si>
  <si>
    <t>$932,697</t>
  </si>
  <si>
    <t>$143,101</t>
  </si>
  <si>
    <t>$455,912</t>
  </si>
  <si>
    <t>$104,282</t>
  </si>
  <si>
    <t>$466,181</t>
  </si>
  <si>
    <t>$263,562</t>
  </si>
  <si>
    <t>$798,793</t>
  </si>
  <si>
    <t>$195,673</t>
  </si>
  <si>
    <t>$300,105</t>
  </si>
  <si>
    <t>$117,464</t>
  </si>
  <si>
    <t>$224,834</t>
  </si>
  <si>
    <t>$104,927</t>
  </si>
  <si>
    <t>$647,689</t>
  </si>
  <si>
    <t>$122,384</t>
  </si>
  <si>
    <t>$336,228</t>
  </si>
  <si>
    <t>($11,001)</t>
  </si>
  <si>
    <t>OTHER LICENSEES</t>
  </si>
  <si>
    <t>37</t>
  </si>
  <si>
    <t>20</t>
  </si>
  <si>
    <t>$1,733,263</t>
  </si>
  <si>
    <t>$2,599,733</t>
  </si>
  <si>
    <t>$3,316,988</t>
  </si>
  <si>
    <t>$5,363,785</t>
  </si>
  <si>
    <t>$1,143,232</t>
  </si>
  <si>
    <t>$2,398,140</t>
  </si>
  <si>
    <t>$1,482,931</t>
  </si>
  <si>
    <t>$3,130,501</t>
  </si>
  <si>
    <t>$397,952</t>
  </si>
  <si>
    <t>$761,730</t>
  </si>
  <si>
    <t>$1,698,017</t>
  </si>
  <si>
    <t>$504,889</t>
  </si>
  <si>
    <t>$434,354</t>
  </si>
  <si>
    <t>$1,171,431</t>
  </si>
  <si>
    <t>$1,450,563</t>
  </si>
  <si>
    <t>$284,151</t>
  </si>
  <si>
    <t>$547,547</t>
  </si>
  <si>
    <t>$551,772</t>
  </si>
  <si>
    <t>$796,726</t>
  </si>
  <si>
    <t>$303,577</t>
  </si>
  <si>
    <t>$459,070</t>
  </si>
  <si>
    <r>
      <rPr>
        <sz val="9"/>
        <color rgb="FF000000"/>
        <rFont val="Arial Narrow"/>
      </rPr>
      <t xml:space="preserve">SUMMARY OF EGD ACTIVITY - As reported for </t>
    </r>
    <r>
      <rPr>
        <sz val="9"/>
        <color rgb="FF000000"/>
        <rFont val="Arial Narrow"/>
      </rPr>
      <t xml:space="preserve"> </t>
    </r>
    <r>
      <rPr>
        <sz val="9"/>
        <color rgb="FF000000"/>
        <rFont val="Arial Narrow"/>
      </rPr>
      <t>May 2022</t>
    </r>
  </si>
  <si>
    <t>COIN IN</t>
  </si>
  <si>
    <t>RACINO LICENSEES</t>
  </si>
  <si>
    <r>
      <rPr>
        <sz val="9"/>
        <color rgb="FF000000"/>
        <rFont val="Arial Narrow"/>
      </rPr>
      <t>Summary of Sports Wagering Tax - As reported for</t>
    </r>
    <r>
      <rPr>
        <sz val="9"/>
        <color rgb="FF000000"/>
        <rFont val="Arial Narrow"/>
      </rPr>
      <t xml:space="preserve"> </t>
    </r>
    <r>
      <rPr>
        <sz val="9"/>
        <color rgb="FF000000"/>
        <rFont val="Arial Narrow"/>
      </rPr>
      <t>May 2022</t>
    </r>
  </si>
  <si>
    <t>SPORTS WAGERING AGR</t>
  </si>
  <si>
    <t>Gross Receipts</t>
  </si>
  <si>
    <t>Other</t>
  </si>
  <si>
    <t>Month</t>
  </si>
  <si>
    <t>YTD</t>
  </si>
  <si>
    <t>Football</t>
  </si>
  <si>
    <t>Basketball</t>
  </si>
  <si>
    <t>Baseball</t>
  </si>
  <si>
    <t>Parlay</t>
  </si>
  <si>
    <t>AS - Sportsbook.DraftKings.com</t>
  </si>
  <si>
    <t>BC - in.sportsbook.FanDuel.com</t>
  </si>
  <si>
    <t>AS - theScore.bet</t>
  </si>
  <si>
    <t>Retail</t>
  </si>
  <si>
    <t>Adjustments</t>
  </si>
  <si>
    <t>HH - in.CaesarsOnline.com</t>
  </si>
  <si>
    <t>HH - IN.Unibet.com</t>
  </si>
  <si>
    <t>SOUTHERN LICENEES</t>
  </si>
  <si>
    <t>BL - in.BallyBet.com</t>
  </si>
  <si>
    <t>FL - IN.betrivers.com</t>
  </si>
  <si>
    <t>BT - BetWay.com</t>
  </si>
  <si>
    <t>BT - Sports.IN.BetMGM.com</t>
  </si>
  <si>
    <t>RS - WynnBet.com</t>
  </si>
  <si>
    <t>HW - BarstoolSportbook.com</t>
  </si>
  <si>
    <t>HW - IN.PointsBet.com</t>
  </si>
  <si>
    <t>RACINO LICENEES</t>
  </si>
  <si>
    <t>WC Clarksville</t>
  </si>
  <si>
    <t>WC Downtown Indianapolis</t>
  </si>
  <si>
    <t>WC New Haven</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</si>
  <si>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</si>
  <si>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</si>
  <si>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</si>
  <si>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</si>
  <si>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Handle</t>
  </si>
  <si>
    <t>HP - WilliamHill.com</t>
  </si>
  <si>
    <t>RS - in.TwinSpires.com</t>
  </si>
  <si>
    <t>RS - getsbk.com</t>
  </si>
  <si>
    <t>Last updated on 06-07-2022 by IGC. For questions regarding this report contact William Quist at wquist@igc.in.gov</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</si>
  <si>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</si>
  <si>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</si>
  <si>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</si>
  <si>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</si>
  <si>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</si>
  <si>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 xml:space="preserve">Note: The Handle by Sport numbers are unaudited amounts used for informational purposes and not used in the calculation of taxes. </t>
  </si>
  <si>
    <t>Detail of Sports Wagering Tax - As reported for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</si>
</sst>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44" formatCode="_(&quot;$&quot;* #,##0.00_);_(&quot;$&quot;* \(#,##0.00\);_(&quot;$&quot;* &quot;-&quot;??_);_(@_)"/>
    <numFmt numFmtId="164" formatCode="[$-10409]&quot;$&quot;#,##0;\(&quot;$&quot;#,##0\)"/>
    <numFmt numFmtId="165" formatCode="[$-10409]#,##0;\(#,##0\)"/>
    <numFmt numFmtId="166" formatCode="_(&quot;$&quot;* #,##0_);_(&quot;$&quot;* \(#,##0\);_(&quot;$&quot;* &quot;-&quot;??_);_(@_)"/>
    <numFmt numFmtId="167" formatCode="&quot;$&quot;#,##0"/>
    <numFmt numFmtId="168" formatCode="&quot;$&quot;#,##0.00"/>
  </numFmts>
  <fonts count="24">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Arial"/>
    </font>
    <font>
      <b/>
      <sz val="9"/>
      <color rgb="FF000000"/>
      <name val="Segoe UI"/>
    </font>
    <font>
      <sz val="9"/>
      <color rgb="FF000000"/>
      <name val="Arial Narrow"/>
      <family val="2"/>
    </font>
    <font>
      <sz val="11"/>
      <name val="Calibri"/>
      <family val="2"/>
    </font>
    <font>
      <sz val="9"/>
      <name val="Arial Narrow"/>
      <family val="2"/>
    </font>
    <font>
      <sz val="11"/>
      <color rgb="FF000000"/>
      <name val="Calibri"/>
      <family val="2"/>
      <scheme val="minor"/>
    </font>
    <font>
      <b/>
      <sz val="9"/>
      <color rgb="FF000000"/>
      <name val="Arial"/>
      <family val="2"/>
    </font>
    <font>
      <sz val="9"/>
      <color rgb="FF000000"/>
      <name val="Arial"/>
      <family val="2"/>
    </font>
    <font>
      <sz val="9"/>
      <name val="Arial"/>
      <family val="2"/>
    </font>
    <font>
      <sz val="11"/>
      <name val="Arial"/>
      <family val="2"/>
    </font>
    <font>
      <sz val="10"/>
      <color rgb="FF000000"/>
      <name val="Arial"/>
      <family val="2"/>
    </font>
    <font>
      <b/>
      <sz val="9"/>
      <color rgb="FF000000"/>
      <name val="Arial Narrow"/>
      <family val="2"/>
    </font>
    <font>
      <b/>
      <sz val="9"/>
      <color rgb="FF000000"/>
      <name val="Segoe UI"/>
      <family val="2"/>
    </font>
    <font>
      <b/>
      <sz val="11"/>
      <name val="Calibri"/>
      <family val="2"/>
    </font>
    <font>
      <b/>
      <sz val="9"/>
      <name val="Arial"/>
      <family val="2"/>
    </font>
    <font>
      <sz val="9"/>
      <name val="Segoe UI"/>
      <family val="2"/>
    </font>
    <font>
      <sz val="9"/>
      <color rgb="FF000000"/>
      <name val="Segoe UI"/>
      <family val="2"/>
    </font>
    <font>
      <sz val="10"/>
      <color rgb="FF000000"/>
      <name val="Segoe UI"/>
      <family val="2"/>
    </font>
  </fonts>
  <fills count="4">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11" fillId="0" borderId="0" applyFont="0" applyFill="0" applyBorder="0" applyAlignment="0" applyProtection="0"/>
  </cellStyleXfs>
  <cellXfs count="179">
    <xf numFmtId="0" fontId="1" fillId="0" borderId="0" xfId="0" applyFont="1" applyFill="1" applyBorder="1"/>
    <xf numFmtId="0" fontId="3" fillId="0" borderId="2"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164" fontId="2" fillId="0" borderId="8" xfId="0" applyNumberFormat="1" applyFont="1" applyFill="1" applyBorder="1" applyAlignment="1">
      <alignment horizontal="right" vertical="top" wrapText="1" readingOrder="1"/>
    </xf>
    <xf numFmtId="165" fontId="2" fillId="0" borderId="7" xfId="0" applyNumberFormat="1" applyFont="1" applyFill="1" applyBorder="1" applyAlignment="1">
      <alignment horizontal="center" vertical="top" wrapText="1" readingOrder="1"/>
    </xf>
    <xf numFmtId="0" fontId="2" fillId="0" borderId="0" xfId="0" applyNumberFormat="1" applyFont="1" applyFill="1" applyBorder="1" applyAlignment="1">
      <alignment vertical="top" wrapText="1" readingOrder="1"/>
    </xf>
    <xf numFmtId="0" fontId="3" fillId="0" borderId="1" xfId="0" applyNumberFormat="1" applyFont="1" applyFill="1" applyBorder="1" applyAlignment="1">
      <alignment vertical="top" wrapText="1" readingOrder="1"/>
    </xf>
    <xf numFmtId="0" fontId="3" fillId="0" borderId="3" xfId="0" applyNumberFormat="1" applyFont="1" applyFill="1" applyBorder="1" applyAlignment="1">
      <alignment horizontal="center" vertical="top" wrapText="1" readingOrder="1"/>
    </xf>
    <xf numFmtId="0" fontId="2" fillId="0" borderId="4" xfId="0" applyNumberFormat="1" applyFont="1" applyFill="1" applyBorder="1" applyAlignment="1">
      <alignment vertical="top" wrapText="1" readingOrder="1"/>
    </xf>
    <xf numFmtId="0" fontId="2" fillId="0" borderId="5" xfId="0" applyNumberFormat="1" applyFont="1" applyFill="1" applyBorder="1" applyAlignment="1">
      <alignment horizontal="center" vertical="top" wrapText="1" readingOrder="1"/>
    </xf>
    <xf numFmtId="0" fontId="2" fillId="0" borderId="6" xfId="0" applyNumberFormat="1" applyFont="1" applyFill="1" applyBorder="1" applyAlignment="1">
      <alignment vertical="top" wrapText="1" readingOrder="1"/>
    </xf>
    <xf numFmtId="165" fontId="2" fillId="0" borderId="8" xfId="0" applyNumberFormat="1" applyFont="1" applyFill="1" applyBorder="1" applyAlignment="1">
      <alignment horizontal="center" vertical="top" wrapText="1" readingOrder="1"/>
    </xf>
    <xf numFmtId="0" fontId="2" fillId="0" borderId="5" xfId="0" applyNumberFormat="1" applyFont="1" applyFill="1" applyBorder="1" applyAlignment="1">
      <alignment horizontal="right" vertical="top" wrapText="1" readingOrder="1"/>
    </xf>
    <xf numFmtId="0" fontId="1" fillId="0" borderId="0" xfId="0" applyFont="1" applyFill="1" applyBorder="1" applyAlignment="1">
      <alignment horizontal="center"/>
    </xf>
    <xf numFmtId="0" fontId="1" fillId="0" borderId="0" xfId="0" applyFont="1" applyFill="1" applyBorder="1" applyAlignment="1"/>
    <xf numFmtId="0" fontId="3" fillId="0" borderId="2" xfId="0" applyNumberFormat="1" applyFont="1" applyFill="1" applyBorder="1" applyAlignment="1">
      <alignment vertical="top" readingOrder="1"/>
    </xf>
    <xf numFmtId="164" fontId="2" fillId="0" borderId="0" xfId="0" applyNumberFormat="1" applyFont="1" applyFill="1" applyBorder="1" applyAlignment="1">
      <alignment vertical="top" readingOrder="1"/>
    </xf>
    <xf numFmtId="164" fontId="2" fillId="0" borderId="7" xfId="0" applyNumberFormat="1" applyFont="1" applyFill="1" applyBorder="1" applyAlignment="1">
      <alignment vertical="top" readingOrder="1"/>
    </xf>
    <xf numFmtId="0" fontId="3" fillId="0" borderId="2" xfId="0" applyNumberFormat="1" applyFont="1" applyFill="1" applyBorder="1" applyAlignment="1">
      <alignment horizontal="right" vertical="top" readingOrder="1"/>
    </xf>
    <xf numFmtId="0" fontId="2" fillId="0" borderId="0" xfId="0" applyNumberFormat="1" applyFont="1" applyFill="1" applyBorder="1" applyAlignment="1">
      <alignment vertical="top" readingOrder="1"/>
    </xf>
    <xf numFmtId="0" fontId="3" fillId="0" borderId="1" xfId="0" applyNumberFormat="1" applyFont="1" applyFill="1" applyBorder="1" applyAlignment="1">
      <alignment horizontal="left" vertical="top" readingOrder="1"/>
    </xf>
    <xf numFmtId="0" fontId="2" fillId="0" borderId="4" xfId="0" applyNumberFormat="1" applyFont="1" applyFill="1" applyBorder="1" applyAlignment="1">
      <alignment horizontal="left" vertical="top" readingOrder="1"/>
    </xf>
    <xf numFmtId="164" fontId="2" fillId="0" borderId="0" xfId="0" applyNumberFormat="1" applyFont="1" applyFill="1" applyBorder="1" applyAlignment="1">
      <alignment horizontal="right" vertical="top" readingOrder="1"/>
    </xf>
    <xf numFmtId="164" fontId="2" fillId="0" borderId="5" xfId="0" applyNumberFormat="1" applyFont="1" applyFill="1" applyBorder="1" applyAlignment="1">
      <alignment horizontal="right" vertical="top" readingOrder="1"/>
    </xf>
    <xf numFmtId="164" fontId="2" fillId="0" borderId="5" xfId="0" applyNumberFormat="1" applyFont="1" applyFill="1" applyBorder="1" applyAlignment="1">
      <alignment vertical="top" readingOrder="1"/>
    </xf>
    <xf numFmtId="0" fontId="2" fillId="0" borderId="6" xfId="0" applyNumberFormat="1" applyFont="1" applyFill="1" applyBorder="1" applyAlignment="1">
      <alignment horizontal="left" vertical="top" readingOrder="1"/>
    </xf>
    <xf numFmtId="0" fontId="2" fillId="0" borderId="7" xfId="0" applyNumberFormat="1" applyFont="1" applyFill="1" applyBorder="1" applyAlignment="1">
      <alignment vertical="top" readingOrder="1"/>
    </xf>
    <xf numFmtId="164" fontId="2" fillId="0" borderId="8" xfId="0" applyNumberFormat="1" applyFont="1" applyFill="1" applyBorder="1" applyAlignment="1">
      <alignment vertical="top" readingOrder="1"/>
    </xf>
    <xf numFmtId="0" fontId="2" fillId="0" borderId="0" xfId="0" applyNumberFormat="1" applyFont="1" applyFill="1" applyBorder="1" applyAlignment="1">
      <alignment horizontal="left" vertical="top" readingOrder="1"/>
    </xf>
    <xf numFmtId="0" fontId="3" fillId="0" borderId="3" xfId="0" applyNumberFormat="1" applyFont="1" applyFill="1" applyBorder="1" applyAlignment="1">
      <alignment horizontal="right" vertical="top" readingOrder="1"/>
    </xf>
    <xf numFmtId="0" fontId="2" fillId="0" borderId="9" xfId="0" applyNumberFormat="1" applyFont="1" applyFill="1" applyBorder="1" applyAlignment="1">
      <alignment horizontal="left" vertical="top" readingOrder="1"/>
    </xf>
    <xf numFmtId="0" fontId="2" fillId="0" borderId="10" xfId="0" applyNumberFormat="1" applyFont="1" applyFill="1" applyBorder="1" applyAlignment="1">
      <alignment vertical="top" readingOrder="1"/>
    </xf>
    <xf numFmtId="0" fontId="3" fillId="0" borderId="10" xfId="0" applyNumberFormat="1" applyFont="1" applyFill="1" applyBorder="1" applyAlignment="1">
      <alignment horizontal="right" vertical="top" readingOrder="1"/>
    </xf>
    <xf numFmtId="0" fontId="2" fillId="0" borderId="12" xfId="0" applyNumberFormat="1" applyFont="1" applyFill="1" applyBorder="1" applyAlignment="1">
      <alignment horizontal="left" vertical="top" readingOrder="1"/>
    </xf>
    <xf numFmtId="164" fontId="2" fillId="0" borderId="13" xfId="0" applyNumberFormat="1" applyFont="1" applyFill="1" applyBorder="1" applyAlignment="1">
      <alignment vertical="top" readingOrder="1"/>
    </xf>
    <xf numFmtId="164" fontId="2" fillId="0" borderId="13" xfId="0" applyNumberFormat="1" applyFont="1" applyFill="1" applyBorder="1" applyAlignment="1">
      <alignment horizontal="right" vertical="top" readingOrder="1"/>
    </xf>
    <xf numFmtId="0" fontId="2" fillId="0" borderId="14" xfId="0" applyNumberFormat="1" applyFont="1" applyFill="1" applyBorder="1" applyAlignment="1">
      <alignment horizontal="left" vertical="top" readingOrder="1"/>
    </xf>
    <xf numFmtId="0" fontId="2" fillId="0" borderId="15" xfId="0" applyNumberFormat="1" applyFont="1" applyFill="1" applyBorder="1" applyAlignment="1">
      <alignment vertical="top" readingOrder="1"/>
    </xf>
    <xf numFmtId="164" fontId="2" fillId="0" borderId="15" xfId="0" applyNumberFormat="1" applyFont="1" applyFill="1" applyBorder="1" applyAlignment="1">
      <alignment horizontal="right" vertical="top" readingOrder="1"/>
    </xf>
    <xf numFmtId="164" fontId="2" fillId="0" borderId="15" xfId="0" applyNumberFormat="1" applyFont="1" applyFill="1" applyBorder="1" applyAlignment="1">
      <alignment vertical="top" readingOrder="1"/>
    </xf>
    <xf numFmtId="164" fontId="2" fillId="0" borderId="16" xfId="0" applyNumberFormat="1" applyFont="1" applyFill="1" applyBorder="1" applyAlignment="1">
      <alignment vertical="top" readingOrder="1"/>
    </xf>
    <xf numFmtId="0" fontId="3" fillId="0" borderId="9" xfId="0" applyNumberFormat="1" applyFont="1" applyFill="1" applyBorder="1" applyAlignment="1">
      <alignment horizontal="left" vertical="top" readingOrder="1"/>
    </xf>
    <xf numFmtId="0" fontId="3" fillId="0" borderId="11" xfId="0" applyNumberFormat="1" applyFont="1" applyFill="1" applyBorder="1" applyAlignment="1">
      <alignment horizontal="right" vertical="top" readingOrder="1"/>
    </xf>
    <xf numFmtId="0" fontId="9" fillId="0" borderId="0" xfId="0" applyFont="1"/>
    <xf numFmtId="0" fontId="9" fillId="0" borderId="0" xfId="0" applyFont="1" applyAlignment="1"/>
    <xf numFmtId="165" fontId="2" fillId="0" borderId="0" xfId="0" applyNumberFormat="1" applyFont="1" applyFill="1" applyBorder="1" applyAlignment="1">
      <alignment horizontal="right" vertical="top" readingOrder="1"/>
    </xf>
    <xf numFmtId="165" fontId="2" fillId="0" borderId="15" xfId="0" applyNumberFormat="1" applyFont="1" applyFill="1" applyBorder="1" applyAlignment="1">
      <alignment horizontal="right" vertical="top" readingOrder="1"/>
    </xf>
    <xf numFmtId="164" fontId="2" fillId="0" borderId="16" xfId="0" applyNumberFormat="1" applyFont="1" applyFill="1" applyBorder="1" applyAlignment="1">
      <alignment horizontal="right" vertical="top" readingOrder="1"/>
    </xf>
    <xf numFmtId="0" fontId="12" fillId="0" borderId="9" xfId="0" applyFont="1" applyBorder="1" applyAlignment="1">
      <alignment vertical="top" readingOrder="1"/>
    </xf>
    <xf numFmtId="0" fontId="12" fillId="0" borderId="10" xfId="0" applyFont="1" applyBorder="1" applyAlignment="1">
      <alignment horizontal="right" vertical="top" readingOrder="1"/>
    </xf>
    <xf numFmtId="0" fontId="12" fillId="0" borderId="11" xfId="0" applyFont="1" applyBorder="1" applyAlignment="1">
      <alignment horizontal="right" vertical="top" readingOrder="1"/>
    </xf>
    <xf numFmtId="0" fontId="9" fillId="0" borderId="0" xfId="0" applyFont="1" applyAlignment="1">
      <alignment vertical="top"/>
    </xf>
    <xf numFmtId="166" fontId="12" fillId="0" borderId="10" xfId="0" applyNumberFormat="1" applyFont="1" applyBorder="1" applyAlignment="1">
      <alignment horizontal="right" vertical="top" readingOrder="1"/>
    </xf>
    <xf numFmtId="166" fontId="12" fillId="0" borderId="11" xfId="0" applyNumberFormat="1" applyFont="1" applyBorder="1" applyAlignment="1">
      <alignment horizontal="right" vertical="top" readingOrder="1"/>
    </xf>
    <xf numFmtId="0" fontId="13" fillId="0" borderId="12" xfId="0" applyFont="1" applyBorder="1" applyAlignment="1">
      <alignment vertical="top" readingOrder="1"/>
    </xf>
    <xf numFmtId="167" fontId="14" fillId="0" borderId="0" xfId="0" applyNumberFormat="1" applyFont="1"/>
    <xf numFmtId="167" fontId="13" fillId="0" borderId="13" xfId="0" applyNumberFormat="1" applyFont="1" applyBorder="1" applyAlignment="1">
      <alignment vertical="top" readingOrder="1"/>
    </xf>
    <xf numFmtId="0" fontId="14" fillId="0" borderId="0" xfId="0" applyFont="1" applyAlignment="1">
      <alignment vertical="top"/>
    </xf>
    <xf numFmtId="0" fontId="13" fillId="0" borderId="4" xfId="0" applyFont="1" applyBorder="1" applyAlignment="1">
      <alignment vertical="top" readingOrder="1"/>
    </xf>
    <xf numFmtId="5" fontId="13" fillId="0" borderId="0" xfId="0" applyNumberFormat="1" applyFont="1" applyAlignment="1">
      <alignment vertical="top" readingOrder="1"/>
    </xf>
    <xf numFmtId="5" fontId="13" fillId="0" borderId="13" xfId="0" applyNumberFormat="1" applyFont="1" applyBorder="1" applyAlignment="1">
      <alignment vertical="top" readingOrder="1"/>
    </xf>
    <xf numFmtId="5" fontId="13" fillId="0" borderId="13" xfId="0" applyNumberFormat="1" applyFont="1" applyBorder="1" applyAlignment="1">
      <alignment horizontal="right" vertical="top" readingOrder="1"/>
    </xf>
    <xf numFmtId="6" fontId="14" fillId="0" borderId="0" xfId="0" applyNumberFormat="1" applyFont="1"/>
    <xf numFmtId="0" fontId="15" fillId="0" borderId="0" xfId="0" applyFont="1"/>
    <xf numFmtId="168" fontId="15" fillId="0" borderId="0" xfId="0" applyNumberFormat="1" applyFont="1"/>
    <xf numFmtId="0" fontId="13" fillId="0" borderId="14" xfId="0" applyFont="1" applyBorder="1" applyAlignment="1">
      <alignment vertical="top" readingOrder="1"/>
    </xf>
    <xf numFmtId="0" fontId="15" fillId="0" borderId="15" xfId="0" applyFont="1" applyBorder="1" applyAlignment="1">
      <alignment vertical="top"/>
    </xf>
    <xf numFmtId="0" fontId="15" fillId="0" borderId="15" xfId="0" applyFont="1" applyBorder="1"/>
    <xf numFmtId="167" fontId="13" fillId="0" borderId="16" xfId="0" applyNumberFormat="1" applyFont="1" applyBorder="1" applyAlignment="1">
      <alignment horizontal="right" vertical="top" readingOrder="1"/>
    </xf>
    <xf numFmtId="167" fontId="14" fillId="0" borderId="15" xfId="0" applyNumberFormat="1" applyFont="1" applyBorder="1" applyAlignment="1">
      <alignment vertical="top"/>
    </xf>
    <xf numFmtId="167" fontId="14" fillId="0" borderId="15" xfId="0" applyNumberFormat="1" applyFont="1" applyBorder="1"/>
    <xf numFmtId="167" fontId="13" fillId="0" borderId="16" xfId="0" applyNumberFormat="1" applyFont="1" applyBorder="1" applyAlignment="1">
      <alignment vertical="top" readingOrder="1"/>
    </xf>
    <xf numFmtId="0" fontId="14" fillId="0" borderId="0" xfId="0" applyFont="1"/>
    <xf numFmtId="0" fontId="16" fillId="0" borderId="0" xfId="0" applyFont="1" applyAlignment="1">
      <alignment vertical="top" readingOrder="1"/>
    </xf>
    <xf numFmtId="0" fontId="13" fillId="0" borderId="0" xfId="0" applyFont="1" applyAlignment="1">
      <alignment vertical="top" readingOrder="1"/>
    </xf>
    <xf numFmtId="167" fontId="14" fillId="0" borderId="0" xfId="1" applyNumberFormat="1" applyFont="1" applyFill="1" applyBorder="1" applyAlignment="1"/>
    <xf numFmtId="0" fontId="12" fillId="0" borderId="0" xfId="0" applyFont="1" applyAlignment="1">
      <alignment horizontal="right" vertical="top" readingOrder="1"/>
    </xf>
    <xf numFmtId="167" fontId="13" fillId="0" borderId="13" xfId="0" applyNumberFormat="1" applyFont="1" applyBorder="1" applyAlignment="1">
      <alignment horizontal="right" vertical="top" readingOrder="1"/>
    </xf>
    <xf numFmtId="167" fontId="9" fillId="0" borderId="0" xfId="0" applyNumberFormat="1" applyFont="1"/>
    <xf numFmtId="167" fontId="9" fillId="0" borderId="15" xfId="0" applyNumberFormat="1" applyFont="1" applyBorder="1" applyAlignment="1">
      <alignment vertical="top"/>
    </xf>
    <xf numFmtId="167" fontId="9" fillId="0" borderId="15" xfId="0" applyNumberFormat="1" applyFont="1" applyBorder="1"/>
    <xf numFmtId="166" fontId="12" fillId="0" borderId="0" xfId="0" applyNumberFormat="1" applyFont="1" applyAlignment="1">
      <alignment horizontal="right" vertical="top" readingOrder="1"/>
    </xf>
    <xf numFmtId="0" fontId="13" fillId="0" borderId="4" xfId="0" applyFont="1" applyBorder="1" applyAlignment="1">
      <alignment vertical="top" wrapText="1" readingOrder="1"/>
    </xf>
    <xf numFmtId="0" fontId="1" fillId="0" borderId="10" xfId="0" applyFont="1" applyFill="1" applyBorder="1" applyAlignment="1"/>
    <xf numFmtId="0" fontId="1" fillId="0" borderId="15" xfId="0" applyNumberFormat="1" applyFont="1" applyFill="1" applyBorder="1" applyAlignment="1">
      <alignment vertical="top"/>
    </xf>
    <xf numFmtId="0" fontId="3" fillId="2" borderId="9" xfId="0" applyNumberFormat="1" applyFont="1" applyFill="1" applyBorder="1" applyAlignment="1">
      <alignment vertical="top" readingOrder="1"/>
    </xf>
    <xf numFmtId="0" fontId="1" fillId="3" borderId="10" xfId="0" applyNumberFormat="1" applyFont="1" applyFill="1" applyBorder="1" applyAlignment="1">
      <alignment vertical="top"/>
    </xf>
    <xf numFmtId="0" fontId="1" fillId="3" borderId="10" xfId="0" applyFont="1" applyFill="1" applyBorder="1" applyAlignment="1"/>
    <xf numFmtId="0" fontId="2" fillId="2" borderId="12" xfId="0" applyNumberFormat="1" applyFont="1" applyFill="1" applyBorder="1" applyAlignment="1">
      <alignment vertical="top" readingOrder="1"/>
    </xf>
    <xf numFmtId="0" fontId="1" fillId="3" borderId="0" xfId="0" applyFont="1" applyFill="1" applyBorder="1" applyAlignment="1"/>
    <xf numFmtId="164" fontId="2" fillId="2" borderId="13" xfId="0" applyNumberFormat="1" applyFont="1" applyFill="1" applyBorder="1" applyAlignment="1">
      <alignment vertical="top" readingOrder="1"/>
    </xf>
    <xf numFmtId="0" fontId="2" fillId="2" borderId="14" xfId="0" applyNumberFormat="1" applyFont="1" applyFill="1" applyBorder="1" applyAlignment="1">
      <alignment vertical="top" readingOrder="1"/>
    </xf>
    <xf numFmtId="0" fontId="1" fillId="3" borderId="15" xfId="0" applyNumberFormat="1" applyFont="1" applyFill="1" applyBorder="1" applyAlignment="1">
      <alignment vertical="top"/>
    </xf>
    <xf numFmtId="0" fontId="1" fillId="3" borderId="15" xfId="0" applyFont="1" applyFill="1" applyBorder="1" applyAlignment="1"/>
    <xf numFmtId="164" fontId="2" fillId="2" borderId="16" xfId="0" applyNumberFormat="1" applyFont="1" applyFill="1" applyBorder="1" applyAlignment="1">
      <alignment vertical="top" readingOrder="1"/>
    </xf>
    <xf numFmtId="0" fontId="3" fillId="2" borderId="1" xfId="0" applyNumberFormat="1" applyFont="1" applyFill="1" applyBorder="1" applyAlignment="1">
      <alignment vertical="top" readingOrder="1"/>
    </xf>
    <xf numFmtId="0" fontId="3" fillId="2" borderId="2" xfId="0" applyNumberFormat="1" applyFont="1" applyFill="1" applyBorder="1" applyAlignment="1">
      <alignment vertical="top" readingOrder="1"/>
    </xf>
    <xf numFmtId="0" fontId="3" fillId="2" borderId="2" xfId="0" applyNumberFormat="1" applyFont="1" applyFill="1" applyBorder="1" applyAlignment="1">
      <alignment horizontal="right" vertical="top" readingOrder="1"/>
    </xf>
    <xf numFmtId="0" fontId="3" fillId="2" borderId="3" xfId="0" applyNumberFormat="1" applyFont="1" applyFill="1" applyBorder="1" applyAlignment="1">
      <alignment horizontal="right" vertical="top" readingOrder="1"/>
    </xf>
    <xf numFmtId="0" fontId="2" fillId="2" borderId="4" xfId="0" applyNumberFormat="1" applyFont="1" applyFill="1" applyBorder="1" applyAlignment="1">
      <alignment vertical="top" readingOrder="1"/>
    </xf>
    <xf numFmtId="164" fontId="2" fillId="2" borderId="0" xfId="0" applyNumberFormat="1" applyFont="1" applyFill="1" applyBorder="1" applyAlignment="1">
      <alignment vertical="top" readingOrder="1"/>
    </xf>
    <xf numFmtId="164" fontId="2" fillId="2" borderId="0" xfId="0" applyNumberFormat="1" applyFont="1" applyFill="1" applyBorder="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NumberFormat="1"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17" fillId="0" borderId="6" xfId="0" applyFont="1" applyBorder="1" applyAlignment="1">
      <alignment vertical="top" wrapText="1" readingOrder="1"/>
    </xf>
    <xf numFmtId="0" fontId="9" fillId="0" borderId="7" xfId="0" applyFont="1" applyBorder="1" applyAlignment="1">
      <alignment vertical="top" wrapText="1"/>
    </xf>
    <xf numFmtId="0" fontId="5" fillId="0" borderId="0" xfId="0" applyNumberFormat="1" applyFont="1" applyFill="1" applyBorder="1" applyAlignment="1">
      <alignment vertical="top" readingOrder="1"/>
    </xf>
    <xf numFmtId="0" fontId="20" fillId="0" borderId="10" xfId="0" applyFont="1" applyBorder="1"/>
    <xf numFmtId="0" fontId="20" fillId="0" borderId="10" xfId="0" applyFont="1" applyBorder="1" applyAlignment="1">
      <alignment vertical="top"/>
    </xf>
    <xf numFmtId="0" fontId="22" fillId="0" borderId="0" xfId="0" applyFont="1" applyAlignment="1">
      <alignment vertical="top" readingOrder="1"/>
    </xf>
    <xf numFmtId="0" fontId="7" fillId="0" borderId="0" xfId="0" applyNumberFormat="1" applyFont="1" applyFill="1" applyBorder="1" applyAlignment="1">
      <alignment vertical="top" readingOrder="1"/>
    </xf>
    <xf numFmtId="0" fontId="1" fillId="0" borderId="0" xfId="0" applyNumberFormat="1" applyFont="1" applyFill="1" applyBorder="1" applyAlignment="1">
      <alignment vertical="top"/>
    </xf>
    <xf numFmtId="0" fontId="0" fillId="0" borderId="0" xfId="0" applyAlignment="1">
      <alignment vertical="top" readingOrder="1"/>
    </xf>
    <xf numFmtId="0" fontId="6" fillId="0" borderId="9" xfId="0" applyNumberFormat="1" applyFont="1" applyFill="1" applyBorder="1" applyAlignment="1">
      <alignment vertical="top" readingOrder="1"/>
    </xf>
    <xf numFmtId="0" fontId="6" fillId="0" borderId="12" xfId="0" applyNumberFormat="1" applyFont="1" applyFill="1" applyBorder="1" applyAlignment="1">
      <alignment vertical="top" readingOrder="1"/>
    </xf>
    <xf numFmtId="0" fontId="6" fillId="0" borderId="14" xfId="0" applyNumberFormat="1" applyFont="1" applyFill="1" applyBorder="1" applyAlignment="1">
      <alignment vertical="top" readingOrder="1"/>
    </xf>
    <xf numFmtId="0" fontId="3" fillId="2" borderId="11" xfId="0" applyNumberFormat="1" applyFont="1" applyFill="1" applyBorder="1" applyAlignment="1">
      <alignment horizontal="right" vertical="top" readingOrder="1"/>
    </xf>
    <xf numFmtId="164" fontId="1" fillId="0" borderId="0" xfId="0" applyNumberFormat="1" applyFont="1" applyFill="1" applyBorder="1" applyAlignment="1"/>
    <xf numFmtId="164" fontId="6" fillId="0" borderId="10" xfId="0" applyNumberFormat="1" applyFont="1" applyFill="1" applyBorder="1" applyAlignment="1">
      <alignment vertical="top" readingOrder="1"/>
    </xf>
    <xf numFmtId="164" fontId="1" fillId="0" borderId="10" xfId="0" applyNumberFormat="1" applyFont="1" applyFill="1" applyBorder="1" applyAlignment="1"/>
    <xf numFmtId="164" fontId="6" fillId="0" borderId="11" xfId="0" applyNumberFormat="1" applyFont="1" applyFill="1" applyBorder="1" applyAlignment="1">
      <alignment vertical="top" readingOrder="1"/>
    </xf>
    <xf numFmtId="164" fontId="6" fillId="0" borderId="0" xfId="0" applyNumberFormat="1" applyFont="1" applyFill="1" applyBorder="1" applyAlignment="1">
      <alignment vertical="top" readingOrder="1"/>
    </xf>
    <xf numFmtId="164" fontId="6" fillId="0" borderId="13" xfId="0" applyNumberFormat="1" applyFont="1" applyFill="1" applyBorder="1" applyAlignment="1">
      <alignment vertical="top" readingOrder="1"/>
    </xf>
    <xf numFmtId="164" fontId="6" fillId="0" borderId="15" xfId="0" applyNumberFormat="1" applyFont="1" applyFill="1" applyBorder="1" applyAlignment="1">
      <alignment vertical="top" readingOrder="1"/>
    </xf>
    <xf numFmtId="164" fontId="1" fillId="0" borderId="15" xfId="0" applyNumberFormat="1" applyFont="1" applyFill="1" applyBorder="1" applyAlignment="1"/>
    <xf numFmtId="164" fontId="6" fillId="0" borderId="16" xfId="0" applyNumberFormat="1" applyFont="1" applyFill="1" applyBorder="1" applyAlignment="1">
      <alignment vertical="top" readingOrder="1"/>
    </xf>
    <xf numFmtId="0" fontId="13" fillId="0" borderId="4" xfId="0" applyNumberFormat="1" applyFont="1" applyFill="1" applyBorder="1" applyAlignment="1">
      <alignment vertical="top" readingOrder="1"/>
    </xf>
    <xf numFmtId="0" fontId="15" fillId="0" borderId="0" xfId="0" applyFont="1" applyFill="1" applyBorder="1" applyAlignment="1"/>
    <xf numFmtId="164" fontId="13" fillId="0" borderId="0" xfId="0" applyNumberFormat="1" applyFont="1" applyFill="1" applyBorder="1" applyAlignment="1">
      <alignment vertical="top" readingOrder="1"/>
    </xf>
    <xf numFmtId="164" fontId="15" fillId="0" borderId="0" xfId="0" applyNumberFormat="1" applyFont="1" applyFill="1" applyBorder="1" applyAlignment="1"/>
    <xf numFmtId="164" fontId="13" fillId="0" borderId="0" xfId="0" applyNumberFormat="1" applyFont="1" applyFill="1" applyBorder="1" applyAlignment="1">
      <alignment horizontal="right" vertical="top" readingOrder="1"/>
    </xf>
    <xf numFmtId="164" fontId="13" fillId="0" borderId="5" xfId="0" applyNumberFormat="1" applyFont="1" applyFill="1" applyBorder="1" applyAlignment="1">
      <alignment horizontal="right" vertical="top" readingOrder="1"/>
    </xf>
    <xf numFmtId="0" fontId="13" fillId="0" borderId="6" xfId="0" applyNumberFormat="1" applyFont="1" applyFill="1" applyBorder="1" applyAlignment="1">
      <alignment vertical="top" readingOrder="1"/>
    </xf>
    <xf numFmtId="0" fontId="15" fillId="0" borderId="7" xfId="0" applyNumberFormat="1" applyFont="1" applyFill="1" applyBorder="1" applyAlignment="1">
      <alignment vertical="top"/>
    </xf>
    <xf numFmtId="164" fontId="13" fillId="0" borderId="7" xfId="0" applyNumberFormat="1" applyFont="1" applyFill="1" applyBorder="1" applyAlignment="1">
      <alignment vertical="top" readingOrder="1"/>
    </xf>
    <xf numFmtId="164" fontId="15" fillId="0" borderId="7" xfId="0" applyNumberFormat="1" applyFont="1" applyFill="1" applyBorder="1" applyAlignment="1">
      <alignment vertical="top"/>
    </xf>
    <xf numFmtId="164" fontId="13" fillId="0" borderId="8" xfId="0" applyNumberFormat="1" applyFont="1" applyFill="1" applyBorder="1" applyAlignment="1">
      <alignment horizontal="right" vertical="top" readingOrder="1"/>
    </xf>
    <xf numFmtId="0" fontId="10" fillId="0" borderId="0" xfId="0" applyFont="1" applyAlignment="1">
      <alignment horizontal="left" wrapText="1"/>
    </xf>
    <xf numFmtId="0" fontId="2" fillId="0" borderId="0" xfId="0" applyNumberFormat="1" applyFont="1" applyFill="1" applyBorder="1" applyAlignment="1">
      <alignment horizontal="center" vertical="top" wrapText="1" readingOrder="1"/>
    </xf>
    <xf numFmtId="0" fontId="2" fillId="0" borderId="12" xfId="0" applyNumberFormat="1" applyFont="1" applyFill="1" applyBorder="1" applyAlignment="1">
      <alignment horizontal="left" vertical="center" readingOrder="1"/>
    </xf>
    <xf numFmtId="164" fontId="2" fillId="0" borderId="0" xfId="0" applyNumberFormat="1" applyFont="1" applyFill="1" applyBorder="1" applyAlignment="1">
      <alignment horizontal="right" vertical="center" readingOrder="1"/>
    </xf>
    <xf numFmtId="0" fontId="8" fillId="0" borderId="10" xfId="0" applyFont="1" applyBorder="1" applyAlignment="1">
      <alignment horizontal="left" vertical="top" wrapText="1" readingOrder="1"/>
    </xf>
    <xf numFmtId="0" fontId="8" fillId="0" borderId="0" xfId="0" applyFont="1" applyAlignment="1">
      <alignment horizontal="left" vertical="top" wrapText="1" readingOrder="1"/>
    </xf>
    <xf numFmtId="0" fontId="10" fillId="0" borderId="0" xfId="0" applyFont="1" applyAlignment="1">
      <alignment horizontal="left"/>
    </xf>
    <xf numFmtId="0" fontId="2" fillId="0" borderId="0" xfId="0" applyNumberFormat="1" applyFont="1" applyFill="1" applyBorder="1" applyAlignment="1">
      <alignment horizontal="center" vertical="top" readingOrder="1"/>
    </xf>
    <xf numFmtId="0" fontId="2" fillId="0" borderId="0" xfId="0" applyNumberFormat="1" applyFont="1" applyFill="1" applyBorder="1" applyAlignment="1">
      <alignment horizontal="center" readingOrder="1"/>
    </xf>
    <xf numFmtId="0" fontId="2" fillId="0" borderId="5" xfId="0" applyNumberFormat="1" applyFont="1" applyFill="1" applyBorder="1" applyAlignment="1">
      <alignment horizontal="right" vertical="top" wrapText="1" readingOrder="1"/>
    </xf>
    <xf numFmtId="0" fontId="1" fillId="0" borderId="0" xfId="0" applyFont="1" applyFill="1" applyBorder="1"/>
    <xf numFmtId="0" fontId="1" fillId="0" borderId="5" xfId="0" applyNumberFormat="1" applyFont="1" applyFill="1" applyBorder="1" applyAlignment="1">
      <alignment vertical="top" wrapText="1"/>
    </xf>
    <xf numFmtId="164" fontId="2" fillId="0" borderId="8" xfId="0" applyNumberFormat="1" applyFont="1" applyFill="1" applyBorder="1" applyAlignment="1">
      <alignment horizontal="right" vertical="top" wrapText="1" readingOrder="1"/>
    </xf>
    <xf numFmtId="0" fontId="1" fillId="0" borderId="7" xfId="0" applyNumberFormat="1" applyFont="1" applyFill="1" applyBorder="1" applyAlignment="1">
      <alignment vertical="top" wrapText="1"/>
    </xf>
    <xf numFmtId="0" fontId="1" fillId="0" borderId="8" xfId="0" applyNumberFormat="1" applyFont="1" applyFill="1" applyBorder="1" applyAlignment="1">
      <alignment vertical="top" wrapText="1"/>
    </xf>
    <xf numFmtId="0" fontId="3" fillId="0" borderId="3" xfId="0" applyNumberFormat="1" applyFont="1" applyFill="1" applyBorder="1" applyAlignment="1">
      <alignment horizontal="right" vertical="top" wrapText="1" readingOrder="1"/>
    </xf>
    <xf numFmtId="0" fontId="1" fillId="0" borderId="2" xfId="0" applyNumberFormat="1" applyFont="1" applyFill="1" applyBorder="1" applyAlignment="1">
      <alignment vertical="top" wrapText="1"/>
    </xf>
    <xf numFmtId="0" fontId="1" fillId="0" borderId="3" xfId="0" applyNumberFormat="1" applyFont="1" applyFill="1" applyBorder="1" applyAlignment="1">
      <alignment vertical="top" wrapText="1"/>
    </xf>
    <xf numFmtId="0" fontId="2" fillId="0" borderId="5" xfId="0" applyNumberFormat="1" applyFont="1" applyFill="1" applyBorder="1" applyAlignment="1">
      <alignment horizontal="center" vertical="top" wrapText="1" readingOrder="1"/>
    </xf>
    <xf numFmtId="165" fontId="2" fillId="0" borderId="8" xfId="0" applyNumberFormat="1" applyFont="1" applyFill="1" applyBorder="1" applyAlignment="1">
      <alignment horizontal="center" vertical="top" wrapText="1" readingOrder="1"/>
    </xf>
    <xf numFmtId="0" fontId="2" fillId="0" borderId="0" xfId="0" applyNumberFormat="1" applyFont="1" applyFill="1" applyBorder="1" applyAlignment="1">
      <alignment horizontal="center" wrapText="1" readingOrder="1"/>
    </xf>
    <xf numFmtId="0" fontId="3" fillId="0" borderId="3" xfId="0" applyNumberFormat="1" applyFont="1" applyFill="1" applyBorder="1" applyAlignment="1">
      <alignment horizontal="center" vertical="top" wrapText="1" readingOrder="1"/>
    </xf>
    <xf numFmtId="0" fontId="5" fillId="0" borderId="0" xfId="0" applyNumberFormat="1" applyFont="1" applyFill="1" applyBorder="1" applyAlignment="1">
      <alignment vertical="top" wrapText="1" readingOrder="1"/>
    </xf>
    <xf numFmtId="0" fontId="17" fillId="0" borderId="6" xfId="0" applyFont="1" applyBorder="1" applyAlignment="1">
      <alignment vertical="top" wrapText="1" readingOrder="1"/>
    </xf>
    <xf numFmtId="0" fontId="9" fillId="0" borderId="7" xfId="0" applyFont="1" applyBorder="1" applyAlignment="1">
      <alignment vertical="top" wrapText="1"/>
    </xf>
    <xf numFmtId="164" fontId="2" fillId="0" borderId="7" xfId="0" applyNumberFormat="1" applyFont="1" applyFill="1" applyBorder="1" applyAlignment="1">
      <alignment horizontal="center" vertical="top" wrapText="1" readingOrder="1"/>
    </xf>
    <xf numFmtId="0" fontId="1" fillId="0" borderId="7" xfId="0" applyNumberFormat="1" applyFont="1" applyFill="1" applyBorder="1" applyAlignment="1">
      <alignment horizontal="center" vertical="top" wrapText="1"/>
    </xf>
    <xf numFmtId="164" fontId="2" fillId="0" borderId="8" xfId="0" applyNumberFormat="1" applyFont="1" applyFill="1" applyBorder="1" applyAlignment="1">
      <alignment horizontal="center" vertical="top" wrapText="1" readingOrder="1"/>
    </xf>
    <xf numFmtId="0" fontId="1" fillId="0" borderId="8" xfId="0" applyNumberFormat="1" applyFont="1" applyFill="1" applyBorder="1" applyAlignment="1">
      <alignment horizontal="center" vertical="top" wrapText="1"/>
    </xf>
    <xf numFmtId="0" fontId="4" fillId="0" borderId="1" xfId="0" applyNumberFormat="1" applyFont="1" applyFill="1" applyBorder="1" applyAlignment="1">
      <alignment vertical="top" wrapText="1" readingOrder="1"/>
    </xf>
    <xf numFmtId="0" fontId="3" fillId="0" borderId="2" xfId="0" applyNumberFormat="1" applyFont="1" applyFill="1" applyBorder="1" applyAlignment="1">
      <alignment horizontal="center" vertical="top" wrapText="1" readingOrder="1"/>
    </xf>
    <xf numFmtId="0" fontId="1" fillId="0" borderId="2" xfId="0" applyNumberFormat="1" applyFont="1" applyFill="1" applyBorder="1" applyAlignment="1">
      <alignment horizontal="center" vertical="top" wrapText="1"/>
    </xf>
    <xf numFmtId="0" fontId="1" fillId="0" borderId="3" xfId="0" applyNumberFormat="1" applyFont="1" applyFill="1" applyBorder="1" applyAlignment="1">
      <alignment horizontal="center" vertical="top" wrapText="1"/>
    </xf>
    <xf numFmtId="0" fontId="21" fillId="0" borderId="0" xfId="0" applyFont="1" applyAlignment="1">
      <alignment horizontal="left" vertical="top" wrapText="1"/>
    </xf>
    <xf numFmtId="0" fontId="23" fillId="0" borderId="0" xfId="0" applyFont="1" applyAlignment="1">
      <alignment horizontal="left" vertical="top" wrapText="1" readingOrder="1"/>
    </xf>
    <xf numFmtId="0" fontId="18" fillId="0" borderId="9" xfId="0" applyFont="1" applyBorder="1" applyAlignment="1">
      <alignment vertical="top" wrapText="1" readingOrder="1"/>
    </xf>
    <xf numFmtId="0" fontId="19" fillId="0" borderId="10" xfId="0" applyFont="1" applyBorder="1" applyAlignment="1">
      <alignment vertical="top" wrapText="1"/>
    </xf>
    <xf numFmtId="0" fontId="8" fillId="0" borderId="0" xfId="0" applyFont="1" applyAlignment="1">
      <alignment horizontal="center" readingOrder="1"/>
    </xf>
    <xf numFmtId="0" fontId="8" fillId="0" borderId="0" xfId="0" applyFont="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57"/>
  <sheetViews>
    <sheetView showGridLines="0" tabSelected="1" topLeftCell="A16" workbookViewId="0">
      <selection activeCell="E48" sqref="E48"/>
    </sheetView>
  </sheetViews>
  <sheetFormatPr defaultRowHeight="15"/>
  <cols>
    <col min="1" max="1" width="25.28515625" style="14" customWidth="1"/>
    <col min="2" max="2" width="14.140625" style="14" bestFit="1" customWidth="1"/>
    <col min="3" max="6" width="15.7109375" style="14" customWidth="1"/>
    <col min="7" max="7" width="10.140625" style="14" bestFit="1" customWidth="1"/>
    <col min="8" max="8" width="8.28515625" style="14" bestFit="1" customWidth="1"/>
    <col min="9" max="9" width="1.85546875" style="14" customWidth="1"/>
    <col min="10" max="10" width="9.5703125" style="14" bestFit="1" customWidth="1"/>
    <col min="11" max="11" width="1.140625" style="14" customWidth="1"/>
    <col min="12" max="12" width="2.7109375" style="14" customWidth="1"/>
    <col min="13" max="13" width="12" style="14" customWidth="1"/>
    <col min="14" max="14" width="15.85546875" style="14" customWidth="1"/>
    <col min="15" max="15" width="17.85546875" style="14" customWidth="1"/>
    <col min="16" max="16" width="17.7109375" style="14" customWidth="1"/>
    <col min="17" max="16384" width="9.140625" style="14"/>
  </cols>
  <sheetData>
    <row r="2" spans="1:8" ht="33" customHeight="1">
      <c r="A2" s="141" t="s">
        <v>0</v>
      </c>
      <c r="B2" s="141"/>
      <c r="C2" s="141"/>
      <c r="D2" s="141"/>
      <c r="E2" s="141"/>
      <c r="F2" s="141"/>
      <c r="G2" s="5"/>
      <c r="H2" s="5"/>
    </row>
    <row r="4" spans="1:8">
      <c r="A4" s="20" t="s">
        <v>1</v>
      </c>
      <c r="B4" s="15" t="s">
        <v>2</v>
      </c>
      <c r="C4" s="18" t="s">
        <v>3</v>
      </c>
      <c r="D4" s="18" t="s">
        <v>4</v>
      </c>
      <c r="E4" s="18" t="s">
        <v>5</v>
      </c>
      <c r="F4" s="29" t="s">
        <v>6</v>
      </c>
    </row>
    <row r="5" spans="1:8">
      <c r="A5" s="21" t="s">
        <v>7</v>
      </c>
      <c r="B5" s="19" t="s">
        <v>8</v>
      </c>
      <c r="C5" s="16">
        <v>551041</v>
      </c>
      <c r="D5" s="16">
        <v>694534</v>
      </c>
      <c r="E5" s="22">
        <v>6103299</v>
      </c>
      <c r="F5" s="23">
        <v>7348874</v>
      </c>
    </row>
    <row r="6" spans="1:8">
      <c r="A6" s="21" t="s">
        <v>9</v>
      </c>
      <c r="B6" s="19" t="s">
        <v>10</v>
      </c>
      <c r="C6" s="16">
        <v>414730</v>
      </c>
      <c r="D6" s="16">
        <v>8999</v>
      </c>
      <c r="E6" s="22">
        <v>4335152</v>
      </c>
      <c r="F6" s="23">
        <v>4758881</v>
      </c>
    </row>
    <row r="7" spans="1:8">
      <c r="A7" s="21" t="s">
        <v>11</v>
      </c>
      <c r="B7" s="19" t="s">
        <v>12</v>
      </c>
      <c r="C7" s="16">
        <v>218048</v>
      </c>
      <c r="D7" s="16">
        <v>386077</v>
      </c>
      <c r="E7" s="22">
        <v>2110257</v>
      </c>
      <c r="F7" s="23">
        <v>2714382</v>
      </c>
    </row>
    <row r="8" spans="1:8">
      <c r="A8" s="21" t="s">
        <v>13</v>
      </c>
      <c r="B8" s="19" t="s">
        <v>14</v>
      </c>
      <c r="C8" s="16">
        <v>417005</v>
      </c>
      <c r="D8" s="16">
        <v>1200878</v>
      </c>
      <c r="E8" s="22">
        <v>3574326</v>
      </c>
      <c r="F8" s="23">
        <v>5192209</v>
      </c>
    </row>
    <row r="9" spans="1:8">
      <c r="A9" s="21" t="s">
        <v>15</v>
      </c>
      <c r="B9" s="19" t="s">
        <v>16</v>
      </c>
      <c r="C9" s="16">
        <v>461411</v>
      </c>
      <c r="D9" s="16">
        <v>10424</v>
      </c>
      <c r="E9" s="22">
        <v>7083062</v>
      </c>
      <c r="F9" s="23">
        <v>7554897</v>
      </c>
    </row>
    <row r="10" spans="1:8">
      <c r="A10" s="21" t="s">
        <v>17</v>
      </c>
      <c r="B10" s="19" t="s">
        <v>18</v>
      </c>
      <c r="C10" s="16">
        <v>0</v>
      </c>
      <c r="D10" s="16">
        <v>57358</v>
      </c>
      <c r="E10" s="22">
        <v>713636</v>
      </c>
      <c r="F10" s="23">
        <v>770994</v>
      </c>
    </row>
    <row r="11" spans="1:8">
      <c r="A11" s="21" t="s">
        <v>59</v>
      </c>
      <c r="B11" s="19" t="s">
        <v>20</v>
      </c>
      <c r="C11" s="16">
        <v>743081</v>
      </c>
      <c r="D11" s="16">
        <v>6593</v>
      </c>
      <c r="E11" s="16">
        <v>7430807</v>
      </c>
      <c r="F11" s="23">
        <v>8180481</v>
      </c>
    </row>
    <row r="12" spans="1:8">
      <c r="A12" s="21" t="s">
        <v>60</v>
      </c>
      <c r="B12" s="19" t="s">
        <v>20</v>
      </c>
      <c r="C12" s="16">
        <v>404500</v>
      </c>
      <c r="D12" s="22">
        <v>0</v>
      </c>
      <c r="E12" s="22">
        <v>4072152</v>
      </c>
      <c r="F12" s="24">
        <v>4476652</v>
      </c>
    </row>
    <row r="13" spans="1:8">
      <c r="A13" s="21" t="s">
        <v>21</v>
      </c>
      <c r="B13" s="19" t="s">
        <v>22</v>
      </c>
      <c r="C13" s="16">
        <v>0</v>
      </c>
      <c r="D13" s="16">
        <v>181814</v>
      </c>
      <c r="E13" s="22">
        <v>5535416</v>
      </c>
      <c r="F13" s="23">
        <v>5717230</v>
      </c>
    </row>
    <row r="14" spans="1:8">
      <c r="A14" s="21" t="s">
        <v>23</v>
      </c>
      <c r="B14" s="19" t="s">
        <v>24</v>
      </c>
      <c r="C14" s="16">
        <v>379652</v>
      </c>
      <c r="D14" s="16">
        <v>229592</v>
      </c>
      <c r="E14" s="22">
        <v>4442392</v>
      </c>
      <c r="F14" s="23">
        <v>5051636</v>
      </c>
    </row>
    <row r="15" spans="1:8">
      <c r="A15" s="21" t="s">
        <v>25</v>
      </c>
      <c r="B15" s="19" t="s">
        <v>26</v>
      </c>
      <c r="C15" s="16">
        <v>717234</v>
      </c>
      <c r="D15" s="16">
        <v>84631</v>
      </c>
      <c r="E15" s="22">
        <v>9692351</v>
      </c>
      <c r="F15" s="23">
        <v>10494216</v>
      </c>
    </row>
    <row r="16" spans="1:8">
      <c r="A16" s="21" t="s">
        <v>27</v>
      </c>
      <c r="B16" s="19" t="s">
        <v>28</v>
      </c>
      <c r="C16" s="16">
        <v>0</v>
      </c>
      <c r="D16" s="16">
        <v>36547</v>
      </c>
      <c r="E16" s="22">
        <v>7554732</v>
      </c>
      <c r="F16" s="23">
        <v>7591279</v>
      </c>
    </row>
    <row r="17" spans="1:6">
      <c r="A17" s="21" t="s">
        <v>29</v>
      </c>
      <c r="B17" s="19" t="s">
        <v>30</v>
      </c>
      <c r="C17" s="16">
        <v>130696</v>
      </c>
      <c r="D17" s="16">
        <v>15159</v>
      </c>
      <c r="E17" s="22">
        <v>373416</v>
      </c>
      <c r="F17" s="23">
        <v>519271</v>
      </c>
    </row>
    <row r="18" spans="1:6">
      <c r="A18" s="25" t="s">
        <v>31</v>
      </c>
      <c r="B18" s="26" t="s">
        <v>32</v>
      </c>
      <c r="C18" s="17">
        <v>4437398</v>
      </c>
      <c r="D18" s="17">
        <v>2912606</v>
      </c>
      <c r="E18" s="17">
        <v>63020998</v>
      </c>
      <c r="F18" s="27">
        <v>70371002</v>
      </c>
    </row>
    <row r="21" spans="1:6">
      <c r="A21" s="30" t="s">
        <v>32</v>
      </c>
      <c r="B21" s="31" t="s">
        <v>32</v>
      </c>
      <c r="C21" s="32" t="s">
        <v>33</v>
      </c>
      <c r="D21" s="32" t="s">
        <v>34</v>
      </c>
      <c r="E21" s="32" t="s">
        <v>35</v>
      </c>
      <c r="F21" s="42" t="s">
        <v>36</v>
      </c>
    </row>
    <row r="22" spans="1:6">
      <c r="A22" s="33" t="s">
        <v>7</v>
      </c>
      <c r="B22" s="19" t="s">
        <v>32</v>
      </c>
      <c r="C22" s="22">
        <v>17477326.109999999</v>
      </c>
      <c r="D22" s="16">
        <v>0</v>
      </c>
      <c r="E22" s="16">
        <v>-39328.379999999997</v>
      </c>
      <c r="F22" s="34">
        <v>17437997.73</v>
      </c>
    </row>
    <row r="23" spans="1:6">
      <c r="A23" s="33" t="s">
        <v>9</v>
      </c>
      <c r="B23" s="19" t="s">
        <v>32</v>
      </c>
      <c r="C23" s="22">
        <v>14471741.199999999</v>
      </c>
      <c r="D23" s="16">
        <v>0</v>
      </c>
      <c r="E23" s="16">
        <v>-21234.91</v>
      </c>
      <c r="F23" s="34">
        <v>14450506.289999999</v>
      </c>
    </row>
    <row r="24" spans="1:6">
      <c r="A24" s="33" t="s">
        <v>11</v>
      </c>
      <c r="B24" s="19" t="s">
        <v>32</v>
      </c>
      <c r="C24" s="22">
        <v>7778781.9100000001</v>
      </c>
      <c r="D24" s="16">
        <v>-469813.63</v>
      </c>
      <c r="E24" s="16">
        <v>-16394.560000000001</v>
      </c>
      <c r="F24" s="34">
        <v>7292573.7199999997</v>
      </c>
    </row>
    <row r="25" spans="1:6">
      <c r="A25" s="33" t="s">
        <v>13</v>
      </c>
      <c r="B25" s="19" t="s">
        <v>32</v>
      </c>
      <c r="C25" s="22">
        <v>12031787.800000001</v>
      </c>
      <c r="D25" s="16">
        <v>-86342.080000000002</v>
      </c>
      <c r="E25" s="16">
        <v>-31024.14</v>
      </c>
      <c r="F25" s="34">
        <v>11914421.58</v>
      </c>
    </row>
    <row r="26" spans="1:6">
      <c r="A26" s="33" t="s">
        <v>15</v>
      </c>
      <c r="B26" s="19" t="s">
        <v>32</v>
      </c>
      <c r="C26" s="22">
        <v>20313415.899999999</v>
      </c>
      <c r="D26" s="16">
        <v>0</v>
      </c>
      <c r="E26" s="16">
        <v>-76094.960000000006</v>
      </c>
      <c r="F26" s="34">
        <v>20237320.940000001</v>
      </c>
    </row>
    <row r="27" spans="1:6">
      <c r="A27" s="33" t="s">
        <v>17</v>
      </c>
      <c r="B27" s="19" t="s">
        <v>32</v>
      </c>
      <c r="C27" s="22">
        <v>6477288.2400000002</v>
      </c>
      <c r="D27" s="16">
        <v>-527681</v>
      </c>
      <c r="E27" s="16">
        <v>-2641.48</v>
      </c>
      <c r="F27" s="34">
        <v>5946965.7599999998</v>
      </c>
    </row>
    <row r="28" spans="1:6">
      <c r="A28" s="142" t="s">
        <v>19</v>
      </c>
      <c r="B28" s="19" t="s">
        <v>32</v>
      </c>
      <c r="C28" s="143">
        <v>36320338.579999998</v>
      </c>
      <c r="D28" s="143">
        <v>-1500000</v>
      </c>
      <c r="E28" s="16">
        <v>-13589462</v>
      </c>
      <c r="F28" s="34">
        <v>21230877</v>
      </c>
    </row>
    <row r="29" spans="1:6">
      <c r="A29" s="142"/>
      <c r="B29" s="28"/>
      <c r="C29" s="143"/>
      <c r="D29" s="143"/>
      <c r="E29" s="22">
        <v>-21246500</v>
      </c>
      <c r="F29" s="35">
        <v>13573839</v>
      </c>
    </row>
    <row r="30" spans="1:6">
      <c r="A30" s="33" t="s">
        <v>37</v>
      </c>
      <c r="B30" s="19" t="s">
        <v>32</v>
      </c>
      <c r="C30" s="22">
        <v>21033420.449999999</v>
      </c>
      <c r="D30" s="16">
        <v>0</v>
      </c>
      <c r="E30" s="16">
        <v>-2582033.8524000002</v>
      </c>
      <c r="F30" s="34">
        <v>18451386.597600002</v>
      </c>
    </row>
    <row r="31" spans="1:6">
      <c r="A31" s="33" t="s">
        <v>23</v>
      </c>
      <c r="B31" s="19" t="s">
        <v>32</v>
      </c>
      <c r="C31" s="22">
        <v>14510870.82</v>
      </c>
      <c r="D31" s="16">
        <v>0</v>
      </c>
      <c r="E31" s="16">
        <v>-75431.42</v>
      </c>
      <c r="F31" s="34">
        <v>14435439.4</v>
      </c>
    </row>
    <row r="32" spans="1:6">
      <c r="A32" s="33" t="s">
        <v>25</v>
      </c>
      <c r="B32" s="19" t="s">
        <v>32</v>
      </c>
      <c r="C32" s="22">
        <v>28941513.559999999</v>
      </c>
      <c r="D32" s="16">
        <v>-1200000</v>
      </c>
      <c r="E32" s="16">
        <v>-49083.199999999997</v>
      </c>
      <c r="F32" s="34">
        <v>27692430.359999999</v>
      </c>
    </row>
    <row r="33" spans="1:6">
      <c r="A33" s="33" t="s">
        <v>38</v>
      </c>
      <c r="B33" s="19" t="s">
        <v>32</v>
      </c>
      <c r="C33" s="22">
        <v>28787460.030000001</v>
      </c>
      <c r="D33" s="16">
        <v>0</v>
      </c>
      <c r="E33" s="16">
        <v>-3605021.43</v>
      </c>
      <c r="F33" s="34">
        <v>25182438.600000001</v>
      </c>
    </row>
    <row r="34" spans="1:6">
      <c r="A34" s="33" t="s">
        <v>29</v>
      </c>
      <c r="B34" s="19" t="s">
        <v>32</v>
      </c>
      <c r="C34" s="22">
        <v>3751530.53</v>
      </c>
      <c r="D34" s="16">
        <v>0</v>
      </c>
      <c r="E34" s="16">
        <v>2674.75</v>
      </c>
      <c r="F34" s="34">
        <v>3754205.28</v>
      </c>
    </row>
    <row r="35" spans="1:6">
      <c r="A35" s="36" t="s">
        <v>31</v>
      </c>
      <c r="B35" s="37" t="s">
        <v>32</v>
      </c>
      <c r="C35" s="38">
        <v>211895475.12999997</v>
      </c>
      <c r="D35" s="39">
        <v>-3783836.71</v>
      </c>
      <c r="E35" s="39">
        <v>-41331575.582400002</v>
      </c>
      <c r="F35" s="40">
        <v>201600402.25760001</v>
      </c>
    </row>
    <row r="38" spans="1:6">
      <c r="A38" s="41" t="s">
        <v>39</v>
      </c>
      <c r="B38" s="32" t="s">
        <v>40</v>
      </c>
      <c r="C38" s="32" t="s">
        <v>41</v>
      </c>
      <c r="D38" s="32" t="s">
        <v>42</v>
      </c>
      <c r="E38" s="32" t="s">
        <v>43</v>
      </c>
      <c r="F38" s="42" t="s">
        <v>44</v>
      </c>
    </row>
    <row r="39" spans="1:6">
      <c r="A39" s="33" t="s">
        <v>7</v>
      </c>
      <c r="B39" s="45">
        <v>46</v>
      </c>
      <c r="C39" s="22">
        <v>3261683.02</v>
      </c>
      <c r="D39" s="45">
        <v>1266</v>
      </c>
      <c r="E39" s="22">
        <v>14215643.09</v>
      </c>
      <c r="F39" s="35">
        <v>17437997.73</v>
      </c>
    </row>
    <row r="40" spans="1:6">
      <c r="A40" s="33" t="s">
        <v>9</v>
      </c>
      <c r="B40" s="45">
        <v>30</v>
      </c>
      <c r="C40" s="22">
        <v>1949150</v>
      </c>
      <c r="D40" s="45">
        <v>977</v>
      </c>
      <c r="E40" s="22">
        <v>12522591.199999999</v>
      </c>
      <c r="F40" s="35">
        <v>14450506.289999999</v>
      </c>
    </row>
    <row r="41" spans="1:6">
      <c r="A41" s="33" t="s">
        <v>11</v>
      </c>
      <c r="B41" s="45">
        <v>25</v>
      </c>
      <c r="C41" s="22">
        <v>1135316.5</v>
      </c>
      <c r="D41" s="45">
        <v>919</v>
      </c>
      <c r="E41" s="22">
        <v>6643465.4100000001</v>
      </c>
      <c r="F41" s="35">
        <v>7292573.7199999997</v>
      </c>
    </row>
    <row r="42" spans="1:6">
      <c r="A42" s="33" t="s">
        <v>13</v>
      </c>
      <c r="B42" s="45">
        <v>30</v>
      </c>
      <c r="C42" s="22">
        <v>854803</v>
      </c>
      <c r="D42" s="45">
        <v>1432</v>
      </c>
      <c r="E42" s="22">
        <v>11176984.800000001</v>
      </c>
      <c r="F42" s="35">
        <v>11914421.58</v>
      </c>
    </row>
    <row r="43" spans="1:6">
      <c r="A43" s="33" t="s">
        <v>15</v>
      </c>
      <c r="B43" s="45">
        <v>87</v>
      </c>
      <c r="C43" s="22">
        <v>3980682.25</v>
      </c>
      <c r="D43" s="45">
        <v>1077</v>
      </c>
      <c r="E43" s="22">
        <v>16332733.65</v>
      </c>
      <c r="F43" s="35">
        <v>20237320.940000001</v>
      </c>
    </row>
    <row r="44" spans="1:6">
      <c r="A44" s="33" t="s">
        <v>17</v>
      </c>
      <c r="B44" s="45">
        <v>28</v>
      </c>
      <c r="C44" s="22">
        <v>759568.87</v>
      </c>
      <c r="D44" s="45">
        <v>729</v>
      </c>
      <c r="E44" s="22">
        <v>5717719.3700000001</v>
      </c>
      <c r="F44" s="35">
        <v>5946965.7599999998</v>
      </c>
    </row>
    <row r="45" spans="1:6">
      <c r="A45" s="33" t="s">
        <v>19</v>
      </c>
      <c r="B45" s="45">
        <v>79</v>
      </c>
      <c r="C45" s="22">
        <v>11529441</v>
      </c>
      <c r="D45" s="45">
        <v>1612</v>
      </c>
      <c r="E45" s="22">
        <v>24790897.579999998</v>
      </c>
      <c r="F45" s="35">
        <v>34804716.140000001</v>
      </c>
    </row>
    <row r="46" spans="1:6">
      <c r="A46" s="33" t="s">
        <v>21</v>
      </c>
      <c r="B46" s="45">
        <v>31</v>
      </c>
      <c r="C46" s="22">
        <v>2815819.5</v>
      </c>
      <c r="D46" s="45">
        <v>1265</v>
      </c>
      <c r="E46" s="22">
        <v>18217600.949999999</v>
      </c>
      <c r="F46" s="35">
        <v>20967484.77</v>
      </c>
    </row>
    <row r="47" spans="1:6">
      <c r="A47" s="33" t="s">
        <v>23</v>
      </c>
      <c r="B47" s="45">
        <v>74</v>
      </c>
      <c r="C47" s="22">
        <v>2379006.25</v>
      </c>
      <c r="D47" s="45">
        <v>1369</v>
      </c>
      <c r="E47" s="22">
        <v>12131864.57</v>
      </c>
      <c r="F47" s="35">
        <v>14435439.4</v>
      </c>
    </row>
    <row r="48" spans="1:6">
      <c r="A48" s="33" t="s">
        <v>25</v>
      </c>
      <c r="B48" s="45">
        <v>119</v>
      </c>
      <c r="C48" s="22">
        <v>6676786.8499999996</v>
      </c>
      <c r="D48" s="45">
        <v>1790</v>
      </c>
      <c r="E48" s="22">
        <v>22264726.710000001</v>
      </c>
      <c r="F48" s="35">
        <v>27692430.359999999</v>
      </c>
    </row>
    <row r="49" spans="1:9">
      <c r="A49" s="33" t="s">
        <v>27</v>
      </c>
      <c r="B49" s="45">
        <v>92</v>
      </c>
      <c r="C49" s="22">
        <v>4086211.5</v>
      </c>
      <c r="D49" s="45">
        <v>1547</v>
      </c>
      <c r="E49" s="22">
        <v>24701248.530000001</v>
      </c>
      <c r="F49" s="35">
        <v>28616407.5</v>
      </c>
    </row>
    <row r="50" spans="1:9">
      <c r="A50" s="33" t="s">
        <v>29</v>
      </c>
      <c r="B50" s="45">
        <v>16</v>
      </c>
      <c r="C50" s="22">
        <v>277703.5</v>
      </c>
      <c r="D50" s="45">
        <v>661</v>
      </c>
      <c r="E50" s="22">
        <v>3473827.03</v>
      </c>
      <c r="F50" s="35">
        <v>3754205.28</v>
      </c>
    </row>
    <row r="51" spans="1:9">
      <c r="A51" s="36" t="s">
        <v>31</v>
      </c>
      <c r="B51" s="46">
        <v>657</v>
      </c>
      <c r="C51" s="38">
        <v>39706172.240000002</v>
      </c>
      <c r="D51" s="46">
        <v>14644</v>
      </c>
      <c r="E51" s="38">
        <v>172189302.88999999</v>
      </c>
      <c r="F51" s="47">
        <v>207550469.47</v>
      </c>
    </row>
    <row r="52" spans="1:9" ht="34.5" customHeight="1">
      <c r="A52" s="144" t="s">
        <v>45</v>
      </c>
      <c r="B52" s="144"/>
      <c r="C52" s="144"/>
      <c r="D52" s="144"/>
      <c r="E52" s="144"/>
      <c r="F52" s="144"/>
      <c r="G52" s="44"/>
      <c r="H52" s="44"/>
      <c r="I52" s="44"/>
    </row>
    <row r="53" spans="1:9" ht="15.75" customHeight="1">
      <c r="A53" s="145" t="s">
        <v>46</v>
      </c>
      <c r="B53" s="145"/>
      <c r="C53" s="145"/>
      <c r="D53" s="145"/>
      <c r="E53" s="145"/>
      <c r="F53" s="145"/>
      <c r="G53" s="43"/>
      <c r="H53" s="43"/>
      <c r="I53" s="43"/>
    </row>
    <row r="54" spans="1:9">
      <c r="A54" s="146" t="s">
        <v>252</v>
      </c>
      <c r="B54" s="146"/>
      <c r="C54" s="146"/>
      <c r="D54" s="146"/>
      <c r="E54" s="146"/>
      <c r="F54" s="146"/>
      <c r="G54" s="43"/>
      <c r="H54" s="43"/>
      <c r="I54" s="43"/>
    </row>
    <row r="55" spans="1:9">
      <c r="A55" s="140" t="s">
        <v>253</v>
      </c>
      <c r="B55" s="140"/>
      <c r="C55" s="140"/>
      <c r="D55" s="140"/>
      <c r="E55" s="140"/>
      <c r="F55" s="140"/>
      <c r="G55" s="43"/>
      <c r="H55" s="43"/>
      <c r="I55" s="43"/>
    </row>
    <row r="56" spans="1:9" ht="29.25" customHeight="1">
      <c r="A56" s="140" t="s">
        <v>254</v>
      </c>
      <c r="B56" s="140"/>
      <c r="C56" s="140"/>
      <c r="D56" s="140"/>
      <c r="E56" s="140"/>
      <c r="F56" s="140"/>
      <c r="G56" s="43"/>
      <c r="H56" s="43"/>
      <c r="I56" s="43"/>
    </row>
    <row r="57" spans="1:9">
      <c r="A57" s="140" t="s">
        <v>255</v>
      </c>
      <c r="B57" s="140"/>
      <c r="C57" s="140"/>
      <c r="D57" s="140"/>
      <c r="E57" s="140"/>
      <c r="F57" s="140"/>
      <c r="G57" s="43"/>
      <c r="H57" s="43"/>
      <c r="I57" s="43"/>
    </row>
  </sheetData>
  <mergeCells count="10">
    <mergeCell ref="A55:F55"/>
    <mergeCell ref="A56:F56"/>
    <mergeCell ref="A57:F57"/>
    <mergeCell ref="A2:F2"/>
    <mergeCell ref="A28:A29"/>
    <mergeCell ref="C28:C29"/>
    <mergeCell ref="D28:D29"/>
    <mergeCell ref="A52:F52"/>
    <mergeCell ref="A53:F53"/>
    <mergeCell ref="A54:F54"/>
  </mergeCells>
  <pageMargins left="0.2" right="0.2" top="0.2" bottom="0.2" header="0.2" footer="0.2"/>
  <pageSetup scale="86"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E36"/>
  <sheetViews>
    <sheetView showGridLines="0" workbookViewId="0">
      <selection activeCell="A10" sqref="A10"/>
    </sheetView>
  </sheetViews>
  <sheetFormatPr defaultColWidth="5.85546875" defaultRowHeight="15"/>
  <cols>
    <col min="1" max="1" width="24.42578125" style="14" bestFit="1" customWidth="1"/>
    <col min="2" max="2" width="16.5703125" style="14" bestFit="1" customWidth="1"/>
    <col min="3" max="3" width="18.28515625" style="14" bestFit="1" customWidth="1"/>
    <col min="4" max="4" width="13.7109375" style="14" bestFit="1" customWidth="1"/>
    <col min="5" max="5" width="18.28515625" style="14" bestFit="1" customWidth="1"/>
    <col min="6" max="6" width="5.85546875" style="14"/>
    <col min="7" max="8" width="15.140625" style="14" bestFit="1" customWidth="1"/>
    <col min="9" max="9" width="13.7109375" style="14" bestFit="1" customWidth="1"/>
    <col min="10" max="10" width="10.7109375" style="14" bestFit="1" customWidth="1"/>
    <col min="11" max="16384" width="5.85546875" style="14"/>
  </cols>
  <sheetData>
    <row r="3" spans="1:5" ht="15" customHeight="1">
      <c r="A3" s="147" t="s">
        <v>47</v>
      </c>
      <c r="B3" s="147"/>
      <c r="C3" s="147"/>
      <c r="D3" s="147"/>
      <c r="E3" s="147"/>
    </row>
    <row r="5" spans="1:5" ht="15" customHeight="1">
      <c r="A5" s="148" t="s">
        <v>48</v>
      </c>
      <c r="B5" s="148"/>
      <c r="C5" s="148"/>
      <c r="D5" s="148"/>
      <c r="E5" s="148"/>
    </row>
    <row r="7" spans="1:5" ht="15" customHeight="1">
      <c r="A7" s="95" t="s">
        <v>49</v>
      </c>
      <c r="B7" s="96" t="s">
        <v>50</v>
      </c>
      <c r="C7" s="96" t="s">
        <v>51</v>
      </c>
      <c r="D7" s="97" t="s">
        <v>52</v>
      </c>
      <c r="E7" s="98" t="s">
        <v>53</v>
      </c>
    </row>
    <row r="8" spans="1:5" ht="15" customHeight="1">
      <c r="A8" s="99" t="s">
        <v>7</v>
      </c>
      <c r="B8" s="100">
        <v>6447661</v>
      </c>
      <c r="C8" s="100">
        <v>8249546</v>
      </c>
      <c r="D8" s="101">
        <v>55163968</v>
      </c>
      <c r="E8" s="102">
        <v>69861175</v>
      </c>
    </row>
    <row r="9" spans="1:5" ht="15" customHeight="1">
      <c r="A9" s="99" t="s">
        <v>9</v>
      </c>
      <c r="B9" s="100">
        <v>4162355</v>
      </c>
      <c r="C9" s="100">
        <v>253153</v>
      </c>
      <c r="D9" s="101">
        <v>34758257</v>
      </c>
      <c r="E9" s="102">
        <v>39173765</v>
      </c>
    </row>
    <row r="10" spans="1:5" ht="15" customHeight="1">
      <c r="A10" s="99" t="s">
        <v>11</v>
      </c>
      <c r="B10" s="100">
        <v>2414517</v>
      </c>
      <c r="C10" s="100">
        <v>4077186</v>
      </c>
      <c r="D10" s="101">
        <v>15475919</v>
      </c>
      <c r="E10" s="102">
        <v>21967622</v>
      </c>
    </row>
    <row r="11" spans="1:5" ht="15" customHeight="1">
      <c r="A11" s="99" t="s">
        <v>13</v>
      </c>
      <c r="B11" s="100">
        <v>4233720</v>
      </c>
      <c r="C11" s="100">
        <v>9886075</v>
      </c>
      <c r="D11" s="101">
        <v>27539025</v>
      </c>
      <c r="E11" s="102">
        <v>41658820</v>
      </c>
    </row>
    <row r="12" spans="1:5" ht="15" customHeight="1">
      <c r="A12" s="99" t="s">
        <v>15</v>
      </c>
      <c r="B12" s="100">
        <v>4889519</v>
      </c>
      <c r="C12" s="100">
        <v>262601</v>
      </c>
      <c r="D12" s="101">
        <v>58808411</v>
      </c>
      <c r="E12" s="102">
        <v>63960531</v>
      </c>
    </row>
    <row r="13" spans="1:5" ht="15" customHeight="1">
      <c r="A13" s="99" t="s">
        <v>17</v>
      </c>
      <c r="B13" s="100">
        <v>0</v>
      </c>
      <c r="C13" s="100">
        <v>788891</v>
      </c>
      <c r="D13" s="101">
        <v>4038159</v>
      </c>
      <c r="E13" s="102">
        <v>4827050</v>
      </c>
    </row>
    <row r="14" spans="1:5" ht="15" customHeight="1">
      <c r="A14" s="99" t="s">
        <v>59</v>
      </c>
      <c r="B14" s="100">
        <v>7392351.4100000001</v>
      </c>
      <c r="C14" s="100">
        <v>6593</v>
      </c>
      <c r="D14" s="101">
        <v>57673514.829999998</v>
      </c>
      <c r="E14" s="102">
        <v>65072459.239999995</v>
      </c>
    </row>
    <row r="15" spans="1:5" ht="15" customHeight="1">
      <c r="A15" s="99" t="s">
        <v>60</v>
      </c>
      <c r="B15" s="100">
        <v>4024070.62</v>
      </c>
      <c r="C15" s="100">
        <v>0</v>
      </c>
      <c r="D15" s="101">
        <v>26135778.629999999</v>
      </c>
      <c r="E15" s="102">
        <v>30159849.25</v>
      </c>
    </row>
    <row r="16" spans="1:5" ht="15" customHeight="1">
      <c r="A16" s="99" t="s">
        <v>21</v>
      </c>
      <c r="B16" s="100">
        <v>0</v>
      </c>
      <c r="C16" s="100">
        <v>1809257</v>
      </c>
      <c r="D16" s="101">
        <v>54409968</v>
      </c>
      <c r="E16" s="102">
        <v>56219225</v>
      </c>
    </row>
    <row r="17" spans="1:5" ht="15" customHeight="1">
      <c r="A17" s="99" t="s">
        <v>23</v>
      </c>
      <c r="B17" s="100">
        <v>4003786</v>
      </c>
      <c r="C17" s="100">
        <v>2988096</v>
      </c>
      <c r="D17" s="101">
        <v>37032323</v>
      </c>
      <c r="E17" s="102">
        <v>44024205</v>
      </c>
    </row>
    <row r="18" spans="1:5" ht="15" customHeight="1">
      <c r="A18" s="99" t="s">
        <v>25</v>
      </c>
      <c r="B18" s="100">
        <v>8497809</v>
      </c>
      <c r="C18" s="100">
        <v>588975</v>
      </c>
      <c r="D18" s="101">
        <v>98585256</v>
      </c>
      <c r="E18" s="102">
        <v>107672040</v>
      </c>
    </row>
    <row r="19" spans="1:5" ht="15" customHeight="1">
      <c r="A19" s="99" t="s">
        <v>27</v>
      </c>
      <c r="B19" s="100">
        <v>0</v>
      </c>
      <c r="C19" s="100">
        <v>546716</v>
      </c>
      <c r="D19" s="101">
        <v>74246149</v>
      </c>
      <c r="E19" s="102">
        <v>74792865</v>
      </c>
    </row>
    <row r="20" spans="1:5" ht="15" customHeight="1">
      <c r="A20" s="99" t="s">
        <v>29</v>
      </c>
      <c r="B20" s="100">
        <v>1405939</v>
      </c>
      <c r="C20" s="100">
        <v>287557</v>
      </c>
      <c r="D20" s="101">
        <v>2148627</v>
      </c>
      <c r="E20" s="102">
        <v>3842123</v>
      </c>
    </row>
    <row r="21" spans="1:5">
      <c r="A21" s="103" t="s">
        <v>31</v>
      </c>
      <c r="B21" s="104">
        <v>47471728.030000001</v>
      </c>
      <c r="C21" s="104">
        <v>29744646</v>
      </c>
      <c r="D21" s="105">
        <v>546015355.46000004</v>
      </c>
      <c r="E21" s="106">
        <v>623231729.49000001</v>
      </c>
    </row>
    <row r="23" spans="1:5" ht="15" customHeight="1">
      <c r="A23" s="85" t="s">
        <v>54</v>
      </c>
      <c r="B23" s="86"/>
      <c r="C23" s="86"/>
      <c r="D23" s="87"/>
      <c r="E23" s="119" t="s">
        <v>55</v>
      </c>
    </row>
    <row r="24" spans="1:5" ht="15" customHeight="1">
      <c r="A24" s="88" t="s">
        <v>7</v>
      </c>
      <c r="B24" s="89"/>
      <c r="C24" s="89"/>
      <c r="D24" s="89"/>
      <c r="E24" s="90">
        <v>-9000000</v>
      </c>
    </row>
    <row r="25" spans="1:5" ht="15" customHeight="1">
      <c r="A25" s="88" t="s">
        <v>9</v>
      </c>
      <c r="B25" s="89"/>
      <c r="C25" s="89"/>
      <c r="D25" s="89"/>
      <c r="E25" s="90">
        <v>-9000000</v>
      </c>
    </row>
    <row r="26" spans="1:5" ht="15" customHeight="1">
      <c r="A26" s="88" t="s">
        <v>11</v>
      </c>
      <c r="B26" s="89"/>
      <c r="C26" s="89"/>
      <c r="D26" s="89"/>
      <c r="E26" s="90">
        <v>-5428443.3399999999</v>
      </c>
    </row>
    <row r="27" spans="1:5" ht="15" customHeight="1">
      <c r="A27" s="88" t="s">
        <v>13</v>
      </c>
      <c r="B27" s="89"/>
      <c r="C27" s="89"/>
      <c r="D27" s="89"/>
      <c r="E27" s="90">
        <v>-9000000</v>
      </c>
    </row>
    <row r="28" spans="1:5" ht="15" customHeight="1">
      <c r="A28" s="88" t="s">
        <v>15</v>
      </c>
      <c r="B28" s="89"/>
      <c r="C28" s="89"/>
      <c r="D28" s="89"/>
      <c r="E28" s="90">
        <v>-10750000</v>
      </c>
    </row>
    <row r="29" spans="1:5" ht="15" customHeight="1">
      <c r="A29" s="88" t="s">
        <v>17</v>
      </c>
      <c r="B29" s="89"/>
      <c r="C29" s="89"/>
      <c r="D29" s="89"/>
      <c r="E29" s="90">
        <v>-4949188.66</v>
      </c>
    </row>
    <row r="30" spans="1:5" ht="15" customHeight="1">
      <c r="A30" s="88" t="s">
        <v>19</v>
      </c>
      <c r="B30" s="89"/>
      <c r="C30" s="89"/>
      <c r="D30" s="89"/>
      <c r="E30" s="90">
        <v>-16500000</v>
      </c>
    </row>
    <row r="31" spans="1:5" ht="15" customHeight="1">
      <c r="A31" s="88" t="s">
        <v>21</v>
      </c>
      <c r="B31" s="89"/>
      <c r="C31" s="89"/>
      <c r="D31" s="89"/>
      <c r="E31" s="90">
        <v>-9000000</v>
      </c>
    </row>
    <row r="32" spans="1:5" ht="15" customHeight="1">
      <c r="A32" s="88" t="s">
        <v>23</v>
      </c>
      <c r="B32" s="89"/>
      <c r="C32" s="89"/>
      <c r="D32" s="89"/>
      <c r="E32" s="90">
        <v>-9000000</v>
      </c>
    </row>
    <row r="33" spans="1:5" ht="15" customHeight="1">
      <c r="A33" s="88" t="s">
        <v>25</v>
      </c>
      <c r="B33" s="89"/>
      <c r="C33" s="89"/>
      <c r="D33" s="89"/>
      <c r="E33" s="90">
        <v>-17750000</v>
      </c>
    </row>
    <row r="34" spans="1:5" ht="15" customHeight="1">
      <c r="A34" s="88" t="s">
        <v>27</v>
      </c>
      <c r="B34" s="89"/>
      <c r="C34" s="89"/>
      <c r="D34" s="89"/>
      <c r="E34" s="90">
        <v>-9000000</v>
      </c>
    </row>
    <row r="35" spans="1:5" ht="15" customHeight="1">
      <c r="A35" s="88" t="s">
        <v>29</v>
      </c>
      <c r="B35" s="89"/>
      <c r="C35" s="89"/>
      <c r="D35" s="89"/>
      <c r="E35" s="90">
        <v>-2000000</v>
      </c>
    </row>
    <row r="36" spans="1:5">
      <c r="A36" s="91" t="s">
        <v>31</v>
      </c>
      <c r="B36" s="92"/>
      <c r="C36" s="92"/>
      <c r="D36" s="93"/>
      <c r="E36" s="94">
        <v>-111377632</v>
      </c>
    </row>
  </sheetData>
  <mergeCells count="2">
    <mergeCell ref="A3:E3"/>
    <mergeCell ref="A5:E5"/>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43"/>
  <sheetViews>
    <sheetView showGridLines="0" workbookViewId="0">
      <selection sqref="A1:J39"/>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16.7109375" customWidth="1"/>
  </cols>
  <sheetData>
    <row r="1" spans="2:9" ht="9.1999999999999993" customHeight="1"/>
    <row r="2" spans="2:9" ht="5.45" customHeight="1"/>
    <row r="3" spans="2:9" ht="2.1" customHeight="1"/>
    <row r="4" spans="2:9" ht="34.5" customHeight="1">
      <c r="D4" s="141" t="s">
        <v>56</v>
      </c>
      <c r="E4" s="150"/>
      <c r="F4" s="150"/>
      <c r="G4" s="150"/>
      <c r="H4" s="150"/>
    </row>
    <row r="5" spans="2:9" ht="18" customHeight="1">
      <c r="E5" s="160" t="s">
        <v>57</v>
      </c>
      <c r="F5" s="150"/>
      <c r="G5" s="150"/>
      <c r="H5" s="150"/>
    </row>
    <row r="6" spans="2:9">
      <c r="B6" s="6" t="s">
        <v>58</v>
      </c>
      <c r="C6" s="161" t="s">
        <v>7</v>
      </c>
      <c r="D6" s="156"/>
      <c r="E6" s="157"/>
      <c r="F6" s="7" t="s">
        <v>13</v>
      </c>
      <c r="G6" s="161" t="s">
        <v>19</v>
      </c>
      <c r="H6" s="157"/>
      <c r="I6" s="7" t="s">
        <v>25</v>
      </c>
    </row>
    <row r="7" spans="2:9">
      <c r="B7" s="8" t="s">
        <v>61</v>
      </c>
      <c r="C7" s="158" t="s">
        <v>62</v>
      </c>
      <c r="D7" s="150"/>
      <c r="E7" s="151"/>
      <c r="F7" s="9" t="s">
        <v>63</v>
      </c>
      <c r="G7" s="158" t="s">
        <v>64</v>
      </c>
      <c r="H7" s="151"/>
      <c r="I7" s="9" t="s">
        <v>67</v>
      </c>
    </row>
    <row r="8" spans="2:9">
      <c r="B8" s="8" t="s">
        <v>68</v>
      </c>
      <c r="C8" s="158" t="s">
        <v>66</v>
      </c>
      <c r="D8" s="150"/>
      <c r="E8" s="151"/>
      <c r="F8" s="9" t="s">
        <v>66</v>
      </c>
      <c r="G8" s="158" t="s">
        <v>66</v>
      </c>
      <c r="H8" s="151"/>
      <c r="I8" s="9" t="s">
        <v>65</v>
      </c>
    </row>
    <row r="9" spans="2:9">
      <c r="B9" s="8" t="s">
        <v>69</v>
      </c>
      <c r="C9" s="158" t="s">
        <v>70</v>
      </c>
      <c r="D9" s="150"/>
      <c r="E9" s="151"/>
      <c r="F9" s="9" t="s">
        <v>71</v>
      </c>
      <c r="G9" s="158" t="s">
        <v>72</v>
      </c>
      <c r="H9" s="151"/>
      <c r="I9" s="9" t="s">
        <v>73</v>
      </c>
    </row>
    <row r="10" spans="2:9">
      <c r="B10" s="8" t="s">
        <v>74</v>
      </c>
      <c r="C10" s="158" t="s">
        <v>63</v>
      </c>
      <c r="D10" s="150"/>
      <c r="E10" s="151"/>
      <c r="F10" s="9" t="s">
        <v>63</v>
      </c>
      <c r="G10" s="158" t="s">
        <v>75</v>
      </c>
      <c r="H10" s="151"/>
      <c r="I10" s="9" t="s">
        <v>76</v>
      </c>
    </row>
    <row r="11" spans="2:9">
      <c r="B11" s="8" t="s">
        <v>77</v>
      </c>
      <c r="C11" s="158" t="s">
        <v>66</v>
      </c>
      <c r="D11" s="150"/>
      <c r="E11" s="151"/>
      <c r="F11" s="9" t="s">
        <v>66</v>
      </c>
      <c r="G11" s="158" t="s">
        <v>66</v>
      </c>
      <c r="H11" s="151"/>
      <c r="I11" s="9" t="s">
        <v>78</v>
      </c>
    </row>
    <row r="12" spans="2:9" ht="27">
      <c r="B12" s="8" t="s">
        <v>79</v>
      </c>
      <c r="C12" s="158" t="s">
        <v>80</v>
      </c>
      <c r="D12" s="150"/>
      <c r="E12" s="151"/>
      <c r="F12" s="9" t="s">
        <v>80</v>
      </c>
      <c r="G12" s="158" t="s">
        <v>81</v>
      </c>
      <c r="H12" s="151"/>
      <c r="I12" s="9" t="s">
        <v>82</v>
      </c>
    </row>
    <row r="13" spans="2:9">
      <c r="B13" s="8" t="s">
        <v>83</v>
      </c>
      <c r="C13" s="158" t="s">
        <v>66</v>
      </c>
      <c r="D13" s="150"/>
      <c r="E13" s="151"/>
      <c r="F13" s="9" t="s">
        <v>65</v>
      </c>
      <c r="G13" s="158" t="s">
        <v>66</v>
      </c>
      <c r="H13" s="151"/>
      <c r="I13" s="9" t="s">
        <v>70</v>
      </c>
    </row>
    <row r="14" spans="2:9">
      <c r="B14" s="8" t="s">
        <v>84</v>
      </c>
      <c r="C14" s="158" t="s">
        <v>80</v>
      </c>
      <c r="D14" s="150"/>
      <c r="E14" s="151"/>
      <c r="F14" s="9" t="s">
        <v>85</v>
      </c>
      <c r="G14" s="158" t="s">
        <v>86</v>
      </c>
      <c r="H14" s="151"/>
      <c r="I14" s="9" t="s">
        <v>87</v>
      </c>
    </row>
    <row r="15" spans="2:9">
      <c r="B15" s="10" t="s">
        <v>31</v>
      </c>
      <c r="C15" s="159">
        <v>46</v>
      </c>
      <c r="D15" s="153"/>
      <c r="E15" s="154"/>
      <c r="F15" s="11">
        <v>30</v>
      </c>
      <c r="G15" s="159">
        <v>79</v>
      </c>
      <c r="H15" s="154"/>
      <c r="I15" s="11">
        <v>119</v>
      </c>
    </row>
    <row r="16" spans="2:9" ht="0" hidden="1" customHeight="1"/>
    <row r="17" spans="2:9" ht="4.9000000000000004" customHeight="1"/>
    <row r="18" spans="2:9">
      <c r="B18" s="6" t="s">
        <v>88</v>
      </c>
      <c r="C18" s="155" t="s">
        <v>7</v>
      </c>
      <c r="D18" s="156"/>
      <c r="E18" s="157"/>
      <c r="F18" s="2" t="s">
        <v>13</v>
      </c>
      <c r="G18" s="155" t="s">
        <v>19</v>
      </c>
      <c r="H18" s="157"/>
      <c r="I18" s="2" t="s">
        <v>25</v>
      </c>
    </row>
    <row r="19" spans="2:9">
      <c r="B19" s="8" t="s">
        <v>61</v>
      </c>
      <c r="C19" s="149" t="s">
        <v>89</v>
      </c>
      <c r="D19" s="150"/>
      <c r="E19" s="151"/>
      <c r="F19" s="12" t="s">
        <v>90</v>
      </c>
      <c r="G19" s="149" t="s">
        <v>91</v>
      </c>
      <c r="H19" s="151"/>
      <c r="I19" s="12" t="s">
        <v>93</v>
      </c>
    </row>
    <row r="20" spans="2:9">
      <c r="B20" s="8" t="s">
        <v>68</v>
      </c>
      <c r="C20" s="149" t="s">
        <v>66</v>
      </c>
      <c r="D20" s="150"/>
      <c r="E20" s="151"/>
      <c r="F20" s="12" t="s">
        <v>66</v>
      </c>
      <c r="G20" s="149" t="s">
        <v>66</v>
      </c>
      <c r="H20" s="151"/>
      <c r="I20" s="12" t="s">
        <v>92</v>
      </c>
    </row>
    <row r="21" spans="2:9">
      <c r="B21" s="8" t="s">
        <v>69</v>
      </c>
      <c r="C21" s="149" t="s">
        <v>94</v>
      </c>
      <c r="D21" s="150"/>
      <c r="E21" s="151"/>
      <c r="F21" s="12" t="s">
        <v>95</v>
      </c>
      <c r="G21" s="149" t="s">
        <v>96</v>
      </c>
      <c r="H21" s="151"/>
      <c r="I21" s="12" t="s">
        <v>97</v>
      </c>
    </row>
    <row r="22" spans="2:9">
      <c r="B22" s="8" t="s">
        <v>74</v>
      </c>
      <c r="C22" s="149" t="s">
        <v>98</v>
      </c>
      <c r="D22" s="150"/>
      <c r="E22" s="151"/>
      <c r="F22" s="12" t="s">
        <v>99</v>
      </c>
      <c r="G22" s="149" t="s">
        <v>100</v>
      </c>
      <c r="H22" s="151"/>
      <c r="I22" s="12" t="s">
        <v>101</v>
      </c>
    </row>
    <row r="23" spans="2:9">
      <c r="B23" s="8" t="s">
        <v>77</v>
      </c>
      <c r="C23" s="149" t="s">
        <v>66</v>
      </c>
      <c r="D23" s="150"/>
      <c r="E23" s="151"/>
      <c r="F23" s="12" t="s">
        <v>66</v>
      </c>
      <c r="G23" s="149" t="s">
        <v>66</v>
      </c>
      <c r="H23" s="151"/>
      <c r="I23" s="12" t="s">
        <v>92</v>
      </c>
    </row>
    <row r="24" spans="2:9" ht="27">
      <c r="B24" s="8" t="s">
        <v>79</v>
      </c>
      <c r="C24" s="149" t="s">
        <v>102</v>
      </c>
      <c r="D24" s="150"/>
      <c r="E24" s="151"/>
      <c r="F24" s="12" t="s">
        <v>103</v>
      </c>
      <c r="G24" s="149" t="s">
        <v>104</v>
      </c>
      <c r="H24" s="151"/>
      <c r="I24" s="12" t="s">
        <v>105</v>
      </c>
    </row>
    <row r="25" spans="2:9">
      <c r="B25" s="8" t="s">
        <v>83</v>
      </c>
      <c r="C25" s="149" t="s">
        <v>66</v>
      </c>
      <c r="D25" s="150"/>
      <c r="E25" s="151"/>
      <c r="F25" s="12" t="s">
        <v>92</v>
      </c>
      <c r="G25" s="149" t="s">
        <v>66</v>
      </c>
      <c r="H25" s="151"/>
      <c r="I25" s="12" t="s">
        <v>106</v>
      </c>
    </row>
    <row r="26" spans="2:9">
      <c r="B26" s="8" t="s">
        <v>84</v>
      </c>
      <c r="C26" s="149" t="s">
        <v>107</v>
      </c>
      <c r="D26" s="150"/>
      <c r="E26" s="151"/>
      <c r="F26" s="12" t="s">
        <v>108</v>
      </c>
      <c r="G26" s="149" t="s">
        <v>109</v>
      </c>
      <c r="H26" s="151"/>
      <c r="I26" s="12" t="s">
        <v>110</v>
      </c>
    </row>
    <row r="27" spans="2:9">
      <c r="B27" s="10" t="s">
        <v>31</v>
      </c>
      <c r="C27" s="152">
        <v>18680109</v>
      </c>
      <c r="D27" s="153"/>
      <c r="E27" s="154"/>
      <c r="F27" s="3">
        <v>3788398</v>
      </c>
      <c r="G27" s="152">
        <v>51658469</v>
      </c>
      <c r="H27" s="154"/>
      <c r="I27" s="3">
        <v>30147472</v>
      </c>
    </row>
    <row r="28" spans="2:9" ht="0" hidden="1" customHeight="1"/>
    <row r="29" spans="2:9" ht="5.0999999999999996" customHeight="1"/>
    <row r="30" spans="2:9">
      <c r="B30" s="6" t="s">
        <v>111</v>
      </c>
      <c r="C30" s="155" t="s">
        <v>7</v>
      </c>
      <c r="D30" s="156"/>
      <c r="E30" s="157"/>
      <c r="F30" s="2" t="s">
        <v>13</v>
      </c>
      <c r="G30" s="155" t="s">
        <v>19</v>
      </c>
      <c r="H30" s="157"/>
      <c r="I30" s="2" t="s">
        <v>25</v>
      </c>
    </row>
    <row r="31" spans="2:9">
      <c r="B31" s="8" t="s">
        <v>61</v>
      </c>
      <c r="C31" s="149" t="s">
        <v>112</v>
      </c>
      <c r="D31" s="150"/>
      <c r="E31" s="151"/>
      <c r="F31" s="12" t="s">
        <v>113</v>
      </c>
      <c r="G31" s="149" t="s">
        <v>114</v>
      </c>
      <c r="H31" s="151"/>
      <c r="I31" s="12" t="s">
        <v>115</v>
      </c>
    </row>
    <row r="32" spans="2:9">
      <c r="B32" s="8" t="s">
        <v>68</v>
      </c>
      <c r="C32" s="149" t="s">
        <v>66</v>
      </c>
      <c r="D32" s="150"/>
      <c r="E32" s="151"/>
      <c r="F32" s="12" t="s">
        <v>66</v>
      </c>
      <c r="G32" s="149" t="s">
        <v>66</v>
      </c>
      <c r="H32" s="151"/>
      <c r="I32" s="12" t="s">
        <v>92</v>
      </c>
    </row>
    <row r="33" spans="2:9">
      <c r="B33" s="8" t="s">
        <v>69</v>
      </c>
      <c r="C33" s="149" t="s">
        <v>116</v>
      </c>
      <c r="D33" s="150"/>
      <c r="E33" s="151"/>
      <c r="F33" s="12" t="s">
        <v>117</v>
      </c>
      <c r="G33" s="149" t="s">
        <v>118</v>
      </c>
      <c r="H33" s="151"/>
      <c r="I33" s="12" t="s">
        <v>119</v>
      </c>
    </row>
    <row r="34" spans="2:9">
      <c r="B34" s="8" t="s">
        <v>74</v>
      </c>
      <c r="C34" s="149" t="s">
        <v>120</v>
      </c>
      <c r="D34" s="150"/>
      <c r="E34" s="151"/>
      <c r="F34" s="12" t="s">
        <v>121</v>
      </c>
      <c r="G34" s="149" t="s">
        <v>122</v>
      </c>
      <c r="H34" s="151"/>
      <c r="I34" s="12" t="s">
        <v>123</v>
      </c>
    </row>
    <row r="35" spans="2:9">
      <c r="B35" s="8" t="s">
        <v>77</v>
      </c>
      <c r="C35" s="149" t="s">
        <v>66</v>
      </c>
      <c r="D35" s="150"/>
      <c r="E35" s="151"/>
      <c r="F35" s="12" t="s">
        <v>66</v>
      </c>
      <c r="G35" s="149" t="s">
        <v>66</v>
      </c>
      <c r="H35" s="151"/>
      <c r="I35" s="12" t="s">
        <v>92</v>
      </c>
    </row>
    <row r="36" spans="2:9" ht="27">
      <c r="B36" s="8" t="s">
        <v>79</v>
      </c>
      <c r="C36" s="149" t="s">
        <v>124</v>
      </c>
      <c r="D36" s="150"/>
      <c r="E36" s="151"/>
      <c r="F36" s="12" t="s">
        <v>125</v>
      </c>
      <c r="G36" s="149" t="s">
        <v>126</v>
      </c>
      <c r="H36" s="151"/>
      <c r="I36" s="12" t="s">
        <v>127</v>
      </c>
    </row>
    <row r="37" spans="2:9">
      <c r="B37" s="8" t="s">
        <v>83</v>
      </c>
      <c r="C37" s="149" t="s">
        <v>66</v>
      </c>
      <c r="D37" s="150"/>
      <c r="E37" s="151"/>
      <c r="F37" s="12" t="s">
        <v>92</v>
      </c>
      <c r="G37" s="149" t="s">
        <v>66</v>
      </c>
      <c r="H37" s="151"/>
      <c r="I37" s="12" t="s">
        <v>106</v>
      </c>
    </row>
    <row r="38" spans="2:9">
      <c r="B38" s="8" t="s">
        <v>84</v>
      </c>
      <c r="C38" s="149" t="s">
        <v>128</v>
      </c>
      <c r="D38" s="150"/>
      <c r="E38" s="151"/>
      <c r="F38" s="12" t="s">
        <v>129</v>
      </c>
      <c r="G38" s="149" t="s">
        <v>130</v>
      </c>
      <c r="H38" s="151"/>
      <c r="I38" s="12" t="s">
        <v>131</v>
      </c>
    </row>
    <row r="39" spans="2:9">
      <c r="B39" s="10" t="s">
        <v>31</v>
      </c>
      <c r="C39" s="152">
        <v>3261684</v>
      </c>
      <c r="D39" s="153"/>
      <c r="E39" s="154"/>
      <c r="F39" s="3">
        <v>854804</v>
      </c>
      <c r="G39" s="152">
        <v>11529441</v>
      </c>
      <c r="H39" s="154"/>
      <c r="I39" s="3">
        <v>6676787</v>
      </c>
    </row>
    <row r="40" spans="2:9" ht="0" hidden="1" customHeight="1"/>
    <row r="41" spans="2:9" ht="2.1" customHeight="1"/>
    <row r="42" spans="2:9" ht="0.75" customHeight="1"/>
    <row r="43" spans="2:9" ht="0" hidden="1" customHeight="1"/>
  </sheetData>
  <mergeCells count="62">
    <mergeCell ref="D4:H4"/>
    <mergeCell ref="E5:H5"/>
    <mergeCell ref="C6:E6"/>
    <mergeCell ref="G6:H6"/>
    <mergeCell ref="C7:E7"/>
    <mergeCell ref="G7:H7"/>
    <mergeCell ref="C8:E8"/>
    <mergeCell ref="G8:H8"/>
    <mergeCell ref="C9:E9"/>
    <mergeCell ref="G9:H9"/>
    <mergeCell ref="C10:E10"/>
    <mergeCell ref="G10:H10"/>
    <mergeCell ref="C11:E11"/>
    <mergeCell ref="G11:H11"/>
    <mergeCell ref="C12:E12"/>
    <mergeCell ref="G12:H12"/>
    <mergeCell ref="C13:E13"/>
    <mergeCell ref="G13:H13"/>
    <mergeCell ref="C14:E14"/>
    <mergeCell ref="G14:H14"/>
    <mergeCell ref="C15:E15"/>
    <mergeCell ref="G15:H15"/>
    <mergeCell ref="C18:E18"/>
    <mergeCell ref="G18:H18"/>
    <mergeCell ref="C19:E19"/>
    <mergeCell ref="G19:H19"/>
    <mergeCell ref="C20:E20"/>
    <mergeCell ref="G20:H20"/>
    <mergeCell ref="C21:E21"/>
    <mergeCell ref="G21:H21"/>
    <mergeCell ref="C22:E22"/>
    <mergeCell ref="G22:H22"/>
    <mergeCell ref="C23:E23"/>
    <mergeCell ref="G23:H23"/>
    <mergeCell ref="C24:E24"/>
    <mergeCell ref="G24:H24"/>
    <mergeCell ref="C25:E25"/>
    <mergeCell ref="G25:H25"/>
    <mergeCell ref="C26:E26"/>
    <mergeCell ref="G26:H26"/>
    <mergeCell ref="C27:E27"/>
    <mergeCell ref="G27:H27"/>
    <mergeCell ref="C30:E30"/>
    <mergeCell ref="G30:H30"/>
    <mergeCell ref="C31:E31"/>
    <mergeCell ref="G31:H31"/>
    <mergeCell ref="C32:E32"/>
    <mergeCell ref="G32:H32"/>
    <mergeCell ref="C33:E33"/>
    <mergeCell ref="G33:H33"/>
    <mergeCell ref="C34:E34"/>
    <mergeCell ref="G34:H34"/>
    <mergeCell ref="C35:E35"/>
    <mergeCell ref="G35:H35"/>
    <mergeCell ref="C36:E36"/>
    <mergeCell ref="G36:H36"/>
    <mergeCell ref="C39:E39"/>
    <mergeCell ref="G39:H39"/>
    <mergeCell ref="C37:E37"/>
    <mergeCell ref="G37:H37"/>
    <mergeCell ref="C38:E38"/>
    <mergeCell ref="G38:H38"/>
  </mergeCells>
  <pageMargins left="0.2" right="0.2" top="0.2" bottom="0.2" header="0.2" footer="0.2"/>
  <pageSetup scale="37"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M40"/>
  <sheetViews>
    <sheetView showGridLines="0" workbookViewId="0">
      <selection activeCell="B2" sqref="B2:M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141" t="s">
        <v>56</v>
      </c>
      <c r="E2" s="150"/>
      <c r="F2" s="150"/>
      <c r="G2" s="150"/>
      <c r="H2" s="150"/>
      <c r="I2" s="150"/>
      <c r="J2" s="150"/>
    </row>
    <row r="3" spans="2:13" ht="18" customHeight="1">
      <c r="E3" s="160" t="s">
        <v>132</v>
      </c>
      <c r="F3" s="150"/>
      <c r="G3" s="150"/>
      <c r="H3" s="150"/>
      <c r="I3" s="150"/>
    </row>
    <row r="4" spans="2:13" ht="27">
      <c r="B4" s="6" t="s">
        <v>58</v>
      </c>
      <c r="C4" s="161" t="s">
        <v>9</v>
      </c>
      <c r="D4" s="156"/>
      <c r="E4" s="157"/>
      <c r="F4" s="7" t="s">
        <v>11</v>
      </c>
      <c r="G4" s="161" t="s">
        <v>15</v>
      </c>
      <c r="H4" s="157"/>
      <c r="I4" s="161" t="s">
        <v>17</v>
      </c>
      <c r="J4" s="156"/>
      <c r="K4" s="157"/>
      <c r="L4" s="7" t="s">
        <v>23</v>
      </c>
      <c r="M4" s="7" t="s">
        <v>29</v>
      </c>
    </row>
    <row r="5" spans="2:13">
      <c r="B5" s="8" t="s">
        <v>61</v>
      </c>
      <c r="C5" s="158" t="s">
        <v>63</v>
      </c>
      <c r="D5" s="150"/>
      <c r="E5" s="151"/>
      <c r="F5" s="9" t="s">
        <v>65</v>
      </c>
      <c r="G5" s="158" t="s">
        <v>80</v>
      </c>
      <c r="H5" s="151"/>
      <c r="I5" s="158" t="s">
        <v>78</v>
      </c>
      <c r="J5" s="150"/>
      <c r="K5" s="151"/>
      <c r="L5" s="9" t="s">
        <v>85</v>
      </c>
      <c r="M5" s="9" t="s">
        <v>66</v>
      </c>
    </row>
    <row r="6" spans="2:13">
      <c r="B6" s="8" t="s">
        <v>68</v>
      </c>
      <c r="C6" s="158" t="s">
        <v>66</v>
      </c>
      <c r="D6" s="150"/>
      <c r="E6" s="151"/>
      <c r="F6" s="9" t="s">
        <v>66</v>
      </c>
      <c r="G6" s="158" t="s">
        <v>66</v>
      </c>
      <c r="H6" s="151"/>
      <c r="I6" s="158" t="s">
        <v>66</v>
      </c>
      <c r="J6" s="150"/>
      <c r="K6" s="151"/>
      <c r="L6" s="9" t="s">
        <v>66</v>
      </c>
      <c r="M6" s="9" t="s">
        <v>66</v>
      </c>
    </row>
    <row r="7" spans="2:13">
      <c r="B7" s="8" t="s">
        <v>69</v>
      </c>
      <c r="C7" s="158" t="s">
        <v>133</v>
      </c>
      <c r="D7" s="150"/>
      <c r="E7" s="151"/>
      <c r="F7" s="9" t="s">
        <v>134</v>
      </c>
      <c r="G7" s="158" t="s">
        <v>135</v>
      </c>
      <c r="H7" s="151"/>
      <c r="I7" s="158" t="s">
        <v>71</v>
      </c>
      <c r="J7" s="150"/>
      <c r="K7" s="151"/>
      <c r="L7" s="9" t="s">
        <v>136</v>
      </c>
      <c r="M7" s="9" t="s">
        <v>76</v>
      </c>
    </row>
    <row r="8" spans="2:13">
      <c r="B8" s="8" t="s">
        <v>74</v>
      </c>
      <c r="C8" s="158" t="s">
        <v>63</v>
      </c>
      <c r="D8" s="150"/>
      <c r="E8" s="151"/>
      <c r="F8" s="9" t="s">
        <v>85</v>
      </c>
      <c r="G8" s="158" t="s">
        <v>85</v>
      </c>
      <c r="H8" s="151"/>
      <c r="I8" s="158" t="s">
        <v>137</v>
      </c>
      <c r="J8" s="150"/>
      <c r="K8" s="151"/>
      <c r="L8" s="9" t="s">
        <v>80</v>
      </c>
      <c r="M8" s="9" t="s">
        <v>63</v>
      </c>
    </row>
    <row r="9" spans="2:13">
      <c r="B9" s="8" t="s">
        <v>77</v>
      </c>
      <c r="C9" s="158" t="s">
        <v>66</v>
      </c>
      <c r="D9" s="150"/>
      <c r="E9" s="151"/>
      <c r="F9" s="9" t="s">
        <v>66</v>
      </c>
      <c r="G9" s="158" t="s">
        <v>66</v>
      </c>
      <c r="H9" s="151"/>
      <c r="I9" s="158" t="s">
        <v>66</v>
      </c>
      <c r="J9" s="150"/>
      <c r="K9" s="151"/>
      <c r="L9" s="9" t="s">
        <v>66</v>
      </c>
      <c r="M9" s="9" t="s">
        <v>66</v>
      </c>
    </row>
    <row r="10" spans="2:13" ht="27">
      <c r="B10" s="8" t="s">
        <v>79</v>
      </c>
      <c r="C10" s="158" t="s">
        <v>138</v>
      </c>
      <c r="D10" s="150"/>
      <c r="E10" s="151"/>
      <c r="F10" s="9" t="s">
        <v>75</v>
      </c>
      <c r="G10" s="158" t="s">
        <v>86</v>
      </c>
      <c r="H10" s="151"/>
      <c r="I10" s="158" t="s">
        <v>85</v>
      </c>
      <c r="J10" s="150"/>
      <c r="K10" s="151"/>
      <c r="L10" s="9" t="s">
        <v>138</v>
      </c>
      <c r="M10" s="9" t="s">
        <v>85</v>
      </c>
    </row>
    <row r="11" spans="2:13">
      <c r="B11" s="8" t="s">
        <v>83</v>
      </c>
      <c r="C11" s="158" t="s">
        <v>65</v>
      </c>
      <c r="D11" s="150"/>
      <c r="E11" s="151"/>
      <c r="F11" s="9" t="s">
        <v>65</v>
      </c>
      <c r="G11" s="158" t="s">
        <v>133</v>
      </c>
      <c r="H11" s="151"/>
      <c r="I11" s="158" t="s">
        <v>66</v>
      </c>
      <c r="J11" s="150"/>
      <c r="K11" s="151"/>
      <c r="L11" s="9" t="s">
        <v>139</v>
      </c>
      <c r="M11" s="9" t="s">
        <v>66</v>
      </c>
    </row>
    <row r="12" spans="2:13">
      <c r="B12" s="8" t="s">
        <v>84</v>
      </c>
      <c r="C12" s="158" t="s">
        <v>137</v>
      </c>
      <c r="D12" s="150"/>
      <c r="E12" s="151"/>
      <c r="F12" s="9" t="s">
        <v>137</v>
      </c>
      <c r="G12" s="158" t="s">
        <v>75</v>
      </c>
      <c r="H12" s="151"/>
      <c r="I12" s="158" t="s">
        <v>137</v>
      </c>
      <c r="J12" s="150"/>
      <c r="K12" s="151"/>
      <c r="L12" s="9" t="s">
        <v>80</v>
      </c>
      <c r="M12" s="9" t="s">
        <v>78</v>
      </c>
    </row>
    <row r="13" spans="2:13">
      <c r="B13" s="10" t="s">
        <v>31</v>
      </c>
      <c r="C13" s="159">
        <v>30</v>
      </c>
      <c r="D13" s="153"/>
      <c r="E13" s="154"/>
      <c r="F13" s="11">
        <v>25</v>
      </c>
      <c r="G13" s="159">
        <v>87</v>
      </c>
      <c r="H13" s="154"/>
      <c r="I13" s="159">
        <v>28</v>
      </c>
      <c r="J13" s="153"/>
      <c r="K13" s="154"/>
      <c r="L13" s="11">
        <v>74</v>
      </c>
      <c r="M13" s="11">
        <v>16</v>
      </c>
    </row>
    <row r="14" spans="2:13" ht="0" hidden="1" customHeight="1"/>
    <row r="15" spans="2:13" ht="5.0999999999999996" customHeight="1"/>
    <row r="16" spans="2:13" ht="27">
      <c r="B16" s="6" t="s">
        <v>88</v>
      </c>
      <c r="C16" s="155" t="s">
        <v>9</v>
      </c>
      <c r="D16" s="156"/>
      <c r="E16" s="157"/>
      <c r="F16" s="2" t="s">
        <v>11</v>
      </c>
      <c r="G16" s="155" t="s">
        <v>15</v>
      </c>
      <c r="H16" s="157"/>
      <c r="I16" s="155" t="s">
        <v>17</v>
      </c>
      <c r="J16" s="156"/>
      <c r="K16" s="157"/>
      <c r="L16" s="2" t="s">
        <v>23</v>
      </c>
      <c r="M16" s="2" t="s">
        <v>29</v>
      </c>
    </row>
    <row r="17" spans="2:13">
      <c r="B17" s="8" t="s">
        <v>61</v>
      </c>
      <c r="C17" s="149" t="s">
        <v>140</v>
      </c>
      <c r="D17" s="150"/>
      <c r="E17" s="151"/>
      <c r="F17" s="12" t="s">
        <v>92</v>
      </c>
      <c r="G17" s="149" t="s">
        <v>141</v>
      </c>
      <c r="H17" s="151"/>
      <c r="I17" s="149" t="s">
        <v>92</v>
      </c>
      <c r="J17" s="150"/>
      <c r="K17" s="151"/>
      <c r="L17" s="12" t="s">
        <v>142</v>
      </c>
      <c r="M17" s="12" t="s">
        <v>66</v>
      </c>
    </row>
    <row r="18" spans="2:13">
      <c r="B18" s="8" t="s">
        <v>68</v>
      </c>
      <c r="C18" s="149" t="s">
        <v>66</v>
      </c>
      <c r="D18" s="150"/>
      <c r="E18" s="151"/>
      <c r="F18" s="12" t="s">
        <v>66</v>
      </c>
      <c r="G18" s="149" t="s">
        <v>66</v>
      </c>
      <c r="H18" s="151"/>
      <c r="I18" s="149" t="s">
        <v>66</v>
      </c>
      <c r="J18" s="150"/>
      <c r="K18" s="151"/>
      <c r="L18" s="12" t="s">
        <v>66</v>
      </c>
      <c r="M18" s="12" t="s">
        <v>66</v>
      </c>
    </row>
    <row r="19" spans="2:13">
      <c r="B19" s="8" t="s">
        <v>69</v>
      </c>
      <c r="C19" s="149" t="s">
        <v>143</v>
      </c>
      <c r="D19" s="150"/>
      <c r="E19" s="151"/>
      <c r="F19" s="12" t="s">
        <v>144</v>
      </c>
      <c r="G19" s="149" t="s">
        <v>145</v>
      </c>
      <c r="H19" s="151"/>
      <c r="I19" s="149" t="s">
        <v>146</v>
      </c>
      <c r="J19" s="150"/>
      <c r="K19" s="151"/>
      <c r="L19" s="12" t="s">
        <v>147</v>
      </c>
      <c r="M19" s="12" t="s">
        <v>148</v>
      </c>
    </row>
    <row r="20" spans="2:13">
      <c r="B20" s="8" t="s">
        <v>74</v>
      </c>
      <c r="C20" s="149" t="s">
        <v>149</v>
      </c>
      <c r="D20" s="150"/>
      <c r="E20" s="151"/>
      <c r="F20" s="12" t="s">
        <v>150</v>
      </c>
      <c r="G20" s="149" t="s">
        <v>151</v>
      </c>
      <c r="H20" s="151"/>
      <c r="I20" s="149" t="s">
        <v>152</v>
      </c>
      <c r="J20" s="150"/>
      <c r="K20" s="151"/>
      <c r="L20" s="12" t="s">
        <v>153</v>
      </c>
      <c r="M20" s="12" t="s">
        <v>154</v>
      </c>
    </row>
    <row r="21" spans="2:13">
      <c r="B21" s="8" t="s">
        <v>77</v>
      </c>
      <c r="C21" s="149" t="s">
        <v>66</v>
      </c>
      <c r="D21" s="150"/>
      <c r="E21" s="151"/>
      <c r="F21" s="12" t="s">
        <v>66</v>
      </c>
      <c r="G21" s="149" t="s">
        <v>66</v>
      </c>
      <c r="H21" s="151"/>
      <c r="I21" s="149" t="s">
        <v>66</v>
      </c>
      <c r="J21" s="150"/>
      <c r="K21" s="151"/>
      <c r="L21" s="12" t="s">
        <v>66</v>
      </c>
      <c r="M21" s="12" t="s">
        <v>66</v>
      </c>
    </row>
    <row r="22" spans="2:13" ht="27">
      <c r="B22" s="8" t="s">
        <v>79</v>
      </c>
      <c r="C22" s="149" t="s">
        <v>155</v>
      </c>
      <c r="D22" s="150"/>
      <c r="E22" s="151"/>
      <c r="F22" s="12" t="s">
        <v>156</v>
      </c>
      <c r="G22" s="149" t="s">
        <v>157</v>
      </c>
      <c r="H22" s="151"/>
      <c r="I22" s="149" t="s">
        <v>158</v>
      </c>
      <c r="J22" s="150"/>
      <c r="K22" s="151"/>
      <c r="L22" s="12" t="s">
        <v>159</v>
      </c>
      <c r="M22" s="12" t="s">
        <v>160</v>
      </c>
    </row>
    <row r="23" spans="2:13">
      <c r="B23" s="8" t="s">
        <v>83</v>
      </c>
      <c r="C23" s="149" t="s">
        <v>92</v>
      </c>
      <c r="D23" s="150"/>
      <c r="E23" s="151"/>
      <c r="F23" s="12" t="s">
        <v>92</v>
      </c>
      <c r="G23" s="149" t="s">
        <v>161</v>
      </c>
      <c r="H23" s="151"/>
      <c r="I23" s="149" t="s">
        <v>66</v>
      </c>
      <c r="J23" s="150"/>
      <c r="K23" s="151"/>
      <c r="L23" s="12" t="s">
        <v>162</v>
      </c>
      <c r="M23" s="12" t="s">
        <v>66</v>
      </c>
    </row>
    <row r="24" spans="2:13">
      <c r="B24" s="8" t="s">
        <v>84</v>
      </c>
      <c r="C24" s="149" t="s">
        <v>163</v>
      </c>
      <c r="D24" s="150"/>
      <c r="E24" s="151"/>
      <c r="F24" s="12" t="s">
        <v>164</v>
      </c>
      <c r="G24" s="149" t="s">
        <v>165</v>
      </c>
      <c r="H24" s="151"/>
      <c r="I24" s="149" t="s">
        <v>166</v>
      </c>
      <c r="J24" s="150"/>
      <c r="K24" s="151"/>
      <c r="L24" s="12" t="s">
        <v>167</v>
      </c>
      <c r="M24" s="12" t="s">
        <v>168</v>
      </c>
    </row>
    <row r="25" spans="2:13">
      <c r="B25" s="10" t="s">
        <v>31</v>
      </c>
      <c r="C25" s="152">
        <v>7775307</v>
      </c>
      <c r="D25" s="153"/>
      <c r="E25" s="154"/>
      <c r="F25" s="3">
        <v>4598865</v>
      </c>
      <c r="G25" s="152">
        <v>23444095</v>
      </c>
      <c r="H25" s="154"/>
      <c r="I25" s="152">
        <v>4288252</v>
      </c>
      <c r="J25" s="153"/>
      <c r="K25" s="154"/>
      <c r="L25" s="3">
        <v>11855048</v>
      </c>
      <c r="M25" s="3">
        <v>1262031</v>
      </c>
    </row>
    <row r="26" spans="2:13" ht="0" hidden="1" customHeight="1"/>
    <row r="27" spans="2:13" ht="5.0999999999999996" customHeight="1"/>
    <row r="28" spans="2:13" ht="27">
      <c r="B28" s="6" t="s">
        <v>111</v>
      </c>
      <c r="C28" s="155" t="s">
        <v>9</v>
      </c>
      <c r="D28" s="156"/>
      <c r="E28" s="157"/>
      <c r="F28" s="2" t="s">
        <v>11</v>
      </c>
      <c r="G28" s="155" t="s">
        <v>15</v>
      </c>
      <c r="H28" s="157"/>
      <c r="I28" s="155" t="s">
        <v>17</v>
      </c>
      <c r="J28" s="156"/>
      <c r="K28" s="157"/>
      <c r="L28" s="2" t="s">
        <v>23</v>
      </c>
      <c r="M28" s="2" t="s">
        <v>29</v>
      </c>
    </row>
    <row r="29" spans="2:13">
      <c r="B29" s="8" t="s">
        <v>61</v>
      </c>
      <c r="C29" s="149" t="s">
        <v>169</v>
      </c>
      <c r="D29" s="150"/>
      <c r="E29" s="151"/>
      <c r="F29" s="12" t="s">
        <v>92</v>
      </c>
      <c r="G29" s="149" t="s">
        <v>170</v>
      </c>
      <c r="H29" s="151"/>
      <c r="I29" s="149" t="s">
        <v>92</v>
      </c>
      <c r="J29" s="150"/>
      <c r="K29" s="151"/>
      <c r="L29" s="12" t="s">
        <v>171</v>
      </c>
      <c r="M29" s="12" t="s">
        <v>66</v>
      </c>
    </row>
    <row r="30" spans="2:13">
      <c r="B30" s="8" t="s">
        <v>68</v>
      </c>
      <c r="C30" s="149" t="s">
        <v>66</v>
      </c>
      <c r="D30" s="150"/>
      <c r="E30" s="151"/>
      <c r="F30" s="12" t="s">
        <v>66</v>
      </c>
      <c r="G30" s="149" t="s">
        <v>66</v>
      </c>
      <c r="H30" s="151"/>
      <c r="I30" s="149" t="s">
        <v>66</v>
      </c>
      <c r="J30" s="150"/>
      <c r="K30" s="151"/>
      <c r="L30" s="12" t="s">
        <v>66</v>
      </c>
      <c r="M30" s="12" t="s">
        <v>66</v>
      </c>
    </row>
    <row r="31" spans="2:13">
      <c r="B31" s="8" t="s">
        <v>69</v>
      </c>
      <c r="C31" s="149" t="s">
        <v>172</v>
      </c>
      <c r="D31" s="150"/>
      <c r="E31" s="151"/>
      <c r="F31" s="12" t="s">
        <v>173</v>
      </c>
      <c r="G31" s="149" t="s">
        <v>174</v>
      </c>
      <c r="H31" s="151"/>
      <c r="I31" s="149" t="s">
        <v>175</v>
      </c>
      <c r="J31" s="150"/>
      <c r="K31" s="151"/>
      <c r="L31" s="12" t="s">
        <v>176</v>
      </c>
      <c r="M31" s="12" t="s">
        <v>177</v>
      </c>
    </row>
    <row r="32" spans="2:13">
      <c r="B32" s="8" t="s">
        <v>74</v>
      </c>
      <c r="C32" s="149" t="s">
        <v>178</v>
      </c>
      <c r="D32" s="150"/>
      <c r="E32" s="151"/>
      <c r="F32" s="12" t="s">
        <v>179</v>
      </c>
      <c r="G32" s="149" t="s">
        <v>180</v>
      </c>
      <c r="H32" s="151"/>
      <c r="I32" s="149" t="s">
        <v>181</v>
      </c>
      <c r="J32" s="150"/>
      <c r="K32" s="151"/>
      <c r="L32" s="12" t="s">
        <v>182</v>
      </c>
      <c r="M32" s="12" t="s">
        <v>183</v>
      </c>
    </row>
    <row r="33" spans="2:13">
      <c r="B33" s="8" t="s">
        <v>77</v>
      </c>
      <c r="C33" s="149" t="s">
        <v>66</v>
      </c>
      <c r="D33" s="150"/>
      <c r="E33" s="151"/>
      <c r="F33" s="12" t="s">
        <v>66</v>
      </c>
      <c r="G33" s="149" t="s">
        <v>66</v>
      </c>
      <c r="H33" s="151"/>
      <c r="I33" s="149" t="s">
        <v>66</v>
      </c>
      <c r="J33" s="150"/>
      <c r="K33" s="151"/>
      <c r="L33" s="12" t="s">
        <v>66</v>
      </c>
      <c r="M33" s="12" t="s">
        <v>66</v>
      </c>
    </row>
    <row r="34" spans="2:13" ht="27">
      <c r="B34" s="8" t="s">
        <v>79</v>
      </c>
      <c r="C34" s="149" t="s">
        <v>184</v>
      </c>
      <c r="D34" s="150"/>
      <c r="E34" s="151"/>
      <c r="F34" s="12" t="s">
        <v>185</v>
      </c>
      <c r="G34" s="149" t="s">
        <v>186</v>
      </c>
      <c r="H34" s="151"/>
      <c r="I34" s="149" t="s">
        <v>187</v>
      </c>
      <c r="J34" s="150"/>
      <c r="K34" s="151"/>
      <c r="L34" s="12" t="s">
        <v>188</v>
      </c>
      <c r="M34" s="12" t="s">
        <v>189</v>
      </c>
    </row>
    <row r="35" spans="2:13">
      <c r="B35" s="8" t="s">
        <v>83</v>
      </c>
      <c r="C35" s="149" t="s">
        <v>92</v>
      </c>
      <c r="D35" s="150"/>
      <c r="E35" s="151"/>
      <c r="F35" s="12" t="s">
        <v>92</v>
      </c>
      <c r="G35" s="149" t="s">
        <v>161</v>
      </c>
      <c r="H35" s="151"/>
      <c r="I35" s="149" t="s">
        <v>66</v>
      </c>
      <c r="J35" s="150"/>
      <c r="K35" s="151"/>
      <c r="L35" s="12" t="s">
        <v>162</v>
      </c>
      <c r="M35" s="12" t="s">
        <v>66</v>
      </c>
    </row>
    <row r="36" spans="2:13">
      <c r="B36" s="8" t="s">
        <v>84</v>
      </c>
      <c r="C36" s="149" t="s">
        <v>190</v>
      </c>
      <c r="D36" s="150"/>
      <c r="E36" s="151"/>
      <c r="F36" s="12" t="s">
        <v>191</v>
      </c>
      <c r="G36" s="149" t="s">
        <v>192</v>
      </c>
      <c r="H36" s="151"/>
      <c r="I36" s="149" t="s">
        <v>193</v>
      </c>
      <c r="J36" s="150"/>
      <c r="K36" s="151"/>
      <c r="L36" s="12" t="s">
        <v>194</v>
      </c>
      <c r="M36" s="12" t="s">
        <v>195</v>
      </c>
    </row>
    <row r="37" spans="2:13">
      <c r="B37" s="10" t="s">
        <v>31</v>
      </c>
      <c r="C37" s="152">
        <v>1949150</v>
      </c>
      <c r="D37" s="153"/>
      <c r="E37" s="154"/>
      <c r="F37" s="3">
        <v>1135317</v>
      </c>
      <c r="G37" s="152">
        <v>3980683</v>
      </c>
      <c r="H37" s="154"/>
      <c r="I37" s="152">
        <v>759569</v>
      </c>
      <c r="J37" s="153"/>
      <c r="K37" s="154"/>
      <c r="L37" s="3">
        <v>2379007</v>
      </c>
      <c r="M37" s="3">
        <v>277704</v>
      </c>
    </row>
    <row r="38" spans="2:13" ht="0" hidden="1" customHeight="1"/>
    <row r="39" spans="2:13" ht="5.0999999999999996" customHeight="1"/>
    <row r="40" spans="2:13" ht="0.75" customHeight="1"/>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H39"/>
  <sheetViews>
    <sheetView showGridLines="0" workbookViewId="0">
      <selection activeCell="B2" sqref="B2:H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141" t="s">
        <v>56</v>
      </c>
      <c r="E2" s="150"/>
      <c r="F2" s="150"/>
      <c r="G2" s="150"/>
      <c r="H2" s="150"/>
    </row>
    <row r="3" spans="2:8" ht="18" customHeight="1">
      <c r="E3" s="160" t="s">
        <v>196</v>
      </c>
      <c r="F3" s="150"/>
      <c r="G3" s="150"/>
    </row>
    <row r="4" spans="2:8">
      <c r="B4" s="6" t="s">
        <v>58</v>
      </c>
      <c r="C4" s="161" t="s">
        <v>21</v>
      </c>
      <c r="D4" s="156"/>
      <c r="E4" s="157"/>
      <c r="F4" s="7" t="s">
        <v>27</v>
      </c>
    </row>
    <row r="5" spans="2:8">
      <c r="B5" s="8" t="s">
        <v>61</v>
      </c>
      <c r="C5" s="158" t="s">
        <v>137</v>
      </c>
      <c r="D5" s="150"/>
      <c r="E5" s="151"/>
      <c r="F5" s="9" t="s">
        <v>138</v>
      </c>
    </row>
    <row r="6" spans="2:8">
      <c r="B6" s="8" t="s">
        <v>68</v>
      </c>
      <c r="C6" s="158" t="s">
        <v>66</v>
      </c>
      <c r="D6" s="150"/>
      <c r="E6" s="151"/>
      <c r="F6" s="9" t="s">
        <v>66</v>
      </c>
    </row>
    <row r="7" spans="2:8">
      <c r="B7" s="8" t="s">
        <v>69</v>
      </c>
      <c r="C7" s="158" t="s">
        <v>82</v>
      </c>
      <c r="D7" s="150"/>
      <c r="E7" s="151"/>
      <c r="F7" s="9" t="s">
        <v>197</v>
      </c>
    </row>
    <row r="8" spans="2:8">
      <c r="B8" s="8" t="s">
        <v>74</v>
      </c>
      <c r="C8" s="158" t="s">
        <v>63</v>
      </c>
      <c r="D8" s="150"/>
      <c r="E8" s="151"/>
      <c r="F8" s="9" t="s">
        <v>76</v>
      </c>
    </row>
    <row r="9" spans="2:8">
      <c r="B9" s="8" t="s">
        <v>77</v>
      </c>
      <c r="C9" s="158" t="s">
        <v>66</v>
      </c>
      <c r="D9" s="150"/>
      <c r="E9" s="151"/>
      <c r="F9" s="9" t="s">
        <v>66</v>
      </c>
    </row>
    <row r="10" spans="2:8" ht="27">
      <c r="B10" s="8" t="s">
        <v>79</v>
      </c>
      <c r="C10" s="158" t="s">
        <v>75</v>
      </c>
      <c r="D10" s="150"/>
      <c r="E10" s="151"/>
      <c r="F10" s="9" t="s">
        <v>134</v>
      </c>
    </row>
    <row r="11" spans="2:8">
      <c r="B11" s="8" t="s">
        <v>83</v>
      </c>
      <c r="C11" s="158" t="s">
        <v>66</v>
      </c>
      <c r="D11" s="150"/>
      <c r="E11" s="151"/>
      <c r="F11" s="9" t="s">
        <v>198</v>
      </c>
    </row>
    <row r="12" spans="2:8">
      <c r="B12" s="8" t="s">
        <v>84</v>
      </c>
      <c r="C12" s="158" t="s">
        <v>63</v>
      </c>
      <c r="D12" s="150"/>
      <c r="E12" s="151"/>
      <c r="F12" s="9" t="s">
        <v>138</v>
      </c>
    </row>
    <row r="13" spans="2:8">
      <c r="B13" s="10" t="s">
        <v>31</v>
      </c>
      <c r="C13" s="159">
        <v>31</v>
      </c>
      <c r="D13" s="153"/>
      <c r="E13" s="154"/>
      <c r="F13" s="11">
        <v>92</v>
      </c>
    </row>
    <row r="14" spans="2:8" ht="0" hidden="1" customHeight="1"/>
    <row r="15" spans="2:8" ht="5.0999999999999996" customHeight="1"/>
    <row r="16" spans="2:8">
      <c r="B16" s="6" t="s">
        <v>88</v>
      </c>
      <c r="C16" s="155" t="s">
        <v>21</v>
      </c>
      <c r="D16" s="156"/>
      <c r="E16" s="157"/>
      <c r="F16" s="2" t="s">
        <v>27</v>
      </c>
    </row>
    <row r="17" spans="2:6">
      <c r="B17" s="8" t="s">
        <v>61</v>
      </c>
      <c r="C17" s="149" t="s">
        <v>199</v>
      </c>
      <c r="D17" s="150"/>
      <c r="E17" s="151"/>
      <c r="F17" s="12" t="s">
        <v>200</v>
      </c>
    </row>
    <row r="18" spans="2:6">
      <c r="B18" s="8" t="s">
        <v>68</v>
      </c>
      <c r="C18" s="149" t="s">
        <v>66</v>
      </c>
      <c r="D18" s="150"/>
      <c r="E18" s="151"/>
      <c r="F18" s="12" t="s">
        <v>66</v>
      </c>
    </row>
    <row r="19" spans="2:6">
      <c r="B19" s="8" t="s">
        <v>69</v>
      </c>
      <c r="C19" s="149" t="s">
        <v>201</v>
      </c>
      <c r="D19" s="150"/>
      <c r="E19" s="151"/>
      <c r="F19" s="12" t="s">
        <v>202</v>
      </c>
    </row>
    <row r="20" spans="2:6">
      <c r="B20" s="8" t="s">
        <v>74</v>
      </c>
      <c r="C20" s="149" t="s">
        <v>203</v>
      </c>
      <c r="D20" s="150"/>
      <c r="E20" s="151"/>
      <c r="F20" s="12" t="s">
        <v>204</v>
      </c>
    </row>
    <row r="21" spans="2:6">
      <c r="B21" s="8" t="s">
        <v>77</v>
      </c>
      <c r="C21" s="149" t="s">
        <v>66</v>
      </c>
      <c r="D21" s="150"/>
      <c r="E21" s="151"/>
      <c r="F21" s="12" t="s">
        <v>66</v>
      </c>
    </row>
    <row r="22" spans="2:6" ht="27">
      <c r="B22" s="8" t="s">
        <v>79</v>
      </c>
      <c r="C22" s="149" t="s">
        <v>205</v>
      </c>
      <c r="D22" s="150"/>
      <c r="E22" s="151"/>
      <c r="F22" s="12" t="s">
        <v>206</v>
      </c>
    </row>
    <row r="23" spans="2:6">
      <c r="B23" s="8" t="s">
        <v>83</v>
      </c>
      <c r="C23" s="149" t="s">
        <v>66</v>
      </c>
      <c r="D23" s="150"/>
      <c r="E23" s="151"/>
      <c r="F23" s="12" t="s">
        <v>207</v>
      </c>
    </row>
    <row r="24" spans="2:6">
      <c r="B24" s="8" t="s">
        <v>84</v>
      </c>
      <c r="C24" s="149" t="s">
        <v>208</v>
      </c>
      <c r="D24" s="150"/>
      <c r="E24" s="151"/>
      <c r="F24" s="12" t="s">
        <v>209</v>
      </c>
    </row>
    <row r="25" spans="2:6">
      <c r="B25" s="10" t="s">
        <v>31</v>
      </c>
      <c r="C25" s="152">
        <v>8438144</v>
      </c>
      <c r="D25" s="153"/>
      <c r="E25" s="154"/>
      <c r="F25" s="3">
        <v>15588128</v>
      </c>
    </row>
    <row r="26" spans="2:6" ht="0" hidden="1" customHeight="1"/>
    <row r="27" spans="2:6" ht="5.0999999999999996" customHeight="1"/>
    <row r="28" spans="2:6">
      <c r="B28" s="6" t="s">
        <v>111</v>
      </c>
      <c r="C28" s="155" t="s">
        <v>21</v>
      </c>
      <c r="D28" s="156"/>
      <c r="E28" s="157"/>
      <c r="F28" s="2" t="s">
        <v>27</v>
      </c>
    </row>
    <row r="29" spans="2:6">
      <c r="B29" s="8" t="s">
        <v>61</v>
      </c>
      <c r="C29" s="149" t="s">
        <v>210</v>
      </c>
      <c r="D29" s="150"/>
      <c r="E29" s="151"/>
      <c r="F29" s="12" t="s">
        <v>211</v>
      </c>
    </row>
    <row r="30" spans="2:6">
      <c r="B30" s="8" t="s">
        <v>68</v>
      </c>
      <c r="C30" s="149" t="s">
        <v>66</v>
      </c>
      <c r="D30" s="150"/>
      <c r="E30" s="151"/>
      <c r="F30" s="12" t="s">
        <v>66</v>
      </c>
    </row>
    <row r="31" spans="2:6">
      <c r="B31" s="8" t="s">
        <v>69</v>
      </c>
      <c r="C31" s="149" t="s">
        <v>212</v>
      </c>
      <c r="D31" s="150"/>
      <c r="E31" s="151"/>
      <c r="F31" s="12" t="s">
        <v>213</v>
      </c>
    </row>
    <row r="32" spans="2:6">
      <c r="B32" s="8" t="s">
        <v>74</v>
      </c>
      <c r="C32" s="149" t="s">
        <v>214</v>
      </c>
      <c r="D32" s="150"/>
      <c r="E32" s="151"/>
      <c r="F32" s="12" t="s">
        <v>215</v>
      </c>
    </row>
    <row r="33" spans="2:6">
      <c r="B33" s="8" t="s">
        <v>77</v>
      </c>
      <c r="C33" s="149" t="s">
        <v>66</v>
      </c>
      <c r="D33" s="150"/>
      <c r="E33" s="151"/>
      <c r="F33" s="12" t="s">
        <v>66</v>
      </c>
    </row>
    <row r="34" spans="2:6" ht="27">
      <c r="B34" s="8" t="s">
        <v>79</v>
      </c>
      <c r="C34" s="149" t="s">
        <v>216</v>
      </c>
      <c r="D34" s="150"/>
      <c r="E34" s="151"/>
      <c r="F34" s="12" t="s">
        <v>217</v>
      </c>
    </row>
    <row r="35" spans="2:6">
      <c r="B35" s="8" t="s">
        <v>83</v>
      </c>
      <c r="C35" s="149" t="s">
        <v>66</v>
      </c>
      <c r="D35" s="150"/>
      <c r="E35" s="151"/>
      <c r="F35" s="12" t="s">
        <v>207</v>
      </c>
    </row>
    <row r="36" spans="2:6">
      <c r="B36" s="8" t="s">
        <v>84</v>
      </c>
      <c r="C36" s="149" t="s">
        <v>218</v>
      </c>
      <c r="D36" s="150"/>
      <c r="E36" s="151"/>
      <c r="F36" s="12" t="s">
        <v>219</v>
      </c>
    </row>
    <row r="37" spans="2:6">
      <c r="B37" s="10" t="s">
        <v>31</v>
      </c>
      <c r="C37" s="152">
        <v>2815820</v>
      </c>
      <c r="D37" s="153"/>
      <c r="E37" s="154"/>
      <c r="F37" s="3">
        <v>4086212</v>
      </c>
    </row>
    <row r="38" spans="2:6" ht="0" hidden="1" customHeight="1"/>
    <row r="39" spans="2:6" ht="3" customHeight="1"/>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6"/>
  <sheetViews>
    <sheetView showGridLines="0" workbookViewId="0">
      <selection activeCell="C39" sqref="C39:C40"/>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row r="2" spans="1:7" ht="3" customHeight="1"/>
    <row r="3" spans="1:7" ht="4.1500000000000004" customHeight="1"/>
    <row r="4" spans="1:7" ht="18" customHeight="1">
      <c r="B4" s="141" t="s">
        <v>220</v>
      </c>
      <c r="C4" s="150"/>
      <c r="D4" s="150"/>
    </row>
    <row r="5" spans="1:7" ht="5.0999999999999996" customHeight="1"/>
    <row r="6" spans="1:7">
      <c r="A6" s="169" t="s">
        <v>57</v>
      </c>
      <c r="B6" s="156"/>
      <c r="C6" s="1" t="s">
        <v>58</v>
      </c>
      <c r="D6" s="170" t="s">
        <v>221</v>
      </c>
      <c r="E6" s="171"/>
      <c r="F6" s="161" t="s">
        <v>111</v>
      </c>
      <c r="G6" s="172"/>
    </row>
    <row r="7" spans="1:7">
      <c r="A7" s="163" t="s">
        <v>7</v>
      </c>
      <c r="B7" s="164"/>
      <c r="C7" s="4">
        <v>1266</v>
      </c>
      <c r="D7" s="165">
        <v>152869839</v>
      </c>
      <c r="E7" s="166"/>
      <c r="F7" s="167">
        <v>14215643</v>
      </c>
      <c r="G7" s="168"/>
    </row>
    <row r="8" spans="1:7">
      <c r="A8" s="163" t="s">
        <v>13</v>
      </c>
      <c r="B8" s="164"/>
      <c r="C8" s="4">
        <v>1432</v>
      </c>
      <c r="D8" s="165">
        <v>122656708</v>
      </c>
      <c r="E8" s="166"/>
      <c r="F8" s="167">
        <v>11176985</v>
      </c>
      <c r="G8" s="168"/>
    </row>
    <row r="9" spans="1:7">
      <c r="A9" s="163" t="s">
        <v>25</v>
      </c>
      <c r="B9" s="164"/>
      <c r="C9" s="4">
        <v>1790</v>
      </c>
      <c r="D9" s="165">
        <v>225766373</v>
      </c>
      <c r="E9" s="166"/>
      <c r="F9" s="167">
        <v>22264727</v>
      </c>
      <c r="G9" s="168"/>
    </row>
    <row r="10" spans="1:7">
      <c r="A10" s="163" t="s">
        <v>19</v>
      </c>
      <c r="B10" s="164"/>
      <c r="C10" s="4">
        <v>1612</v>
      </c>
      <c r="D10" s="165">
        <v>248650525</v>
      </c>
      <c r="E10" s="166"/>
      <c r="F10" s="167">
        <v>24790898</v>
      </c>
      <c r="G10" s="168"/>
    </row>
    <row r="11" spans="1:7" ht="17.100000000000001" customHeight="1">
      <c r="C11" s="13"/>
      <c r="D11" s="13"/>
      <c r="E11" s="13"/>
      <c r="F11" s="13"/>
      <c r="G11" s="13"/>
    </row>
    <row r="12" spans="1:7">
      <c r="A12" s="169" t="s">
        <v>132</v>
      </c>
      <c r="B12" s="156"/>
      <c r="C12" s="1" t="s">
        <v>58</v>
      </c>
      <c r="D12" s="170" t="s">
        <v>221</v>
      </c>
      <c r="E12" s="171"/>
      <c r="F12" s="161" t="s">
        <v>111</v>
      </c>
      <c r="G12" s="172"/>
    </row>
    <row r="13" spans="1:7">
      <c r="A13" s="163" t="s">
        <v>9</v>
      </c>
      <c r="B13" s="164"/>
      <c r="C13" s="4">
        <v>977</v>
      </c>
      <c r="D13" s="165">
        <v>128247779</v>
      </c>
      <c r="E13" s="166"/>
      <c r="F13" s="167">
        <v>12522591</v>
      </c>
      <c r="G13" s="168"/>
    </row>
    <row r="14" spans="1:7">
      <c r="A14" s="163" t="s">
        <v>11</v>
      </c>
      <c r="B14" s="164"/>
      <c r="C14" s="4">
        <v>919</v>
      </c>
      <c r="D14" s="165">
        <v>70999525</v>
      </c>
      <c r="E14" s="166"/>
      <c r="F14" s="167">
        <v>6643465</v>
      </c>
      <c r="G14" s="168"/>
    </row>
    <row r="15" spans="1:7">
      <c r="A15" s="163" t="s">
        <v>17</v>
      </c>
      <c r="B15" s="164"/>
      <c r="C15" s="4">
        <v>729</v>
      </c>
      <c r="D15" s="165">
        <v>68379934</v>
      </c>
      <c r="E15" s="166"/>
      <c r="F15" s="167">
        <v>5717719</v>
      </c>
      <c r="G15" s="168"/>
    </row>
    <row r="16" spans="1:7">
      <c r="A16" s="163" t="s">
        <v>15</v>
      </c>
      <c r="B16" s="164"/>
      <c r="C16" s="4">
        <v>1077</v>
      </c>
      <c r="D16" s="165">
        <v>161628761</v>
      </c>
      <c r="E16" s="166"/>
      <c r="F16" s="167">
        <v>16332734</v>
      </c>
      <c r="G16" s="168"/>
    </row>
    <row r="17" spans="1:7">
      <c r="A17" s="163" t="s">
        <v>29</v>
      </c>
      <c r="B17" s="164"/>
      <c r="C17" s="4">
        <v>661</v>
      </c>
      <c r="D17" s="165">
        <v>35030112</v>
      </c>
      <c r="E17" s="166"/>
      <c r="F17" s="167">
        <v>3473827</v>
      </c>
      <c r="G17" s="168"/>
    </row>
    <row r="18" spans="1:7">
      <c r="A18" s="163" t="s">
        <v>23</v>
      </c>
      <c r="B18" s="164"/>
      <c r="C18" s="4">
        <v>1369</v>
      </c>
      <c r="D18" s="165">
        <v>134074108</v>
      </c>
      <c r="E18" s="166"/>
      <c r="F18" s="167">
        <v>12131865</v>
      </c>
      <c r="G18" s="168"/>
    </row>
    <row r="19" spans="1:7" ht="16.5" customHeight="1">
      <c r="C19" s="13"/>
      <c r="D19" s="13"/>
      <c r="E19" s="13"/>
      <c r="F19" s="13"/>
      <c r="G19" s="13"/>
    </row>
    <row r="20" spans="1:7">
      <c r="A20" s="169" t="s">
        <v>222</v>
      </c>
      <c r="B20" s="156"/>
      <c r="C20" s="1" t="s">
        <v>58</v>
      </c>
      <c r="D20" s="170" t="s">
        <v>221</v>
      </c>
      <c r="E20" s="171"/>
      <c r="F20" s="161" t="s">
        <v>111</v>
      </c>
      <c r="G20" s="172"/>
    </row>
    <row r="21" spans="1:7">
      <c r="A21" s="107" t="s">
        <v>27</v>
      </c>
      <c r="B21" s="108"/>
      <c r="C21" s="4">
        <v>1547</v>
      </c>
      <c r="D21" s="165">
        <v>230933379</v>
      </c>
      <c r="E21" s="166"/>
      <c r="F21" s="167">
        <v>24701249</v>
      </c>
      <c r="G21" s="168"/>
    </row>
    <row r="22" spans="1:7">
      <c r="A22" s="163" t="s">
        <v>21</v>
      </c>
      <c r="B22" s="164"/>
      <c r="C22" s="4">
        <v>1265</v>
      </c>
      <c r="D22" s="165">
        <v>181533603</v>
      </c>
      <c r="E22" s="166"/>
      <c r="F22" s="167">
        <v>18217601</v>
      </c>
      <c r="G22" s="168"/>
    </row>
    <row r="23" spans="1:7" ht="25.9" customHeight="1"/>
    <row r="24" spans="1:7" ht="17.45" customHeight="1">
      <c r="A24" s="162" t="s">
        <v>260</v>
      </c>
      <c r="B24" s="150"/>
      <c r="C24" s="150"/>
      <c r="D24" s="150"/>
      <c r="E24" s="150"/>
      <c r="F24" s="150"/>
    </row>
    <row r="25" spans="1:7" ht="5.25" customHeight="1"/>
    <row r="26" spans="1:7" ht="4.1500000000000004" customHeight="1"/>
  </sheetData>
  <mergeCells count="46">
    <mergeCell ref="A8:B8"/>
    <mergeCell ref="D8:E8"/>
    <mergeCell ref="F8:G8"/>
    <mergeCell ref="B4:D4"/>
    <mergeCell ref="A6:B6"/>
    <mergeCell ref="D6:E6"/>
    <mergeCell ref="F6:G6"/>
    <mergeCell ref="A7:B7"/>
    <mergeCell ref="D7:E7"/>
    <mergeCell ref="F7:G7"/>
    <mergeCell ref="A10:B10"/>
    <mergeCell ref="D10:E10"/>
    <mergeCell ref="F10:G10"/>
    <mergeCell ref="A9:B9"/>
    <mergeCell ref="D9:E9"/>
    <mergeCell ref="F9:G9"/>
    <mergeCell ref="A14:B14"/>
    <mergeCell ref="D14:E14"/>
    <mergeCell ref="F14:G14"/>
    <mergeCell ref="A12:B12"/>
    <mergeCell ref="D12:E12"/>
    <mergeCell ref="F12:G12"/>
    <mergeCell ref="A13:B13"/>
    <mergeCell ref="D13:E13"/>
    <mergeCell ref="F13:G13"/>
    <mergeCell ref="A16:B16"/>
    <mergeCell ref="D16:E16"/>
    <mergeCell ref="F16:G16"/>
    <mergeCell ref="A15:B15"/>
    <mergeCell ref="D15:E15"/>
    <mergeCell ref="F15:G15"/>
    <mergeCell ref="A18:B18"/>
    <mergeCell ref="D18:E18"/>
    <mergeCell ref="F18:G18"/>
    <mergeCell ref="A17:B17"/>
    <mergeCell ref="D17:E17"/>
    <mergeCell ref="F17:G17"/>
    <mergeCell ref="A24:F24"/>
    <mergeCell ref="A22:B22"/>
    <mergeCell ref="D22:E22"/>
    <mergeCell ref="F22:G22"/>
    <mergeCell ref="A20:B20"/>
    <mergeCell ref="D20:E20"/>
    <mergeCell ref="F20:G20"/>
    <mergeCell ref="D21:E21"/>
    <mergeCell ref="F21:G21"/>
  </mergeCells>
  <pageMargins left="0.2" right="0.2" top="0.2" bottom="0.2" header="0.2" footer="0.2"/>
  <pageSetup scale="94"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showGridLines="0" workbookViewId="0">
      <selection activeCell="C13" sqref="C13"/>
    </sheetView>
  </sheetViews>
  <sheetFormatPr defaultRowHeight="15"/>
  <cols>
    <col min="1" max="1" width="23.140625" style="14" customWidth="1"/>
    <col min="2" max="2" width="6.85546875" style="14" customWidth="1"/>
    <col min="3" max="3" width="7.7109375" style="14" customWidth="1"/>
    <col min="4" max="4" width="17.42578125" style="14" customWidth="1"/>
    <col min="5" max="5" width="6.5703125" style="14" customWidth="1"/>
    <col min="6" max="6" width="16.42578125" style="14" bestFit="1" customWidth="1"/>
    <col min="7" max="7" width="6.7109375" style="14" customWidth="1"/>
    <col min="8" max="8" width="18.42578125" style="14" bestFit="1" customWidth="1"/>
    <col min="9" max="9" width="15.85546875" style="14" bestFit="1" customWidth="1"/>
    <col min="10" max="10" width="13.42578125" style="14" bestFit="1" customWidth="1"/>
    <col min="11" max="16384" width="9.140625" style="14"/>
  </cols>
  <sheetData>
    <row r="1" spans="1:10">
      <c r="A1" s="148" t="s">
        <v>47</v>
      </c>
      <c r="B1" s="148"/>
      <c r="C1" s="148"/>
      <c r="D1" s="148"/>
      <c r="E1" s="148"/>
      <c r="F1" s="148"/>
      <c r="G1" s="148"/>
      <c r="H1" s="148"/>
    </row>
    <row r="3" spans="1:10">
      <c r="A3" s="147" t="s">
        <v>223</v>
      </c>
      <c r="B3" s="147"/>
      <c r="C3" s="147"/>
      <c r="D3" s="147"/>
      <c r="E3" s="147"/>
      <c r="F3" s="147"/>
      <c r="G3" s="147"/>
      <c r="H3" s="147"/>
    </row>
    <row r="5" spans="1:10">
      <c r="A5" s="175" t="s">
        <v>224</v>
      </c>
      <c r="B5" s="176"/>
      <c r="C5" s="176"/>
      <c r="D5" s="49" t="s">
        <v>256</v>
      </c>
      <c r="E5" s="110"/>
      <c r="F5" s="49" t="s">
        <v>261</v>
      </c>
      <c r="G5" s="111"/>
      <c r="H5" s="50" t="s">
        <v>4</v>
      </c>
      <c r="I5"/>
      <c r="J5"/>
    </row>
    <row r="6" spans="1:10">
      <c r="A6" s="129" t="s">
        <v>7</v>
      </c>
      <c r="B6" s="130"/>
      <c r="C6" s="130"/>
      <c r="D6" s="131">
        <v>87608864.859999999</v>
      </c>
      <c r="E6" s="132"/>
      <c r="F6" s="133">
        <v>7310886.2199999997</v>
      </c>
      <c r="G6" s="132"/>
      <c r="H6" s="134">
        <v>694534.18</v>
      </c>
      <c r="I6"/>
      <c r="J6"/>
    </row>
    <row r="7" spans="1:10">
      <c r="A7" s="129" t="s">
        <v>9</v>
      </c>
      <c r="B7" s="130"/>
      <c r="C7" s="130"/>
      <c r="D7" s="131">
        <v>983576.06</v>
      </c>
      <c r="E7" s="132"/>
      <c r="F7" s="133">
        <v>94728.23</v>
      </c>
      <c r="G7" s="132"/>
      <c r="H7" s="134">
        <v>8999.19</v>
      </c>
      <c r="I7"/>
      <c r="J7"/>
    </row>
    <row r="8" spans="1:10">
      <c r="A8" s="129" t="s">
        <v>11</v>
      </c>
      <c r="B8" s="130"/>
      <c r="C8" s="130"/>
      <c r="D8" s="131">
        <v>41215724.920000002</v>
      </c>
      <c r="E8" s="132"/>
      <c r="F8" s="133">
        <v>4063973.01</v>
      </c>
      <c r="G8" s="132"/>
      <c r="H8" s="134">
        <v>386077.42</v>
      </c>
      <c r="I8"/>
      <c r="J8"/>
    </row>
    <row r="9" spans="1:10">
      <c r="A9" s="129" t="s">
        <v>13</v>
      </c>
      <c r="B9" s="130"/>
      <c r="C9" s="130"/>
      <c r="D9" s="131">
        <v>91966052.510000005</v>
      </c>
      <c r="E9" s="132"/>
      <c r="F9" s="133">
        <v>12640817.380000001</v>
      </c>
      <c r="G9" s="132"/>
      <c r="H9" s="134">
        <v>1200877.6200000001</v>
      </c>
      <c r="I9"/>
      <c r="J9"/>
    </row>
    <row r="10" spans="1:10">
      <c r="A10" s="129" t="s">
        <v>15</v>
      </c>
      <c r="B10" s="130"/>
      <c r="C10" s="130"/>
      <c r="D10" s="131">
        <v>1329646.33</v>
      </c>
      <c r="E10" s="132"/>
      <c r="F10" s="133">
        <v>109722.91</v>
      </c>
      <c r="G10" s="132"/>
      <c r="H10" s="134">
        <v>10423.68</v>
      </c>
      <c r="I10"/>
      <c r="J10"/>
    </row>
    <row r="11" spans="1:10">
      <c r="A11" s="129" t="s">
        <v>17</v>
      </c>
      <c r="B11" s="130"/>
      <c r="C11" s="130"/>
      <c r="D11" s="131">
        <v>11227057.119999999</v>
      </c>
      <c r="E11" s="132"/>
      <c r="F11" s="133">
        <v>603772.1</v>
      </c>
      <c r="G11" s="132"/>
      <c r="H11" s="134">
        <v>57358.34</v>
      </c>
      <c r="I11"/>
      <c r="J11"/>
    </row>
    <row r="12" spans="1:10">
      <c r="A12" s="129" t="s">
        <v>19</v>
      </c>
      <c r="B12" s="130"/>
      <c r="C12" s="130"/>
      <c r="D12" s="131">
        <v>437384.49</v>
      </c>
      <c r="E12" s="132"/>
      <c r="F12" s="133">
        <v>69399.72</v>
      </c>
      <c r="G12" s="132"/>
      <c r="H12" s="134">
        <v>6592.97</v>
      </c>
      <c r="I12"/>
      <c r="J12"/>
    </row>
    <row r="13" spans="1:10">
      <c r="A13" s="129" t="s">
        <v>21</v>
      </c>
      <c r="B13" s="130"/>
      <c r="C13" s="130"/>
      <c r="D13" s="131">
        <v>33948851.100000001</v>
      </c>
      <c r="E13" s="132"/>
      <c r="F13" s="133">
        <v>1913831.51</v>
      </c>
      <c r="G13" s="132"/>
      <c r="H13" s="134">
        <v>181814</v>
      </c>
      <c r="I13"/>
      <c r="J13"/>
    </row>
    <row r="14" spans="1:10">
      <c r="A14" s="129" t="s">
        <v>23</v>
      </c>
      <c r="B14" s="130"/>
      <c r="C14" s="130"/>
      <c r="D14" s="131">
        <v>23622459.469999999</v>
      </c>
      <c r="E14" s="132"/>
      <c r="F14" s="133">
        <v>2416760.2400000002</v>
      </c>
      <c r="G14" s="132"/>
      <c r="H14" s="134">
        <v>229592.22</v>
      </c>
      <c r="I14"/>
      <c r="J14"/>
    </row>
    <row r="15" spans="1:10">
      <c r="A15" s="129" t="s">
        <v>25</v>
      </c>
      <c r="B15" s="130"/>
      <c r="C15" s="130"/>
      <c r="D15" s="131">
        <v>9330498.0299999993</v>
      </c>
      <c r="E15" s="132"/>
      <c r="F15" s="133">
        <v>890856.16</v>
      </c>
      <c r="G15" s="132"/>
      <c r="H15" s="134">
        <v>84631.34</v>
      </c>
      <c r="I15"/>
      <c r="J15"/>
    </row>
    <row r="16" spans="1:10">
      <c r="A16" s="129" t="s">
        <v>27</v>
      </c>
      <c r="B16" s="130"/>
      <c r="C16" s="130"/>
      <c r="D16" s="131">
        <v>3107511.19</v>
      </c>
      <c r="E16" s="132"/>
      <c r="F16" s="133">
        <v>384705.64</v>
      </c>
      <c r="G16" s="132"/>
      <c r="H16" s="134">
        <v>36547.06</v>
      </c>
      <c r="I16"/>
      <c r="J16"/>
    </row>
    <row r="17" spans="1:10">
      <c r="A17" s="129" t="s">
        <v>29</v>
      </c>
      <c r="B17" s="130"/>
      <c r="C17" s="130"/>
      <c r="D17" s="131">
        <v>3608061.17</v>
      </c>
      <c r="E17" s="132"/>
      <c r="F17" s="133">
        <v>159572.06</v>
      </c>
      <c r="G17" s="132"/>
      <c r="H17" s="134">
        <v>15159.36</v>
      </c>
      <c r="I17"/>
      <c r="J17"/>
    </row>
    <row r="18" spans="1:10">
      <c r="A18" s="135" t="s">
        <v>31</v>
      </c>
      <c r="B18" s="136"/>
      <c r="C18" s="136"/>
      <c r="D18" s="137">
        <v>308385687.25</v>
      </c>
      <c r="E18" s="138"/>
      <c r="F18" s="137">
        <v>30659025.180000007</v>
      </c>
      <c r="G18" s="138"/>
      <c r="H18" s="139">
        <v>2912607.3800000004</v>
      </c>
      <c r="I18"/>
      <c r="J18"/>
    </row>
    <row r="19" spans="1:10" ht="53.25" customHeight="1">
      <c r="A19" s="173" t="s">
        <v>262</v>
      </c>
      <c r="B19" s="173"/>
      <c r="C19" s="173"/>
      <c r="D19" s="173"/>
      <c r="E19" s="173"/>
      <c r="F19" s="173"/>
      <c r="G19" s="173"/>
      <c r="H19" s="173"/>
    </row>
    <row r="20" spans="1:10" ht="26.25" customHeight="1">
      <c r="A20" s="112" t="s">
        <v>263</v>
      </c>
      <c r="B20" s="43"/>
      <c r="C20" s="43"/>
      <c r="D20" s="43"/>
      <c r="E20" s="43"/>
      <c r="F20" s="43"/>
      <c r="G20" s="43"/>
      <c r="H20" s="43"/>
    </row>
    <row r="21" spans="1:10" ht="18" customHeight="1">
      <c r="A21" s="112" t="s">
        <v>264</v>
      </c>
      <c r="B21" s="43"/>
      <c r="C21" s="43"/>
      <c r="D21" s="43"/>
      <c r="E21" s="43"/>
      <c r="F21" s="43"/>
      <c r="G21" s="43"/>
      <c r="H21" s="43"/>
    </row>
    <row r="22" spans="1:10">
      <c r="A22" s="109"/>
    </row>
    <row r="24" spans="1:10">
      <c r="A24" s="115" t="s">
        <v>265</v>
      </c>
      <c r="B24" s="114"/>
      <c r="C24" s="114"/>
      <c r="D24" s="113" t="s">
        <v>227</v>
      </c>
      <c r="F24" s="113" t="s">
        <v>228</v>
      </c>
      <c r="G24" s="114"/>
      <c r="H24" s="114"/>
      <c r="J24" s="114"/>
    </row>
    <row r="25" spans="1:10">
      <c r="A25" s="116" t="s">
        <v>229</v>
      </c>
      <c r="B25" s="83"/>
      <c r="C25" s="83"/>
      <c r="D25" s="121">
        <v>2304760.1800000002</v>
      </c>
      <c r="E25" s="122"/>
      <c r="F25" s="123">
        <v>775091536.63999999</v>
      </c>
      <c r="J25" s="114"/>
    </row>
    <row r="26" spans="1:10">
      <c r="A26" s="117" t="s">
        <v>230</v>
      </c>
      <c r="D26" s="124">
        <v>84455387.599999994</v>
      </c>
      <c r="E26" s="120"/>
      <c r="F26" s="125">
        <v>1253763227.9000001</v>
      </c>
      <c r="J26" s="114"/>
    </row>
    <row r="27" spans="1:10">
      <c r="A27" s="117" t="s">
        <v>231</v>
      </c>
      <c r="D27" s="124">
        <v>69067518.879999995</v>
      </c>
      <c r="E27" s="120"/>
      <c r="F27" s="125">
        <v>348527278.79000002</v>
      </c>
      <c r="J27" s="114"/>
    </row>
    <row r="28" spans="1:10">
      <c r="A28" s="117" t="s">
        <v>232</v>
      </c>
      <c r="D28" s="124">
        <v>73073839.549999997</v>
      </c>
      <c r="E28" s="120"/>
      <c r="F28" s="125">
        <v>1094254432.01</v>
      </c>
      <c r="J28" s="114"/>
    </row>
    <row r="29" spans="1:10">
      <c r="A29" s="117" t="s">
        <v>226</v>
      </c>
      <c r="D29" s="124">
        <v>77204407.150000006</v>
      </c>
      <c r="E29" s="120"/>
      <c r="F29" s="125">
        <v>707725863.72000003</v>
      </c>
      <c r="J29" s="114"/>
    </row>
    <row r="30" spans="1:10">
      <c r="A30" s="118" t="s">
        <v>31</v>
      </c>
      <c r="B30" s="84"/>
      <c r="C30" s="84"/>
      <c r="D30" s="126">
        <v>306105913.36000001</v>
      </c>
      <c r="E30" s="127"/>
      <c r="F30" s="128">
        <v>4179362339.0599999</v>
      </c>
      <c r="G30" s="114"/>
      <c r="H30" s="114"/>
      <c r="J30" s="114"/>
    </row>
    <row r="32" spans="1:10" ht="39" customHeight="1">
      <c r="A32" s="174" t="s">
        <v>266</v>
      </c>
      <c r="B32" s="174"/>
      <c r="C32" s="174"/>
      <c r="D32" s="174"/>
      <c r="E32" s="174"/>
      <c r="F32" s="174"/>
      <c r="G32" s="174"/>
      <c r="H32" s="174"/>
    </row>
  </sheetData>
  <mergeCells count="5">
    <mergeCell ref="A1:H1"/>
    <mergeCell ref="A19:H19"/>
    <mergeCell ref="A32:H32"/>
    <mergeCell ref="A5:C5"/>
    <mergeCell ref="A3:H3"/>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F679-4306-47B8-8253-61A41DF9EF75}">
  <sheetPr>
    <pageSetUpPr fitToPage="1"/>
  </sheetPr>
  <dimension ref="A1:S43"/>
  <sheetViews>
    <sheetView showGridLines="0" topLeftCell="A7" zoomScaleNormal="100" workbookViewId="0">
      <selection activeCell="H38" sqref="H38"/>
    </sheetView>
  </sheetViews>
  <sheetFormatPr defaultRowHeight="15"/>
  <cols>
    <col min="1" max="1" width="30" style="43" bestFit="1" customWidth="1"/>
    <col min="2" max="2" width="13.42578125" style="43" bestFit="1" customWidth="1"/>
    <col min="3" max="3" width="7.140625" style="43" customWidth="1"/>
    <col min="4" max="4" width="14.7109375" style="43" bestFit="1" customWidth="1"/>
    <col min="5" max="5" width="3.5703125" style="43" customWidth="1"/>
    <col min="6" max="6" width="23" style="43" bestFit="1" customWidth="1"/>
    <col min="7" max="7" width="12.28515625" style="43" bestFit="1" customWidth="1"/>
    <col min="8" max="8" width="7.140625" style="43" customWidth="1"/>
    <col min="9" max="9" width="14.7109375" style="43" bestFit="1" customWidth="1"/>
    <col min="10" max="10" width="3.5703125" style="43" customWidth="1"/>
    <col min="11" max="11" width="23.140625" style="43" bestFit="1" customWidth="1"/>
    <col min="12" max="12" width="10.85546875" style="43" bestFit="1" customWidth="1"/>
    <col min="13" max="13" width="7.140625" style="43" customWidth="1"/>
    <col min="14" max="14" width="14.7109375" style="43" bestFit="1" customWidth="1"/>
    <col min="15" max="16384" width="9.140625" style="43"/>
  </cols>
  <sheetData>
    <row r="1" spans="1:19">
      <c r="A1" s="177" t="s">
        <v>47</v>
      </c>
      <c r="B1" s="177"/>
      <c r="C1" s="177"/>
      <c r="D1" s="177"/>
      <c r="E1" s="177"/>
      <c r="F1" s="177"/>
      <c r="G1" s="177"/>
      <c r="H1" s="177"/>
      <c r="I1" s="177"/>
      <c r="J1" s="177"/>
      <c r="K1" s="177"/>
      <c r="L1" s="177"/>
      <c r="M1" s="177"/>
      <c r="N1" s="177"/>
    </row>
    <row r="2" spans="1:19">
      <c r="A2" s="178" t="s">
        <v>267</v>
      </c>
      <c r="B2" s="178"/>
      <c r="C2" s="178"/>
      <c r="D2" s="178"/>
      <c r="E2" s="178"/>
      <c r="F2" s="178"/>
      <c r="G2" s="178"/>
      <c r="H2" s="178"/>
      <c r="I2" s="178"/>
      <c r="J2" s="178"/>
      <c r="K2" s="178"/>
      <c r="L2" s="178"/>
      <c r="M2" s="178"/>
      <c r="N2" s="178"/>
    </row>
    <row r="4" spans="1:19" ht="15" customHeight="1">
      <c r="A4" s="177" t="s">
        <v>57</v>
      </c>
      <c r="B4" s="177"/>
      <c r="C4" s="177"/>
      <c r="D4" s="177"/>
      <c r="F4" s="177" t="s">
        <v>240</v>
      </c>
      <c r="G4" s="177"/>
      <c r="H4" s="177"/>
      <c r="I4" s="177"/>
      <c r="K4" s="177" t="s">
        <v>248</v>
      </c>
      <c r="L4" s="177"/>
      <c r="M4" s="177"/>
      <c r="N4" s="177"/>
    </row>
    <row r="6" spans="1:19" ht="15" customHeight="1">
      <c r="A6" s="48" t="s">
        <v>7</v>
      </c>
      <c r="B6" s="49" t="s">
        <v>256</v>
      </c>
      <c r="C6" s="49"/>
      <c r="D6" s="50" t="s">
        <v>225</v>
      </c>
      <c r="E6" s="51"/>
      <c r="F6" s="48" t="s">
        <v>9</v>
      </c>
      <c r="G6" s="52" t="s">
        <v>256</v>
      </c>
      <c r="H6" s="52"/>
      <c r="I6" s="53" t="s">
        <v>225</v>
      </c>
      <c r="J6" s="51"/>
      <c r="K6" s="48" t="s">
        <v>21</v>
      </c>
      <c r="L6" s="49" t="s">
        <v>256</v>
      </c>
      <c r="M6" s="49"/>
      <c r="N6" s="50" t="s">
        <v>225</v>
      </c>
      <c r="O6" s="51"/>
    </row>
    <row r="7" spans="1:19">
      <c r="A7" s="54" t="s">
        <v>233</v>
      </c>
      <c r="B7" s="55">
        <v>84100248.109999999</v>
      </c>
      <c r="C7" s="55"/>
      <c r="D7" s="56">
        <v>7127458.1799999997</v>
      </c>
      <c r="E7" s="57"/>
      <c r="F7" s="58" t="s">
        <v>241</v>
      </c>
      <c r="G7" s="59">
        <v>253302.45</v>
      </c>
      <c r="H7" s="59"/>
      <c r="I7" s="60">
        <v>-1355.55</v>
      </c>
      <c r="J7" s="57"/>
      <c r="K7" s="54" t="s">
        <v>236</v>
      </c>
      <c r="L7" s="55">
        <v>793424.09</v>
      </c>
      <c r="M7" s="55"/>
      <c r="N7" s="61">
        <v>67978.14</v>
      </c>
      <c r="O7" s="51"/>
    </row>
    <row r="8" spans="1:19">
      <c r="A8" s="54" t="s">
        <v>235</v>
      </c>
      <c r="B8" s="55">
        <v>601354.23999999999</v>
      </c>
      <c r="C8" s="55"/>
      <c r="D8" s="60">
        <v>29250.240000000002</v>
      </c>
      <c r="E8" s="57"/>
      <c r="F8" s="54" t="s">
        <v>236</v>
      </c>
      <c r="G8" s="62">
        <v>730273.61</v>
      </c>
      <c r="H8" s="63"/>
      <c r="I8" s="60">
        <v>89207.46</v>
      </c>
      <c r="J8" s="57"/>
      <c r="K8" s="58" t="s">
        <v>257</v>
      </c>
      <c r="L8" s="55">
        <v>30402058.32</v>
      </c>
      <c r="M8" s="55"/>
      <c r="N8" s="61">
        <v>1892727.07</v>
      </c>
      <c r="O8" s="51"/>
    </row>
    <row r="9" spans="1:19" ht="15" customHeight="1">
      <c r="A9" s="54" t="s">
        <v>236</v>
      </c>
      <c r="B9" s="55">
        <v>2907262.51</v>
      </c>
      <c r="C9" s="55"/>
      <c r="D9" s="60">
        <v>508458.48</v>
      </c>
      <c r="E9" s="57"/>
      <c r="F9" s="54" t="s">
        <v>237</v>
      </c>
      <c r="G9" s="64"/>
      <c r="H9" s="63"/>
      <c r="I9" s="60">
        <v>6876.32</v>
      </c>
      <c r="J9" s="57"/>
      <c r="K9" s="54" t="s">
        <v>250</v>
      </c>
      <c r="L9" s="55">
        <v>1294451.46</v>
      </c>
      <c r="M9" s="55"/>
      <c r="N9" s="56">
        <v>226680.01</v>
      </c>
      <c r="O9" s="51"/>
    </row>
    <row r="10" spans="1:19" ht="15" customHeight="1">
      <c r="A10" s="54" t="s">
        <v>237</v>
      </c>
      <c r="B10" s="55"/>
      <c r="C10" s="55"/>
      <c r="D10" s="60">
        <v>-354280.68</v>
      </c>
      <c r="E10" s="57"/>
      <c r="F10" s="65" t="s">
        <v>36</v>
      </c>
      <c r="G10" s="66"/>
      <c r="H10" s="67"/>
      <c r="I10" s="68">
        <v>94728.23</v>
      </c>
      <c r="J10" s="57"/>
      <c r="K10" s="54" t="s">
        <v>251</v>
      </c>
      <c r="L10" s="55">
        <v>1458917.23</v>
      </c>
      <c r="M10" s="55"/>
      <c r="N10" s="56">
        <v>556.33000000000004</v>
      </c>
      <c r="O10" s="51"/>
    </row>
    <row r="11" spans="1:19" ht="15" customHeight="1">
      <c r="A11" s="65" t="s">
        <v>36</v>
      </c>
      <c r="B11" s="69"/>
      <c r="C11" s="70"/>
      <c r="D11" s="71">
        <v>7310886.2199999997</v>
      </c>
      <c r="E11" s="72"/>
      <c r="J11" s="72"/>
      <c r="K11" s="54" t="s">
        <v>237</v>
      </c>
      <c r="L11" s="55"/>
      <c r="M11" s="55"/>
      <c r="N11" s="60">
        <v>-274110.03999999998</v>
      </c>
      <c r="O11" s="51"/>
      <c r="Q11" s="73" t="s">
        <v>32</v>
      </c>
      <c r="S11" s="73" t="s">
        <v>32</v>
      </c>
    </row>
    <row r="12" spans="1:19">
      <c r="A12" s="74" t="s">
        <v>32</v>
      </c>
      <c r="B12" s="72"/>
      <c r="C12" s="74" t="s">
        <v>32</v>
      </c>
      <c r="D12" s="72"/>
      <c r="E12" s="51"/>
      <c r="F12" s="48" t="s">
        <v>11</v>
      </c>
      <c r="G12" s="49" t="s">
        <v>256</v>
      </c>
      <c r="H12" s="49"/>
      <c r="I12" s="50" t="s">
        <v>225</v>
      </c>
      <c r="J12" s="51"/>
      <c r="K12" s="65" t="s">
        <v>36</v>
      </c>
      <c r="L12" s="70"/>
      <c r="M12" s="69"/>
      <c r="N12" s="71">
        <v>1913831.51</v>
      </c>
    </row>
    <row r="13" spans="1:19">
      <c r="A13" s="48" t="s">
        <v>13</v>
      </c>
      <c r="B13" s="52" t="s">
        <v>256</v>
      </c>
      <c r="C13" s="52"/>
      <c r="D13" s="53" t="s">
        <v>225</v>
      </c>
      <c r="E13" s="57"/>
      <c r="F13" s="58" t="s">
        <v>243</v>
      </c>
      <c r="G13" s="75">
        <v>417597.72</v>
      </c>
      <c r="H13" s="76"/>
      <c r="I13" s="61">
        <v>-10284.23</v>
      </c>
      <c r="J13" s="51"/>
      <c r="K13" s="73" t="s">
        <v>32</v>
      </c>
      <c r="L13" s="73" t="s">
        <v>32</v>
      </c>
      <c r="O13" s="51"/>
    </row>
    <row r="14" spans="1:19">
      <c r="A14" s="54" t="s">
        <v>234</v>
      </c>
      <c r="B14" s="55">
        <v>91605835.260000005</v>
      </c>
      <c r="C14" s="55"/>
      <c r="D14" s="56">
        <v>12590346.130000001</v>
      </c>
      <c r="E14" s="57"/>
      <c r="F14" s="54" t="s">
        <v>244</v>
      </c>
      <c r="G14" s="75">
        <v>40360438.450000003</v>
      </c>
      <c r="H14" s="55"/>
      <c r="I14" s="77">
        <v>4373665.12</v>
      </c>
      <c r="J14" s="51"/>
      <c r="K14" s="48" t="s">
        <v>27</v>
      </c>
      <c r="L14" s="52" t="s">
        <v>256</v>
      </c>
      <c r="M14" s="52"/>
      <c r="N14" s="53" t="s">
        <v>225</v>
      </c>
      <c r="O14" s="51"/>
    </row>
    <row r="15" spans="1:19">
      <c r="A15" s="54" t="s">
        <v>236</v>
      </c>
      <c r="B15" s="55">
        <v>360217.25</v>
      </c>
      <c r="C15" s="55"/>
      <c r="D15" s="60">
        <v>50371</v>
      </c>
      <c r="E15" s="57"/>
      <c r="F15" s="54" t="s">
        <v>236</v>
      </c>
      <c r="G15" s="75">
        <v>437688.75</v>
      </c>
      <c r="H15" s="55"/>
      <c r="I15" s="61">
        <v>46541</v>
      </c>
      <c r="J15" s="51"/>
      <c r="K15" s="54" t="s">
        <v>236</v>
      </c>
      <c r="L15" s="55">
        <v>345809.02</v>
      </c>
      <c r="M15" s="78"/>
      <c r="N15" s="61">
        <v>22543.77</v>
      </c>
      <c r="O15" s="51"/>
    </row>
    <row r="16" spans="1:19">
      <c r="A16" s="54" t="s">
        <v>237</v>
      </c>
      <c r="B16" s="55"/>
      <c r="C16" s="55"/>
      <c r="D16" s="60">
        <v>100.25</v>
      </c>
      <c r="E16" s="57"/>
      <c r="F16" s="54" t="s">
        <v>237</v>
      </c>
      <c r="G16" s="55"/>
      <c r="H16" s="55"/>
      <c r="I16" s="61">
        <v>-345948.88</v>
      </c>
      <c r="J16" s="51"/>
      <c r="K16" s="54" t="s">
        <v>249</v>
      </c>
      <c r="L16" s="55">
        <v>2761702.17</v>
      </c>
      <c r="M16" s="78"/>
      <c r="N16" s="56">
        <v>495820.42</v>
      </c>
      <c r="O16" s="51"/>
    </row>
    <row r="17" spans="1:15">
      <c r="A17" s="65" t="s">
        <v>36</v>
      </c>
      <c r="B17" s="69"/>
      <c r="C17" s="70"/>
      <c r="D17" s="71">
        <v>12640817.380000001</v>
      </c>
      <c r="F17" s="65" t="s">
        <v>36</v>
      </c>
      <c r="G17" s="69"/>
      <c r="H17" s="70"/>
      <c r="I17" s="68">
        <v>4063973.01</v>
      </c>
      <c r="K17" s="54" t="s">
        <v>237</v>
      </c>
      <c r="L17" s="78"/>
      <c r="M17" s="78"/>
      <c r="N17" s="60">
        <v>-133658.54999999999</v>
      </c>
      <c r="O17" s="51"/>
    </row>
    <row r="18" spans="1:15">
      <c r="A18" s="73" t="s">
        <v>32</v>
      </c>
      <c r="C18" s="73" t="s">
        <v>32</v>
      </c>
      <c r="E18" s="51"/>
      <c r="F18" s="74" t="s">
        <v>32</v>
      </c>
      <c r="G18" s="72"/>
      <c r="H18" s="74" t="s">
        <v>32</v>
      </c>
      <c r="I18" s="72"/>
      <c r="J18" s="51"/>
      <c r="K18" s="65" t="s">
        <v>36</v>
      </c>
      <c r="L18" s="79"/>
      <c r="M18" s="80"/>
      <c r="N18" s="71">
        <v>384705.64</v>
      </c>
    </row>
    <row r="19" spans="1:15">
      <c r="A19" s="48" t="s">
        <v>19</v>
      </c>
      <c r="B19" s="52" t="s">
        <v>256</v>
      </c>
      <c r="C19" s="52"/>
      <c r="D19" s="53" t="s">
        <v>225</v>
      </c>
      <c r="E19" s="51"/>
      <c r="F19" s="48" t="s">
        <v>15</v>
      </c>
      <c r="G19" s="52" t="s">
        <v>256</v>
      </c>
      <c r="H19" s="52"/>
      <c r="I19" s="53" t="s">
        <v>225</v>
      </c>
      <c r="J19" s="51"/>
    </row>
    <row r="20" spans="1:15">
      <c r="A20" s="54" t="s">
        <v>236</v>
      </c>
      <c r="B20" s="55">
        <v>437384.49</v>
      </c>
      <c r="C20" s="55"/>
      <c r="D20" s="61">
        <v>69399.72</v>
      </c>
      <c r="E20" s="51"/>
      <c r="F20" s="54" t="s">
        <v>236</v>
      </c>
      <c r="G20" s="55">
        <v>1329646.33</v>
      </c>
      <c r="H20" s="55"/>
      <c r="I20" s="61">
        <v>124512.13</v>
      </c>
      <c r="J20" s="51"/>
    </row>
    <row r="21" spans="1:15">
      <c r="A21" s="54" t="s">
        <v>237</v>
      </c>
      <c r="B21" s="55"/>
      <c r="C21" s="55"/>
      <c r="D21" s="61">
        <v>0</v>
      </c>
      <c r="E21" s="51"/>
      <c r="F21" s="54" t="s">
        <v>237</v>
      </c>
      <c r="G21" s="55"/>
      <c r="H21" s="55"/>
      <c r="I21" s="61">
        <v>-14789.22</v>
      </c>
      <c r="J21" s="51"/>
    </row>
    <row r="22" spans="1:15">
      <c r="A22" s="65" t="s">
        <v>36</v>
      </c>
      <c r="B22" s="69"/>
      <c r="C22" s="70"/>
      <c r="D22" s="71">
        <v>69399.72</v>
      </c>
      <c r="F22" s="65" t="s">
        <v>36</v>
      </c>
      <c r="G22" s="69"/>
      <c r="H22" s="70"/>
      <c r="I22" s="71">
        <v>109722.91</v>
      </c>
    </row>
    <row r="23" spans="1:15">
      <c r="F23" s="72"/>
      <c r="G23" s="72"/>
      <c r="H23" s="72"/>
      <c r="I23" s="72"/>
    </row>
    <row r="24" spans="1:15">
      <c r="A24" s="48" t="s">
        <v>25</v>
      </c>
      <c r="B24" s="52" t="s">
        <v>256</v>
      </c>
      <c r="C24" s="52"/>
      <c r="D24" s="53" t="s">
        <v>225</v>
      </c>
      <c r="F24" s="48" t="s">
        <v>17</v>
      </c>
      <c r="G24" s="52" t="s">
        <v>256</v>
      </c>
      <c r="H24" s="52"/>
      <c r="I24" s="53" t="s">
        <v>225</v>
      </c>
      <c r="J24" s="51"/>
    </row>
    <row r="25" spans="1:15">
      <c r="A25" s="54" t="s">
        <v>238</v>
      </c>
      <c r="B25" s="55">
        <v>0</v>
      </c>
      <c r="D25" s="60">
        <v>0</v>
      </c>
      <c r="F25" s="54" t="s">
        <v>242</v>
      </c>
      <c r="G25" s="55">
        <v>10806821.859999999</v>
      </c>
      <c r="H25" s="78"/>
      <c r="I25" s="77">
        <v>565060.74</v>
      </c>
      <c r="J25" s="51"/>
    </row>
    <row r="26" spans="1:15">
      <c r="A26" s="54" t="s">
        <v>239</v>
      </c>
      <c r="B26" s="55">
        <v>6912241.2800000003</v>
      </c>
      <c r="D26" s="60">
        <v>412609.38</v>
      </c>
      <c r="F26" s="54" t="s">
        <v>236</v>
      </c>
      <c r="G26" s="55">
        <v>420235.26</v>
      </c>
      <c r="H26" s="78"/>
      <c r="I26" s="60">
        <v>50360.79</v>
      </c>
      <c r="J26" s="51"/>
    </row>
    <row r="27" spans="1:15">
      <c r="A27" s="54" t="s">
        <v>236</v>
      </c>
      <c r="B27" s="55">
        <v>2418256.75</v>
      </c>
      <c r="C27" s="78"/>
      <c r="D27" s="60">
        <v>488874</v>
      </c>
      <c r="F27" s="54" t="s">
        <v>237</v>
      </c>
      <c r="G27" s="78"/>
      <c r="H27" s="78"/>
      <c r="I27" s="61">
        <v>-11649.43</v>
      </c>
      <c r="J27" s="51"/>
    </row>
    <row r="28" spans="1:15">
      <c r="A28" s="54" t="s">
        <v>237</v>
      </c>
      <c r="B28" s="78"/>
      <c r="C28" s="78"/>
      <c r="D28" s="61">
        <v>-10627.22</v>
      </c>
      <c r="F28" s="65" t="s">
        <v>36</v>
      </c>
      <c r="G28" s="79"/>
      <c r="H28" s="80"/>
      <c r="I28" s="68">
        <v>603772.1</v>
      </c>
      <c r="J28" s="51"/>
    </row>
    <row r="29" spans="1:15">
      <c r="A29" s="65" t="s">
        <v>36</v>
      </c>
      <c r="B29" s="79"/>
      <c r="C29" s="80"/>
      <c r="D29" s="71">
        <v>890856.16</v>
      </c>
    </row>
    <row r="30" spans="1:15">
      <c r="F30" s="48" t="s">
        <v>23</v>
      </c>
      <c r="G30" s="52" t="s">
        <v>256</v>
      </c>
      <c r="H30" s="52"/>
      <c r="I30" s="53" t="s">
        <v>225</v>
      </c>
      <c r="J30" s="51"/>
    </row>
    <row r="31" spans="1:15">
      <c r="F31" s="54" t="s">
        <v>246</v>
      </c>
      <c r="G31" s="55">
        <v>10061958.449999999</v>
      </c>
      <c r="H31" s="81"/>
      <c r="I31" s="77">
        <v>1019883.55</v>
      </c>
      <c r="J31" s="51"/>
    </row>
    <row r="32" spans="1:15">
      <c r="F32" s="54" t="s">
        <v>247</v>
      </c>
      <c r="G32" s="55">
        <v>5843399.1500000004</v>
      </c>
      <c r="H32" s="78"/>
      <c r="I32" s="77">
        <v>592664.69999999995</v>
      </c>
      <c r="J32" s="51"/>
    </row>
    <row r="33" spans="6:10">
      <c r="F33" s="54" t="s">
        <v>236</v>
      </c>
      <c r="G33" s="55">
        <v>7717101.8700000001</v>
      </c>
      <c r="H33" s="78"/>
      <c r="I33" s="61">
        <v>885511.78</v>
      </c>
      <c r="J33" s="51"/>
    </row>
    <row r="34" spans="6:10">
      <c r="F34" s="54" t="s">
        <v>237</v>
      </c>
      <c r="G34" s="78"/>
      <c r="H34" s="78"/>
      <c r="I34" s="61">
        <f>22778.19-104077.98</f>
        <v>-81299.789999999994</v>
      </c>
      <c r="J34" s="51"/>
    </row>
    <row r="35" spans="6:10">
      <c r="F35" s="65" t="s">
        <v>36</v>
      </c>
      <c r="G35" s="79"/>
      <c r="H35" s="80"/>
      <c r="I35" s="68">
        <v>2416760.2400000002</v>
      </c>
    </row>
    <row r="37" spans="6:10">
      <c r="F37" s="48" t="s">
        <v>29</v>
      </c>
      <c r="G37" s="52" t="s">
        <v>256</v>
      </c>
      <c r="H37" s="52"/>
      <c r="I37" s="53" t="s">
        <v>225</v>
      </c>
    </row>
    <row r="38" spans="6:10">
      <c r="F38" s="54" t="s">
        <v>236</v>
      </c>
      <c r="G38" s="55">
        <v>69213.13</v>
      </c>
      <c r="H38" s="78"/>
      <c r="I38" s="60">
        <v>9909.6</v>
      </c>
    </row>
    <row r="39" spans="6:10">
      <c r="F39" s="54" t="s">
        <v>258</v>
      </c>
      <c r="G39" s="55">
        <v>121150.89</v>
      </c>
      <c r="H39" s="78"/>
      <c r="I39" s="60">
        <v>17567.73</v>
      </c>
    </row>
    <row r="40" spans="6:10">
      <c r="F40" s="82" t="s">
        <v>259</v>
      </c>
      <c r="G40" s="55">
        <v>24783.21</v>
      </c>
      <c r="H40" s="78"/>
      <c r="I40" s="60">
        <v>1392.36</v>
      </c>
    </row>
    <row r="41" spans="6:10">
      <c r="F41" s="54" t="s">
        <v>245</v>
      </c>
      <c r="G41" s="55">
        <v>3392913.94</v>
      </c>
      <c r="H41" s="78"/>
      <c r="I41" s="60">
        <v>203755.61</v>
      </c>
    </row>
    <row r="42" spans="6:10">
      <c r="F42" s="54" t="s">
        <v>237</v>
      </c>
      <c r="G42" s="55"/>
      <c r="H42" s="78"/>
      <c r="I42" s="60">
        <v>-73054.240000000005</v>
      </c>
    </row>
    <row r="43" spans="6:10">
      <c r="F43" s="65" t="s">
        <v>36</v>
      </c>
      <c r="G43" s="79"/>
      <c r="H43" s="80"/>
      <c r="I43" s="68">
        <v>159572.06</v>
      </c>
    </row>
  </sheetData>
  <mergeCells count="5">
    <mergeCell ref="A1:N1"/>
    <mergeCell ref="A2:N2"/>
    <mergeCell ref="A4:D4"/>
    <mergeCell ref="F4:I4"/>
    <mergeCell ref="K4:N4"/>
  </mergeCells>
  <pageMargins left="0.2" right="0.2" top="0.2" bottom="0.2" header="0.2" footer="0.2"/>
  <pageSetup scale="72"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Sheet1</vt:lpstr>
      <vt:lpstr>Sheet2</vt:lpstr>
      <vt:lpstr>Sheet3</vt:lpstr>
      <vt:lpstr>Sheet4</vt:lpstr>
      <vt:lpstr>Sheet5</vt:lpstr>
      <vt:lpstr>Sheet6</vt:lpstr>
      <vt:lpstr>Sheet7</vt:lpstr>
      <vt:lpstr>Sheet8</vt:lpstr>
      <vt:lpstr>Sheet2!Print_Area</vt:lpstr>
      <vt:lpstr>Sheet3!Print_Area</vt:lpstr>
      <vt:lpstr>Sheet4!Print_Area</vt:lpstr>
      <vt:lpstr>Sheet5!Print_Area</vt:lpstr>
      <vt:lpstr>Sheet6!Print_Area</vt:lpstr>
      <vt:lpstr>Sheet8!Print_Area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cp:lastPrinted>2022-06-09T12:41:08Z</cp:lastPrinted>
  <dcterms:created xsi:type="dcterms:W3CDTF">2022-06-08T22:53:16Z</dcterms:created>
  <dcterms:modified xsi:type="dcterms:W3CDTF">2022-06-10T13:03:01Z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