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55" documentId="8_{783253A0-7C48-4339-B228-CD75213CA02B}" xr6:coauthVersionLast="47" xr6:coauthVersionMax="47" xr10:uidLastSave="{A454B68C-354C-408B-8DA6-40F7BECEC5EB}"/>
  <bookViews>
    <workbookView xWindow="-120" yWindow="-120" windowWidth="29040" windowHeight="1584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0">Sheet1!$A$1:$F$57</definedName>
    <definedName name="_xlnm.Print_Area" localSheetId="1">Sheet2!$A$1:$E$37</definedName>
    <definedName name="_xlnm.Print_Area" localSheetId="2">Sheet3!$B$1:$I$44</definedName>
    <definedName name="_xlnm.Print_Area" localSheetId="3">Sheet4!$B$2:$M$39</definedName>
    <definedName name="_xlnm.Print_Area" localSheetId="4">Sheet5!$B$2:$I$40</definedName>
    <definedName name="_xlnm.Print_Area" localSheetId="5">Sheet6!$A$4:$G$25</definedName>
    <definedName name="_xlnm.Print_Area" localSheetId="6">Sheet7!$A$1:$H$33</definedName>
    <definedName name="_xlnm.Print_Area" localSheetId="7">Sheet8!$A$1:$N$43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11" l="1"/>
</calcChain>
</file>

<file path=xl/sharedStrings.xml><?xml version="1.0" encoding="utf-8"?>
<sst xmlns="http://schemas.openxmlformats.org/spreadsheetml/2006/main" count="704" uniqueCount="256">
  <si>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June 2023</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</si>
  <si>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</si>
  <si>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</si>
  <si>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</si>
  <si>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</si>
  <si>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</si>
  <si>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</si>
  <si>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</si>
  <si>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</si>
  <si>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</si>
  <si>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</si>
  <si>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</si>
  <si>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</si>
  <si>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</si>
  <si>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</si>
  <si>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</si>
  <si>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</si>
  <si>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</si>
  <si>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</si>
  <si>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</si>
  <si>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</si>
  <si>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</si>
  <si>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</si>
  <si>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</si>
  <si>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</si>
  <si>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</si>
  <si>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</si>
  <si>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</si>
  <si>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</si>
  <si>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</si>
  <si>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</si>
  <si>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</si>
  <si>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TOTAL</t>
  </si>
  <si>
    <t/>
  </si>
  <si>
    <t xml:space="preserve">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</si>
  <si>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</si>
  <si>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</si>
  <si>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</si>
  <si>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</si>
  <si>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</si>
  <si>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</si>
  <si>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</si>
  <si>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</si>
  <si>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</si>
  <si>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</si>
  <si>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</si>
  <si>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</si>
  <si>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</si>
  <si>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</si>
  <si>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</si>
  <si>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</si>
  <si>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</si>
  <si>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</si>
  <si>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</si>
  <si>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</si>
  <si>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June 2023</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</si>
  <si>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</si>
  <si>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</si>
  <si>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</si>
  <si>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</si>
  <si>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</si>
  <si>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</si>
  <si>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</si>
  <si>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June 2023</t>
    </r>
  </si>
  <si>
    <t>NORTHERN LICENSEES</t>
  </si>
  <si>
    <t>UNITS*</t>
  </si>
  <si>
    <t>Baccarat</t>
  </si>
  <si>
    <t>19</t>
  </si>
  <si>
    <t>1</t>
  </si>
  <si>
    <t>22</t>
  </si>
  <si>
    <t>0</t>
  </si>
  <si>
    <t>N/A</t>
  </si>
  <si>
    <t>17</t>
  </si>
  <si>
    <t>Big Six</t>
  </si>
  <si>
    <t>Blackjack</t>
  </si>
  <si>
    <t>11</t>
  </si>
  <si>
    <t>26</t>
  </si>
  <si>
    <t>24</t>
  </si>
  <si>
    <t>Craps</t>
  </si>
  <si>
    <t>2</t>
  </si>
  <si>
    <t>6</t>
  </si>
  <si>
    <t>Non Traditional</t>
  </si>
  <si>
    <t>Poker - House Banked</t>
  </si>
  <si>
    <t>5</t>
  </si>
  <si>
    <t>14</t>
  </si>
  <si>
    <t>12</t>
  </si>
  <si>
    <t>Poker Room</t>
  </si>
  <si>
    <t>15</t>
  </si>
  <si>
    <t>Roulette</t>
  </si>
  <si>
    <t>3</t>
  </si>
  <si>
    <t>8</t>
  </si>
  <si>
    <t>7</t>
  </si>
  <si>
    <t>DROP</t>
  </si>
  <si>
    <t>$8,555,482</t>
  </si>
  <si>
    <t>$0</t>
  </si>
  <si>
    <t>$27,145,762</t>
  </si>
  <si>
    <t>$9,082,676</t>
  </si>
  <si>
    <t>$5,208,054</t>
  </si>
  <si>
    <t>$1,267,235</t>
  </si>
  <si>
    <t>$10,886,346</t>
  </si>
  <si>
    <t>$4,547,057</t>
  </si>
  <si>
    <t>$1,691,593</t>
  </si>
  <si>
    <t>$608,438</t>
  </si>
  <si>
    <t>$5,317,074</t>
  </si>
  <si>
    <t>$2,950,739</t>
  </si>
  <si>
    <t>$1,356,385</t>
  </si>
  <si>
    <t>$797,793</t>
  </si>
  <si>
    <t>$3,432,917</t>
  </si>
  <si>
    <t>$2,428,812</t>
  </si>
  <si>
    <t>$273,824</t>
  </si>
  <si>
    <t>$1,089,565</t>
  </si>
  <si>
    <t>$304,145</t>
  </si>
  <si>
    <t>$4,166,514</t>
  </si>
  <si>
    <t>$2,883,920</t>
  </si>
  <si>
    <t>WIN</t>
  </si>
  <si>
    <t>$1,436,776</t>
  </si>
  <si>
    <t>$4,047,183</t>
  </si>
  <si>
    <t>$1,598,245</t>
  </si>
  <si>
    <t>$1,056,182</t>
  </si>
  <si>
    <t>$133,394</t>
  </si>
  <si>
    <t>$2,684,317</t>
  </si>
  <si>
    <t>$964,311</t>
  </si>
  <si>
    <t>$114,883</t>
  </si>
  <si>
    <t>$94,042</t>
  </si>
  <si>
    <t>$373,809</t>
  </si>
  <si>
    <t>$601,513</t>
  </si>
  <si>
    <t>$318,215</t>
  </si>
  <si>
    <t>$177,814</t>
  </si>
  <si>
    <t>$986,906</t>
  </si>
  <si>
    <t>$896,668</t>
  </si>
  <si>
    <t>$271,626</t>
  </si>
  <si>
    <t>$57,369</t>
  </si>
  <si>
    <t>$1,323,420</t>
  </si>
  <si>
    <t>$481,263</t>
  </si>
  <si>
    <t>SOUTHERN LICENSEES</t>
  </si>
  <si>
    <t>4</t>
  </si>
  <si>
    <t>16</t>
  </si>
  <si>
    <t>42</t>
  </si>
  <si>
    <t>39</t>
  </si>
  <si>
    <t>9</t>
  </si>
  <si>
    <t>13</t>
  </si>
  <si>
    <t>$720,581</t>
  </si>
  <si>
    <t>$3,106,396</t>
  </si>
  <si>
    <t>$771,528</t>
  </si>
  <si>
    <t>$2,987,915</t>
  </si>
  <si>
    <t>$1,845,981</t>
  </si>
  <si>
    <t>$7,742,327</t>
  </si>
  <si>
    <t>$2,094,030</t>
  </si>
  <si>
    <t>$4,568,541</t>
  </si>
  <si>
    <t>$504,957</t>
  </si>
  <si>
    <t>$916,928</t>
  </si>
  <si>
    <t>$1,113,684</t>
  </si>
  <si>
    <t>$3,260,027</t>
  </si>
  <si>
    <t>$743,111</t>
  </si>
  <si>
    <t>$1,652,060</t>
  </si>
  <si>
    <t>$728,390</t>
  </si>
  <si>
    <t>$1,212,982</t>
  </si>
  <si>
    <t>$762,141</t>
  </si>
  <si>
    <t>$3,291,239</t>
  </si>
  <si>
    <t>$786,345</t>
  </si>
  <si>
    <t>$1,121,737</t>
  </si>
  <si>
    <t>$312,655</t>
  </si>
  <si>
    <t>$352,939</t>
  </si>
  <si>
    <t>$766,932</t>
  </si>
  <si>
    <t>$303,608</t>
  </si>
  <si>
    <t>$1,618,147</t>
  </si>
  <si>
    <t>$466,181</t>
  </si>
  <si>
    <t>$1,076,374</t>
  </si>
  <si>
    <t>$58,647</t>
  </si>
  <si>
    <t>$59,990</t>
  </si>
  <si>
    <t>$6,826</t>
  </si>
  <si>
    <t>$774,676</t>
  </si>
  <si>
    <t>$564,124</t>
  </si>
  <si>
    <t>$971,293</t>
  </si>
  <si>
    <t>$172,147</t>
  </si>
  <si>
    <t>$441,944</t>
  </si>
  <si>
    <t>$425,593</t>
  </si>
  <si>
    <t>$261,730</t>
  </si>
  <si>
    <t>$433,428</t>
  </si>
  <si>
    <t>$309,235</t>
  </si>
  <si>
    <t>$341,328</t>
  </si>
  <si>
    <t>$197,107</t>
  </si>
  <si>
    <t>$85,063</t>
  </si>
  <si>
    <t>$23,047</t>
  </si>
  <si>
    <t>OTHER LICENSEES</t>
  </si>
  <si>
    <t>43</t>
  </si>
  <si>
    <t>10</t>
  </si>
  <si>
    <t>20</t>
  </si>
  <si>
    <t>$1,198,140</t>
  </si>
  <si>
    <t>$4,165,005</t>
  </si>
  <si>
    <t>$7,127</t>
  </si>
  <si>
    <t>$2,652,135</t>
  </si>
  <si>
    <t>$5,254,971</t>
  </si>
  <si>
    <t>$709,317</t>
  </si>
  <si>
    <t>$2,507,709</t>
  </si>
  <si>
    <t>$1,249,992</t>
  </si>
  <si>
    <t>$2,465,347</t>
  </si>
  <si>
    <t>$303,584</t>
  </si>
  <si>
    <t>$710,847</t>
  </si>
  <si>
    <t>$1,433,881</t>
  </si>
  <si>
    <t>$196,085</t>
  </si>
  <si>
    <t>$452,528</t>
  </si>
  <si>
    <t>$3,387</t>
  </si>
  <si>
    <t>$782,952</t>
  </si>
  <si>
    <t>$1,746,027</t>
  </si>
  <si>
    <t>$140,782</t>
  </si>
  <si>
    <t>$637,887</t>
  </si>
  <si>
    <t>$465,459</t>
  </si>
  <si>
    <t>$735,317</t>
  </si>
  <si>
    <t>$152,913</t>
  </si>
  <si>
    <t>$377,968</t>
  </si>
  <si>
    <r>
      <rPr>
        <sz val="9"/>
        <color rgb="FF000000"/>
        <rFont val="Arial Narrow"/>
      </rPr>
      <t xml:space="preserve">SUMMARY OF EGD ACTIVITY - As reported for </t>
    </r>
    <r>
      <rPr>
        <sz val="9"/>
        <color rgb="FF000000"/>
        <rFont val="Arial Narrow"/>
      </rPr>
      <t xml:space="preserve"> </t>
    </r>
    <r>
      <rPr>
        <sz val="9"/>
        <color rgb="FF000000"/>
        <rFont val="Arial Narrow"/>
      </rPr>
      <t>June 2023</t>
    </r>
  </si>
  <si>
    <t>COIN IN</t>
  </si>
  <si>
    <t>RACINO LICENSEES</t>
  </si>
  <si>
    <t>Last updated on 07-06-2023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</si>
  <si>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June 2023</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</si>
  <si>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</si>
  <si>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</si>
  <si>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</si>
  <si>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</si>
  <si>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</si>
  <si>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</si>
  <si>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</si>
  <si>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Month</t>
  </si>
  <si>
    <t>YTD</t>
  </si>
  <si>
    <t>Football</t>
  </si>
  <si>
    <t> </t>
  </si>
  <si>
    <t>Basketball</t>
  </si>
  <si>
    <t>Baseball</t>
  </si>
  <si>
    <t>Parlay</t>
  </si>
  <si>
    <t>Other</t>
  </si>
  <si>
    <t xml:space="preserve">Note: The Handle by Sport numbers are unaudited amounts used for informational purposes and not used in the calculation of taxes. </t>
  </si>
  <si>
    <t>Detail of Sports Wagering Tax - As reported for June 2023</t>
  </si>
  <si>
    <t>SOUTHERN LICENEES</t>
  </si>
  <si>
    <t>RACINO LICENEES</t>
  </si>
  <si>
    <t>Gross Receipts</t>
  </si>
  <si>
    <t>AS - Sportsbook.DraftKings.com</t>
  </si>
  <si>
    <t>BL - in.BallyBet.com</t>
  </si>
  <si>
    <t>HP - MaximBet.com</t>
  </si>
  <si>
    <t>Retail</t>
  </si>
  <si>
    <t>Adjustments</t>
  </si>
  <si>
    <t>HP - WilliamHill.com</t>
  </si>
  <si>
    <t>WC Downtown Indianapolis</t>
  </si>
  <si>
    <t>WC New Haven</t>
  </si>
  <si>
    <t>BC - in.sportsbook.FanDuel.com</t>
  </si>
  <si>
    <t>BT - BetWay.com</t>
  </si>
  <si>
    <t>BT - Sports.IN.BetMGM.com</t>
  </si>
  <si>
    <t>WC Clarksville</t>
  </si>
  <si>
    <t>HR - HardRockSportsbook.com</t>
  </si>
  <si>
    <t>HH - IN.Unibet.com</t>
  </si>
  <si>
    <t>FL - IN.betrivers.com</t>
  </si>
  <si>
    <t>HW - BarstoolSportbook.com</t>
  </si>
  <si>
    <t>HW - IN.PointsBet.com</t>
  </si>
  <si>
    <t>RS - in.TwinSpires.com</t>
  </si>
  <si>
    <t>RS - getsbk.com</t>
  </si>
  <si>
    <t>RS - WynnBet.com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</si>
</sst>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6" formatCode="&quot;$&quot;#,##0_);[Red]\(&quot;$&quot;#,##0\)"/>
    <numFmt numFmtId="8" formatCode="&quot;$&quot;#,##0.00_);[Red]\(&quot;$&quot;#,##0.00\)"/>
    <numFmt numFmtId="44" formatCode="_(&quot;$&quot;* #,##0.00_);_(&quot;$&quot;* \(#,##0.00\);_(&quot;$&quot;* &quot;-&quot;??_);_(@_)"/>
    <numFmt numFmtId="164" formatCode="[$-10409]&quot;$&quot;#,##0;\(&quot;$&quot;#,##0\)"/>
    <numFmt numFmtId="165" formatCode="[$-10409]#,##0;\(#,##0\)"/>
    <numFmt numFmtId="166" formatCode="&quot;$&quot;#,##0.00"/>
    <numFmt numFmtId="167" formatCode="_(&quot;$&quot;* #,##0_);_(&quot;$&quot;* \(#,##0\);_(&quot;$&quot;* &quot;-&quot;??_);_(@_)"/>
    <numFmt numFmtId="168" formatCode="&quot;$&quot;#,##0"/>
  </numFmts>
  <fonts count="21">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family val="2"/>
    </font>
    <font>
      <b/>
      <sz val="9"/>
      <name val="Arial"/>
      <family val="2"/>
    </font>
    <font>
      <sz val="9"/>
      <name val="Segoe UI"/>
      <family val="2"/>
    </font>
    <font>
      <sz val="9"/>
      <color rgb="FF000000"/>
      <name val="Segoe UI"/>
      <family val="2"/>
    </font>
    <font>
      <sz val="11"/>
      <name val="Calibri"/>
      <family val="2"/>
    </font>
    <font>
      <sz val="9"/>
      <color rgb="FF000000"/>
      <name val="Arial"/>
      <family val="2"/>
    </font>
    <font>
      <sz val="9"/>
      <name val="Arial"/>
      <family val="2"/>
    </font>
    <font>
      <sz val="11"/>
      <name val="Arial"/>
      <family val="2"/>
    </font>
    <font>
      <sz val="10"/>
      <color rgb="FF000000"/>
      <name val="Arial"/>
      <family val="2"/>
    </font>
  </fonts>
  <fills count="5">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rgb="FFD9D9D9"/>
        <bgColor indexed="64"/>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thin">
        <color rgb="FF000000"/>
      </bottom>
      <diagonal/>
    </border>
    <border>
      <left/>
      <right style="thin">
        <color indexed="64"/>
      </right>
      <top style="thin">
        <color rgb="FF000000"/>
      </top>
      <bottom/>
      <diagonal/>
    </border>
  </borders>
  <cellStyleXfs count="2">
    <xf numFmtId="0" fontId="0" fillId="0" borderId="0"/>
    <xf numFmtId="44" fontId="9" fillId="0" borderId="0" applyFont="0" applyFill="0" applyBorder="0" applyAlignment="0" applyProtection="0"/>
  </cellStyleXfs>
  <cellXfs count="179">
    <xf numFmtId="0" fontId="1" fillId="0" borderId="0" xfId="0" applyFont="1"/>
    <xf numFmtId="0" fontId="3" fillId="0" borderId="1" xfId="0" applyFont="1" applyBorder="1" applyAlignment="1">
      <alignment horizontal="left" vertical="top" wrapText="1" readingOrder="1"/>
    </xf>
    <xf numFmtId="0" fontId="3" fillId="0" borderId="2" xfId="0" applyFont="1" applyBorder="1" applyAlignment="1">
      <alignment horizontal="right" vertical="top" wrapText="1" readingOrder="1"/>
    </xf>
    <xf numFmtId="0" fontId="2" fillId="0" borderId="4" xfId="0" applyFont="1" applyBorder="1" applyAlignment="1">
      <alignment horizontal="left" vertical="top" wrapText="1" readingOrder="1"/>
    </xf>
    <xf numFmtId="164" fontId="2" fillId="0" borderId="0" xfId="0" applyNumberFormat="1" applyFont="1" applyAlignment="1">
      <alignment horizontal="right" vertical="top" wrapText="1" readingOrder="1"/>
    </xf>
    <xf numFmtId="0" fontId="2" fillId="0" borderId="6" xfId="0" applyFont="1" applyBorder="1" applyAlignment="1">
      <alignment horizontal="left" vertical="top" wrapText="1" readingOrder="1"/>
    </xf>
    <xf numFmtId="164" fontId="2" fillId="0" borderId="7" xfId="0" applyNumberFormat="1" applyFont="1" applyBorder="1" applyAlignment="1">
      <alignment horizontal="right" vertical="top" wrapText="1" readingOrder="1"/>
    </xf>
    <xf numFmtId="0" fontId="2" fillId="0" borderId="0" xfId="0" applyFont="1" applyAlignment="1">
      <alignment vertical="top" wrapText="1" readingOrder="1"/>
    </xf>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164" fontId="2" fillId="0" borderId="0" xfId="0" applyNumberFormat="1" applyFont="1" applyAlignment="1">
      <alignment vertical="top" wrapText="1" readingOrder="1"/>
    </xf>
    <xf numFmtId="0" fontId="2" fillId="0" borderId="7" xfId="0" applyFont="1" applyBorder="1" applyAlignment="1">
      <alignment vertical="top" wrapText="1" readingOrder="1"/>
    </xf>
    <xf numFmtId="0" fontId="2" fillId="0" borderId="9" xfId="0" applyFont="1" applyBorder="1" applyAlignment="1">
      <alignment horizontal="left" vertical="top" wrapText="1" readingOrder="1"/>
    </xf>
    <xf numFmtId="0" fontId="2" fillId="0" borderId="10" xfId="0" applyFont="1" applyBorder="1" applyAlignment="1">
      <alignment vertical="top" wrapText="1" readingOrder="1"/>
    </xf>
    <xf numFmtId="0" fontId="3" fillId="0" borderId="10" xfId="0" applyFont="1" applyBorder="1" applyAlignment="1">
      <alignment horizontal="right" vertical="top" wrapText="1" readingOrder="1"/>
    </xf>
    <xf numFmtId="0" fontId="3" fillId="0" borderId="11" xfId="0" applyFont="1" applyBorder="1" applyAlignment="1">
      <alignment horizontal="right" vertical="top" wrapText="1" readingOrder="1"/>
    </xf>
    <xf numFmtId="0" fontId="2" fillId="0" borderId="12" xfId="0" applyFont="1" applyBorder="1" applyAlignment="1">
      <alignment horizontal="left" vertical="top" wrapText="1" readingOrder="1"/>
    </xf>
    <xf numFmtId="164" fontId="2" fillId="0" borderId="13" xfId="0" applyNumberFormat="1" applyFont="1" applyBorder="1" applyAlignment="1">
      <alignment vertical="top" wrapText="1" readingOrder="1"/>
    </xf>
    <xf numFmtId="0" fontId="2" fillId="0" borderId="14" xfId="0" applyFont="1" applyBorder="1" applyAlignment="1">
      <alignment horizontal="left" vertical="top" wrapText="1" readingOrder="1"/>
    </xf>
    <xf numFmtId="0" fontId="2" fillId="0" borderId="15" xfId="0" applyFont="1" applyBorder="1" applyAlignment="1">
      <alignment vertical="top" wrapText="1" readingOrder="1"/>
    </xf>
    <xf numFmtId="164" fontId="2" fillId="0" borderId="15" xfId="0" applyNumberFormat="1" applyFont="1" applyBorder="1" applyAlignment="1">
      <alignment horizontal="right" vertical="top" wrapText="1" readingOrder="1"/>
    </xf>
    <xf numFmtId="164" fontId="2" fillId="0" borderId="15" xfId="0" applyNumberFormat="1" applyFont="1" applyBorder="1" applyAlignment="1">
      <alignment vertical="top" wrapText="1" readingOrder="1"/>
    </xf>
    <xf numFmtId="164" fontId="2" fillId="0" borderId="16" xfId="0" applyNumberFormat="1" applyFont="1" applyBorder="1" applyAlignment="1">
      <alignment vertical="top" wrapText="1" readingOrder="1"/>
    </xf>
    <xf numFmtId="0" fontId="3" fillId="0" borderId="9" xfId="0" applyFont="1" applyBorder="1" applyAlignment="1">
      <alignment horizontal="left" vertical="top" wrapText="1" readingOrder="1"/>
    </xf>
    <xf numFmtId="165" fontId="2" fillId="0" borderId="0" xfId="0" applyNumberFormat="1" applyFont="1" applyAlignment="1">
      <alignment vertical="top" wrapText="1" readingOrder="1"/>
    </xf>
    <xf numFmtId="165" fontId="2" fillId="0" borderId="15" xfId="0" applyNumberFormat="1" applyFont="1" applyBorder="1" applyAlignment="1">
      <alignment vertical="top" wrapText="1" readingOrder="1"/>
    </xf>
    <xf numFmtId="0" fontId="1" fillId="0" borderId="15" xfId="0" applyFont="1" applyBorder="1" applyAlignment="1">
      <alignment vertical="top" wrapText="1"/>
    </xf>
    <xf numFmtId="0" fontId="3" fillId="2" borderId="1" xfId="0" applyFont="1" applyFill="1" applyBorder="1" applyAlignment="1">
      <alignment vertical="top" wrapText="1" readingOrder="1"/>
    </xf>
    <xf numFmtId="0" fontId="3" fillId="2" borderId="2" xfId="0" applyFont="1" applyFill="1" applyBorder="1" applyAlignment="1">
      <alignment horizontal="right" vertical="top" wrapText="1" readingOrder="1"/>
    </xf>
    <xf numFmtId="0" fontId="2" fillId="2" borderId="4" xfId="0" applyFont="1" applyFill="1" applyBorder="1" applyAlignment="1">
      <alignment vertical="top" wrapText="1" readingOrder="1"/>
    </xf>
    <xf numFmtId="0" fontId="2" fillId="2" borderId="6" xfId="0" applyFont="1" applyFill="1" applyBorder="1" applyAlignment="1">
      <alignment vertical="top" wrapText="1" readingOrder="1"/>
    </xf>
    <xf numFmtId="164" fontId="2" fillId="2" borderId="7" xfId="0" applyNumberFormat="1" applyFont="1" applyFill="1" applyBorder="1" applyAlignment="1">
      <alignment vertical="top" wrapText="1" readingOrder="1"/>
    </xf>
    <xf numFmtId="164" fontId="2" fillId="2" borderId="7" xfId="0" applyNumberFormat="1" applyFont="1" applyFill="1" applyBorder="1" applyAlignment="1">
      <alignment horizontal="right" vertical="top" wrapText="1" readingOrder="1"/>
    </xf>
    <xf numFmtId="0" fontId="3" fillId="2" borderId="9" xfId="0" applyFont="1" applyFill="1" applyBorder="1" applyAlignment="1">
      <alignment vertical="top" wrapText="1" readingOrder="1"/>
    </xf>
    <xf numFmtId="0" fontId="1" fillId="3" borderId="10" xfId="0" applyFont="1" applyFill="1" applyBorder="1" applyAlignment="1">
      <alignment vertical="top" wrapText="1"/>
    </xf>
    <xf numFmtId="0" fontId="3" fillId="2" borderId="11" xfId="0" applyFont="1" applyFill="1" applyBorder="1" applyAlignment="1">
      <alignment vertical="top" wrapText="1" readingOrder="1"/>
    </xf>
    <xf numFmtId="0" fontId="2" fillId="2" borderId="12" xfId="0" applyFont="1" applyFill="1" applyBorder="1" applyAlignment="1">
      <alignment vertical="top" wrapText="1" readingOrder="1"/>
    </xf>
    <xf numFmtId="0" fontId="1" fillId="3" borderId="0" xfId="0" applyFont="1" applyFill="1"/>
    <xf numFmtId="164" fontId="2" fillId="2" borderId="13" xfId="0" applyNumberFormat="1" applyFont="1" applyFill="1" applyBorder="1" applyAlignment="1">
      <alignment vertical="top" wrapText="1" readingOrder="1"/>
    </xf>
    <xf numFmtId="0" fontId="2" fillId="2" borderId="14" xfId="0" applyFont="1" applyFill="1" applyBorder="1" applyAlignment="1">
      <alignment vertical="top" wrapText="1" readingOrder="1"/>
    </xf>
    <xf numFmtId="0" fontId="1" fillId="3" borderId="15" xfId="0" applyFont="1" applyFill="1" applyBorder="1" applyAlignment="1">
      <alignment vertical="top" wrapText="1"/>
    </xf>
    <xf numFmtId="164" fontId="2" fillId="2" borderId="16" xfId="0" applyNumberFormat="1" applyFont="1" applyFill="1" applyBorder="1" applyAlignment="1">
      <alignment vertical="top" wrapText="1" readingOrder="1"/>
    </xf>
    <xf numFmtId="0" fontId="6" fillId="0" borderId="9" xfId="0" applyFont="1" applyBorder="1" applyAlignment="1">
      <alignment vertical="top" readingOrder="1"/>
    </xf>
    <xf numFmtId="0" fontId="1" fillId="0" borderId="10" xfId="0" applyFont="1" applyBorder="1" applyAlignment="1">
      <alignment vertical="top"/>
    </xf>
    <xf numFmtId="166" fontId="12" fillId="0" borderId="10" xfId="0" applyNumberFormat="1" applyFont="1" applyBorder="1" applyAlignment="1">
      <alignment horizontal="right" vertical="top" readingOrder="1"/>
    </xf>
    <xf numFmtId="166" fontId="13" fillId="0" borderId="10" xfId="0" applyNumberFormat="1" applyFont="1" applyBorder="1"/>
    <xf numFmtId="166" fontId="13" fillId="0" borderId="10" xfId="0" applyNumberFormat="1" applyFont="1" applyBorder="1" applyAlignment="1">
      <alignment vertical="top"/>
    </xf>
    <xf numFmtId="166" fontId="12" fillId="0" borderId="11" xfId="0" applyNumberFormat="1" applyFont="1" applyBorder="1" applyAlignment="1">
      <alignment horizontal="right" vertical="top" readingOrder="1"/>
    </xf>
    <xf numFmtId="0" fontId="1" fillId="0" borderId="0" xfId="0" applyFont="1" applyAlignment="1">
      <alignment vertical="top" wrapText="1"/>
    </xf>
    <xf numFmtId="0" fontId="6" fillId="0" borderId="12" xfId="0" applyFont="1" applyBorder="1" applyAlignment="1">
      <alignment vertical="top" wrapText="1" readingOrder="1"/>
    </xf>
    <xf numFmtId="0" fontId="7" fillId="0" borderId="14" xfId="0" applyFont="1" applyBorder="1" applyAlignment="1">
      <alignment vertical="top" wrapText="1" readingOrder="1"/>
    </xf>
    <xf numFmtId="0" fontId="15" fillId="0" borderId="0" xfId="0" applyFont="1" applyAlignment="1">
      <alignment vertical="top" readingOrder="1"/>
    </xf>
    <xf numFmtId="0" fontId="16" fillId="0" borderId="0" xfId="0" applyFont="1"/>
    <xf numFmtId="0" fontId="8" fillId="0" borderId="0" xfId="0" applyFont="1" applyAlignment="1">
      <alignment vertical="top" readingOrder="1"/>
    </xf>
    <xf numFmtId="0" fontId="7" fillId="0" borderId="9" xfId="0" applyFont="1" applyBorder="1" applyAlignment="1">
      <alignment vertical="top" wrapText="1" readingOrder="1"/>
    </xf>
    <xf numFmtId="0" fontId="1" fillId="0" borderId="10" xfId="0" applyFont="1" applyBorder="1"/>
    <xf numFmtId="0" fontId="7" fillId="0" borderId="12" xfId="0" applyFont="1" applyBorder="1" applyAlignment="1">
      <alignment vertical="top" wrapText="1" readingOrder="1"/>
    </xf>
    <xf numFmtId="0" fontId="12" fillId="0" borderId="9" xfId="0" applyFont="1" applyBorder="1" applyAlignment="1">
      <alignment vertical="top" readingOrder="1"/>
    </xf>
    <xf numFmtId="0" fontId="12" fillId="0" borderId="10" xfId="0" applyFont="1" applyBorder="1" applyAlignment="1">
      <alignment horizontal="right" vertical="top" readingOrder="1"/>
    </xf>
    <xf numFmtId="0" fontId="12" fillId="0" borderId="11" xfId="0" applyFont="1" applyBorder="1" applyAlignment="1">
      <alignment horizontal="right" vertical="top" readingOrder="1"/>
    </xf>
    <xf numFmtId="0" fontId="16" fillId="0" borderId="0" xfId="0" applyFont="1" applyAlignment="1">
      <alignment vertical="top"/>
    </xf>
    <xf numFmtId="167" fontId="12" fillId="0" borderId="10" xfId="0" applyNumberFormat="1" applyFont="1" applyBorder="1" applyAlignment="1">
      <alignment horizontal="right" vertical="top" readingOrder="1"/>
    </xf>
    <xf numFmtId="167" fontId="12" fillId="0" borderId="11" xfId="0" applyNumberFormat="1" applyFont="1" applyBorder="1" applyAlignment="1">
      <alignment horizontal="right" vertical="top" readingOrder="1"/>
    </xf>
    <xf numFmtId="0" fontId="17" fillId="0" borderId="12" xfId="0" applyFont="1" applyBorder="1" applyAlignment="1">
      <alignment vertical="top" readingOrder="1"/>
    </xf>
    <xf numFmtId="168" fontId="18" fillId="0" borderId="0" xfId="0" applyNumberFormat="1" applyFont="1"/>
    <xf numFmtId="168" fontId="17" fillId="0" borderId="13" xfId="0" applyNumberFormat="1" applyFont="1" applyBorder="1" applyAlignment="1">
      <alignment vertical="top" readingOrder="1"/>
    </xf>
    <xf numFmtId="0" fontId="18" fillId="0" borderId="0" xfId="0" applyFont="1" applyAlignment="1">
      <alignment vertical="top"/>
    </xf>
    <xf numFmtId="0" fontId="17" fillId="0" borderId="4" xfId="0" applyFont="1" applyBorder="1" applyAlignment="1">
      <alignment vertical="top" readingOrder="1"/>
    </xf>
    <xf numFmtId="5" fontId="17" fillId="0" borderId="0" xfId="0" applyNumberFormat="1" applyFont="1" applyAlignment="1">
      <alignment vertical="top" readingOrder="1"/>
    </xf>
    <xf numFmtId="5" fontId="17" fillId="0" borderId="13" xfId="0" applyNumberFormat="1" applyFont="1" applyBorder="1" applyAlignment="1">
      <alignment vertical="top" readingOrder="1"/>
    </xf>
    <xf numFmtId="168" fontId="17" fillId="0" borderId="0" xfId="0" applyNumberFormat="1" applyFont="1" applyAlignment="1">
      <alignment horizontal="right" vertical="top" readingOrder="1"/>
    </xf>
    <xf numFmtId="166" fontId="17" fillId="0" borderId="0" xfId="0" applyNumberFormat="1" applyFont="1" applyAlignment="1">
      <alignment horizontal="right" vertical="top" readingOrder="1"/>
    </xf>
    <xf numFmtId="168" fontId="17" fillId="0" borderId="13" xfId="0" applyNumberFormat="1" applyFont="1" applyBorder="1" applyAlignment="1">
      <alignment horizontal="right" vertical="top" readingOrder="1"/>
    </xf>
    <xf numFmtId="6" fontId="18" fillId="0" borderId="0" xfId="0" applyNumberFormat="1" applyFont="1"/>
    <xf numFmtId="0" fontId="19" fillId="0" borderId="0" xfId="0" applyFont="1"/>
    <xf numFmtId="168" fontId="7" fillId="0" borderId="5" xfId="0" applyNumberFormat="1" applyFont="1" applyBorder="1" applyAlignment="1">
      <alignment vertical="top" wrapText="1" readingOrder="1"/>
    </xf>
    <xf numFmtId="166" fontId="19" fillId="0" borderId="0" xfId="0" applyNumberFormat="1" applyFont="1"/>
    <xf numFmtId="0" fontId="17" fillId="0" borderId="14" xfId="0" applyFont="1" applyBorder="1" applyAlignment="1">
      <alignment vertical="top" readingOrder="1"/>
    </xf>
    <xf numFmtId="168" fontId="18" fillId="0" borderId="15" xfId="0" applyNumberFormat="1" applyFont="1" applyBorder="1" applyAlignment="1">
      <alignment vertical="top"/>
    </xf>
    <xf numFmtId="168" fontId="18" fillId="0" borderId="15" xfId="0" applyNumberFormat="1" applyFont="1" applyBorder="1"/>
    <xf numFmtId="168" fontId="17" fillId="0" borderId="16" xfId="0" applyNumberFormat="1" applyFont="1" applyBorder="1" applyAlignment="1">
      <alignment vertical="top" readingOrder="1"/>
    </xf>
    <xf numFmtId="0" fontId="19" fillId="0" borderId="15" xfId="0" applyFont="1" applyBorder="1" applyAlignment="1">
      <alignment vertical="top"/>
    </xf>
    <xf numFmtId="0" fontId="19" fillId="0" borderId="15" xfId="0" applyFont="1" applyBorder="1"/>
    <xf numFmtId="168" fontId="17" fillId="0" borderId="16" xfId="0" applyNumberFormat="1" applyFont="1" applyBorder="1" applyAlignment="1">
      <alignment horizontal="right" vertical="top" readingOrder="1"/>
    </xf>
    <xf numFmtId="0" fontId="17" fillId="0" borderId="0" xfId="0" applyFont="1" applyAlignment="1">
      <alignment vertical="top" readingOrder="1"/>
    </xf>
    <xf numFmtId="0" fontId="18" fillId="0" borderId="0" xfId="0" applyFont="1"/>
    <xf numFmtId="0" fontId="20" fillId="0" borderId="0" xfId="0" applyFont="1" applyAlignment="1">
      <alignment vertical="top" readingOrder="1"/>
    </xf>
    <xf numFmtId="168" fontId="18" fillId="0" borderId="0" xfId="1" applyNumberFormat="1" applyFont="1" applyFill="1" applyBorder="1" applyAlignment="1"/>
    <xf numFmtId="0" fontId="12" fillId="0" borderId="0" xfId="0" applyFont="1" applyAlignment="1">
      <alignment horizontal="right" vertical="top" readingOrder="1"/>
    </xf>
    <xf numFmtId="5" fontId="17" fillId="0" borderId="13" xfId="0" applyNumberFormat="1" applyFont="1" applyBorder="1" applyAlignment="1">
      <alignment horizontal="right" vertical="top" readingOrder="1"/>
    </xf>
    <xf numFmtId="168" fontId="7" fillId="0" borderId="8" xfId="0" applyNumberFormat="1" applyFont="1" applyBorder="1" applyAlignment="1">
      <alignment vertical="top" wrapText="1" readingOrder="1"/>
    </xf>
    <xf numFmtId="168" fontId="16" fillId="0" borderId="0" xfId="0" applyNumberFormat="1" applyFont="1"/>
    <xf numFmtId="168" fontId="16" fillId="0" borderId="15" xfId="0" applyNumberFormat="1" applyFont="1" applyBorder="1" applyAlignment="1">
      <alignment vertical="top"/>
    </xf>
    <xf numFmtId="168" fontId="16" fillId="0" borderId="15" xfId="0" applyNumberFormat="1" applyFont="1" applyBorder="1"/>
    <xf numFmtId="167" fontId="12" fillId="0" borderId="0" xfId="0" applyNumberFormat="1" applyFont="1" applyAlignment="1">
      <alignment horizontal="right" vertical="top" readingOrder="1"/>
    </xf>
    <xf numFmtId="0" fontId="17" fillId="0" borderId="4" xfId="0" applyFont="1" applyBorder="1" applyAlignment="1">
      <alignment vertical="top" wrapText="1" readingOrder="1"/>
    </xf>
    <xf numFmtId="164" fontId="1" fillId="0" borderId="0" xfId="0" applyNumberFormat="1" applyFont="1"/>
    <xf numFmtId="164" fontId="2" fillId="0" borderId="0" xfId="0" applyNumberFormat="1" applyFont="1" applyAlignment="1">
      <alignment vertical="center" wrapText="1" readingOrder="1"/>
    </xf>
    <xf numFmtId="164" fontId="2" fillId="0" borderId="13" xfId="0" applyNumberFormat="1" applyFont="1" applyBorder="1" applyAlignment="1">
      <alignment vertical="center" wrapText="1" readingOrder="1"/>
    </xf>
    <xf numFmtId="8" fontId="1" fillId="0" borderId="0" xfId="0" applyNumberFormat="1" applyFont="1"/>
    <xf numFmtId="5" fontId="17" fillId="0" borderId="17" xfId="0" applyNumberFormat="1" applyFont="1" applyBorder="1" applyAlignment="1">
      <alignment horizontal="right" vertical="top" readingOrder="1"/>
    </xf>
    <xf numFmtId="164" fontId="2" fillId="0" borderId="8" xfId="0" applyNumberFormat="1" applyFont="1" applyBorder="1" applyAlignment="1">
      <alignment horizontal="right" vertical="top" wrapText="1" readingOrder="1"/>
    </xf>
    <xf numFmtId="0" fontId="2" fillId="0" borderId="5" xfId="0" applyFont="1" applyBorder="1" applyAlignment="1">
      <alignment horizontal="right" vertical="top" wrapText="1" readingOrder="1"/>
    </xf>
    <xf numFmtId="0" fontId="3" fillId="0" borderId="3" xfId="0" applyFont="1" applyBorder="1" applyAlignment="1">
      <alignment horizontal="right" vertical="top" wrapText="1" readingOrder="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6" fontId="2" fillId="0" borderId="5" xfId="0" applyNumberFormat="1" applyFont="1" applyBorder="1" applyAlignment="1">
      <alignment horizontal="right" vertical="top" wrapText="1" readingOrder="1"/>
    </xf>
    <xf numFmtId="0" fontId="5" fillId="0" borderId="0" xfId="0" applyFont="1" applyAlignment="1">
      <alignment vertical="top" wrapText="1" readingOrder="1"/>
    </xf>
    <xf numFmtId="164" fontId="2" fillId="0" borderId="7" xfId="0" applyNumberFormat="1" applyFont="1" applyBorder="1" applyAlignment="1">
      <alignment vertical="top" wrapText="1" readingOrder="1"/>
    </xf>
    <xf numFmtId="0" fontId="3" fillId="0" borderId="2" xfId="0" applyFont="1" applyBorder="1" applyAlignment="1">
      <alignment vertical="top" wrapText="1" readingOrder="1"/>
    </xf>
    <xf numFmtId="3" fontId="2" fillId="0" borderId="5" xfId="0" applyNumberFormat="1" applyFont="1" applyBorder="1" applyAlignment="1">
      <alignment horizontal="right" vertical="top" wrapText="1" readingOrder="1"/>
    </xf>
    <xf numFmtId="168" fontId="2" fillId="0" borderId="5" xfId="0" applyNumberFormat="1" applyFont="1" applyBorder="1" applyAlignment="1">
      <alignment horizontal="right" vertical="top" wrapText="1" readingOrder="1"/>
    </xf>
    <xf numFmtId="6" fontId="1" fillId="0" borderId="0" xfId="0" applyNumberFormat="1" applyFont="1"/>
    <xf numFmtId="164" fontId="2" fillId="0" borderId="5" xfId="0" applyNumberFormat="1" applyFont="1" applyBorder="1" applyAlignment="1">
      <alignment horizontal="right" vertical="top" wrapText="1" readingOrder="1"/>
    </xf>
    <xf numFmtId="5" fontId="2" fillId="0" borderId="0" xfId="0" applyNumberFormat="1" applyFont="1" applyAlignment="1">
      <alignment vertical="top" wrapText="1" readingOrder="1"/>
    </xf>
    <xf numFmtId="5" fontId="2" fillId="0" borderId="15" xfId="0" applyNumberFormat="1" applyFont="1" applyBorder="1" applyAlignment="1">
      <alignment vertical="top" wrapText="1" readingOrder="1"/>
    </xf>
    <xf numFmtId="0" fontId="3" fillId="2" borderId="18" xfId="0" applyFont="1" applyFill="1" applyBorder="1" applyAlignment="1">
      <alignment horizontal="right" vertical="top" wrapText="1" readingOrder="1"/>
    </xf>
    <xf numFmtId="164" fontId="2" fillId="2" borderId="0" xfId="0" applyNumberFormat="1" applyFont="1" applyFill="1" applyAlignment="1">
      <alignment vertical="top" wrapText="1" readingOrder="1"/>
    </xf>
    <xf numFmtId="164" fontId="2" fillId="2" borderId="0" xfId="0" applyNumberFormat="1" applyFont="1" applyFill="1" applyAlignment="1">
      <alignment horizontal="right" vertical="top" wrapText="1" readingOrder="1"/>
    </xf>
    <xf numFmtId="164" fontId="2" fillId="4" borderId="13" xfId="0" applyNumberFormat="1" applyFont="1" applyFill="1" applyBorder="1" applyAlignment="1">
      <alignment horizontal="right" vertical="top" wrapText="1" readingOrder="1"/>
    </xf>
    <xf numFmtId="164" fontId="2" fillId="2" borderId="13" xfId="0" applyNumberFormat="1" applyFont="1" applyFill="1" applyBorder="1" applyAlignment="1">
      <alignment horizontal="right" vertical="top" wrapText="1" readingOrder="1"/>
    </xf>
    <xf numFmtId="164" fontId="2" fillId="2" borderId="17" xfId="0" applyNumberFormat="1" applyFont="1" applyFill="1" applyBorder="1" applyAlignment="1">
      <alignment horizontal="right" vertical="top" wrapText="1" readingOrder="1"/>
    </xf>
    <xf numFmtId="6" fontId="7" fillId="0" borderId="10" xfId="0" applyNumberFormat="1" applyFont="1" applyBorder="1" applyAlignment="1">
      <alignment readingOrder="1"/>
    </xf>
    <xf numFmtId="6" fontId="1" fillId="0" borderId="10" xfId="0" applyNumberFormat="1" applyFont="1" applyBorder="1"/>
    <xf numFmtId="6" fontId="7" fillId="0" borderId="11" xfId="0" applyNumberFormat="1" applyFont="1" applyBorder="1" applyAlignment="1">
      <alignment readingOrder="1"/>
    </xf>
    <xf numFmtId="6" fontId="7" fillId="0" borderId="0" xfId="0" applyNumberFormat="1" applyFont="1" applyAlignment="1">
      <alignment readingOrder="1"/>
    </xf>
    <xf numFmtId="6" fontId="7" fillId="0" borderId="13" xfId="0" applyNumberFormat="1" applyFont="1" applyBorder="1" applyAlignment="1">
      <alignment readingOrder="1"/>
    </xf>
    <xf numFmtId="6" fontId="7" fillId="0" borderId="15" xfId="0" applyNumberFormat="1" applyFont="1" applyBorder="1" applyAlignment="1">
      <alignment readingOrder="1"/>
    </xf>
    <xf numFmtId="6" fontId="1" fillId="0" borderId="15" xfId="0" applyNumberFormat="1" applyFont="1" applyBorder="1"/>
    <xf numFmtId="6" fontId="7" fillId="0" borderId="16" xfId="0" applyNumberFormat="1" applyFont="1" applyBorder="1" applyAlignment="1">
      <alignment readingOrder="1"/>
    </xf>
    <xf numFmtId="164" fontId="7" fillId="0" borderId="0" xfId="0" applyNumberFormat="1" applyFont="1" applyAlignment="1">
      <alignment horizontal="right" vertical="top" wrapText="1" readingOrder="1"/>
    </xf>
    <xf numFmtId="164" fontId="7" fillId="0" borderId="13" xfId="0" applyNumberFormat="1" applyFont="1" applyBorder="1" applyAlignment="1">
      <alignment horizontal="right" vertical="top" wrapText="1" readingOrder="1"/>
    </xf>
    <xf numFmtId="164" fontId="7" fillId="0" borderId="15" xfId="0" applyNumberFormat="1" applyFont="1" applyBorder="1" applyAlignment="1">
      <alignment horizontal="right" vertical="top" wrapText="1" readingOrder="1"/>
    </xf>
    <xf numFmtId="164" fontId="1" fillId="0" borderId="15" xfId="0" applyNumberFormat="1" applyFont="1" applyBorder="1" applyAlignment="1">
      <alignment vertical="top" wrapText="1"/>
    </xf>
    <xf numFmtId="164" fontId="7" fillId="0" borderId="16" xfId="0" applyNumberFormat="1" applyFont="1" applyBorder="1" applyAlignment="1">
      <alignment horizontal="right" vertical="top" wrapText="1" readingOrder="1"/>
    </xf>
    <xf numFmtId="0" fontId="11" fillId="0" borderId="0" xfId="0" applyFont="1" applyAlignment="1">
      <alignment horizontal="left" vertical="top" wrapText="1"/>
    </xf>
    <xf numFmtId="0" fontId="2" fillId="0" borderId="0" xfId="0" applyFont="1" applyAlignment="1">
      <alignment horizontal="center" vertical="top" wrapText="1" readingOrder="1"/>
    </xf>
    <xf numFmtId="0" fontId="2" fillId="0" borderId="12" xfId="0" applyFont="1" applyBorder="1" applyAlignment="1">
      <alignment horizontal="left" vertical="center" wrapText="1" readingOrder="1"/>
    </xf>
    <xf numFmtId="164" fontId="2" fillId="0" borderId="0" xfId="0" applyNumberFormat="1" applyFont="1" applyAlignment="1">
      <alignment horizontal="right" vertical="center" wrapText="1" readingOrder="1"/>
    </xf>
    <xf numFmtId="5" fontId="2" fillId="0" borderId="0" xfId="0" applyNumberFormat="1" applyFont="1" applyAlignment="1">
      <alignment horizontal="right" vertical="center" wrapText="1" readingOrder="1"/>
    </xf>
    <xf numFmtId="0" fontId="10" fillId="0" borderId="10"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2" fillId="0" borderId="0" xfId="0" applyFont="1" applyAlignment="1">
      <alignment horizontal="center" wrapText="1" readingOrder="1"/>
    </xf>
    <xf numFmtId="0" fontId="2" fillId="0" borderId="5" xfId="0" applyFont="1" applyBorder="1" applyAlignment="1">
      <alignment horizontal="right" vertical="top" wrapText="1" readingOrder="1"/>
    </xf>
    <xf numFmtId="0" fontId="1" fillId="0" borderId="0" xfId="0" applyFont="1"/>
    <xf numFmtId="0" fontId="1" fillId="0" borderId="5" xfId="0" applyFont="1" applyBorder="1" applyAlignment="1">
      <alignment vertical="top" wrapText="1"/>
    </xf>
    <xf numFmtId="164" fontId="2" fillId="0" borderId="8" xfId="0" applyNumberFormat="1" applyFont="1" applyBorder="1" applyAlignment="1">
      <alignment horizontal="right"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3" fillId="0" borderId="3" xfId="0" applyFont="1" applyBorder="1" applyAlignment="1">
      <alignment horizontal="right"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0" fontId="2" fillId="0" borderId="5" xfId="0" applyFont="1" applyBorder="1" applyAlignment="1">
      <alignment horizontal="center" vertical="top" wrapText="1" readingOrder="1"/>
    </xf>
    <xf numFmtId="165" fontId="2" fillId="0" borderId="8" xfId="0" applyNumberFormat="1" applyFont="1" applyBorder="1" applyAlignment="1">
      <alignment horizontal="center" vertical="top" wrapText="1" readingOrder="1"/>
    </xf>
    <xf numFmtId="0" fontId="3" fillId="0" borderId="3" xfId="0" applyFont="1" applyBorder="1" applyAlignment="1">
      <alignment horizontal="center" vertical="top" wrapText="1" readingOrder="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6" fontId="2" fillId="0" borderId="5" xfId="0" applyNumberFormat="1" applyFont="1" applyBorder="1" applyAlignment="1">
      <alignment horizontal="right" vertical="top" wrapText="1" readingOrder="1"/>
    </xf>
    <xf numFmtId="6" fontId="1" fillId="0" borderId="5" xfId="0" applyNumberFormat="1" applyFont="1" applyBorder="1" applyAlignment="1">
      <alignment vertical="top" wrapText="1"/>
    </xf>
    <xf numFmtId="6" fontId="1" fillId="0" borderId="0" xfId="0" applyNumberFormat="1" applyFont="1"/>
    <xf numFmtId="0" fontId="5" fillId="0" borderId="0" xfId="0" applyFont="1" applyAlignment="1">
      <alignment vertical="top" wrapText="1" readingOrder="1"/>
    </xf>
    <xf numFmtId="0" fontId="3" fillId="0" borderId="6" xfId="0" applyFont="1" applyBorder="1" applyAlignment="1">
      <alignment vertical="top" wrapText="1" readingOrder="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2" fillId="0" borderId="0" xfId="0" applyFont="1" applyAlignment="1">
      <alignment horizontal="center" readingOrder="1"/>
    </xf>
    <xf numFmtId="0" fontId="2" fillId="0" borderId="0" xfId="0" applyFont="1" applyAlignment="1">
      <alignment horizontal="center" vertical="top" readingOrder="1"/>
    </xf>
    <xf numFmtId="0" fontId="14" fillId="0" borderId="0" xfId="0" applyFont="1" applyAlignment="1">
      <alignment horizontal="left" vertical="top" wrapText="1"/>
    </xf>
    <xf numFmtId="0" fontId="17"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xf numFmtId="0" fontId="8" fillId="0" borderId="0" xfId="0" applyFont="1" applyAlignment="1">
      <alignment horizontal="right" vertical="top" wrapText="1" readingOrder="1"/>
    </xf>
    <xf numFmtId="0" fontId="1" fillId="0" borderId="0" xfId="0" applyFont="1" applyAlignment="1">
      <alignment horizontal="right"/>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H57"/>
  <sheetViews>
    <sheetView showGridLines="0" tabSelected="1" workbookViewId="0"/>
  </sheetViews>
  <sheetFormatPr defaultRowHeight="15"/>
  <cols>
    <col min="1" max="1" width="25.7109375" customWidth="1"/>
    <col min="2" max="2" width="14.140625" bestFit="1" customWidth="1"/>
    <col min="3" max="6" width="17.140625" customWidth="1"/>
    <col min="7" max="7" width="10" bestFit="1" customWidth="1"/>
    <col min="8" max="8" width="13.140625" bestFit="1" customWidth="1"/>
    <col min="9" max="9" width="12.28515625" customWidth="1"/>
    <col min="10" max="10" width="15.140625" bestFit="1" customWidth="1"/>
    <col min="11" max="11" width="9.5703125" bestFit="1" customWidth="1"/>
    <col min="12" max="12" width="11.5703125" bestFit="1" customWidth="1"/>
    <col min="13" max="13" width="2.7109375" customWidth="1"/>
    <col min="14" max="14" width="12" customWidth="1"/>
    <col min="15" max="15" width="11.5703125" bestFit="1" customWidth="1"/>
    <col min="16" max="16" width="10.140625" bestFit="1" customWidth="1"/>
    <col min="17" max="17" width="8.28515625" bestFit="1" customWidth="1"/>
  </cols>
  <sheetData>
    <row r="2" spans="1:7" ht="30.75" customHeight="1">
      <c r="A2" s="139" t="s">
        <v>0</v>
      </c>
      <c r="B2" s="139"/>
      <c r="C2" s="139"/>
      <c r="D2" s="139"/>
      <c r="E2" s="139"/>
      <c r="F2" s="139"/>
    </row>
    <row r="4" spans="1:7">
      <c r="A4" s="1" t="s">
        <v>1</v>
      </c>
      <c r="B4" s="112" t="s">
        <v>2</v>
      </c>
      <c r="C4" s="2" t="s">
        <v>3</v>
      </c>
      <c r="D4" s="2" t="s">
        <v>4</v>
      </c>
      <c r="E4" s="2" t="s">
        <v>5</v>
      </c>
      <c r="F4" s="105" t="s">
        <v>6</v>
      </c>
    </row>
    <row r="5" spans="1:7">
      <c r="A5" s="3" t="s">
        <v>7</v>
      </c>
      <c r="B5" s="7" t="s">
        <v>8</v>
      </c>
      <c r="C5" s="12">
        <v>498221</v>
      </c>
      <c r="D5" s="12">
        <v>603410</v>
      </c>
      <c r="E5" s="4">
        <v>5518267</v>
      </c>
      <c r="F5" s="116">
        <v>6619898</v>
      </c>
      <c r="G5" s="98"/>
    </row>
    <row r="6" spans="1:7">
      <c r="A6" s="3" t="s">
        <v>9</v>
      </c>
      <c r="B6" s="7" t="s">
        <v>10</v>
      </c>
      <c r="C6" s="12">
        <v>386572</v>
      </c>
      <c r="D6" s="12">
        <v>5932</v>
      </c>
      <c r="E6" s="4">
        <v>4714294</v>
      </c>
      <c r="F6" s="116">
        <v>5106798</v>
      </c>
    </row>
    <row r="7" spans="1:7">
      <c r="A7" s="3" t="s">
        <v>11</v>
      </c>
      <c r="B7" s="7" t="s">
        <v>12</v>
      </c>
      <c r="C7" s="12">
        <v>221580</v>
      </c>
      <c r="D7" s="12">
        <v>181398</v>
      </c>
      <c r="E7" s="4">
        <v>2223212</v>
      </c>
      <c r="F7" s="116">
        <v>2626190</v>
      </c>
    </row>
    <row r="8" spans="1:7">
      <c r="A8" s="3" t="s">
        <v>13</v>
      </c>
      <c r="B8" s="7" t="s">
        <v>14</v>
      </c>
      <c r="C8" s="12">
        <v>334272</v>
      </c>
      <c r="D8" s="12">
        <v>820419</v>
      </c>
      <c r="E8" s="4">
        <v>2865193</v>
      </c>
      <c r="F8" s="116">
        <v>4019884</v>
      </c>
    </row>
    <row r="9" spans="1:7">
      <c r="A9" s="3" t="s">
        <v>15</v>
      </c>
      <c r="B9" s="7" t="s">
        <v>16</v>
      </c>
      <c r="C9" s="12">
        <v>417068.04</v>
      </c>
      <c r="D9" s="12">
        <v>6131.37</v>
      </c>
      <c r="E9" s="4">
        <v>6402360.9000000004</v>
      </c>
      <c r="F9" s="116">
        <v>6825560.3100000005</v>
      </c>
    </row>
    <row r="10" spans="1:7">
      <c r="A10" s="3" t="s">
        <v>17</v>
      </c>
      <c r="B10" s="7" t="s">
        <v>18</v>
      </c>
      <c r="C10" s="12">
        <v>0</v>
      </c>
      <c r="D10" s="12">
        <v>50942.49</v>
      </c>
      <c r="E10" s="4">
        <v>3615621.1799999997</v>
      </c>
      <c r="F10" s="116">
        <v>3666563.67</v>
      </c>
    </row>
    <row r="11" spans="1:7">
      <c r="A11" s="3" t="s">
        <v>19</v>
      </c>
      <c r="B11" s="7" t="s">
        <v>20</v>
      </c>
      <c r="C11" s="4">
        <v>729417</v>
      </c>
      <c r="D11" s="12">
        <v>12058</v>
      </c>
      <c r="E11" s="12">
        <v>7294175</v>
      </c>
      <c r="F11" s="116">
        <v>8035650</v>
      </c>
    </row>
    <row r="12" spans="1:7">
      <c r="A12" s="3" t="s">
        <v>21</v>
      </c>
      <c r="B12" s="7" t="s">
        <v>20</v>
      </c>
      <c r="C12" s="12">
        <v>397063</v>
      </c>
      <c r="D12" s="12">
        <v>0</v>
      </c>
      <c r="E12" s="4">
        <v>4519539</v>
      </c>
      <c r="F12" s="116">
        <v>4916602</v>
      </c>
    </row>
    <row r="13" spans="1:7">
      <c r="A13" s="3" t="s">
        <v>22</v>
      </c>
      <c r="B13" s="7" t="s">
        <v>23</v>
      </c>
      <c r="C13" s="12">
        <v>0</v>
      </c>
      <c r="D13" s="12">
        <v>83001.38</v>
      </c>
      <c r="E13" s="4">
        <v>4805904.92</v>
      </c>
      <c r="F13" s="116">
        <v>4888906.3</v>
      </c>
    </row>
    <row r="14" spans="1:7">
      <c r="A14" s="3" t="s">
        <v>24</v>
      </c>
      <c r="B14" s="7" t="s">
        <v>25</v>
      </c>
      <c r="C14" s="12">
        <v>321548</v>
      </c>
      <c r="D14" s="12">
        <v>43063</v>
      </c>
      <c r="E14" s="4">
        <v>3713392</v>
      </c>
      <c r="F14" s="116">
        <v>4078003</v>
      </c>
    </row>
    <row r="15" spans="1:7">
      <c r="A15" s="3" t="s">
        <v>26</v>
      </c>
      <c r="B15" s="7" t="s">
        <v>27</v>
      </c>
      <c r="C15" s="12">
        <v>583597</v>
      </c>
      <c r="D15" s="12">
        <v>14222</v>
      </c>
      <c r="E15" s="4">
        <v>7886450</v>
      </c>
      <c r="F15" s="116">
        <v>8484269</v>
      </c>
    </row>
    <row r="16" spans="1:7">
      <c r="A16" s="3" t="s">
        <v>28</v>
      </c>
      <c r="B16" s="7" t="s">
        <v>29</v>
      </c>
      <c r="C16" s="12">
        <v>0</v>
      </c>
      <c r="D16" s="12">
        <v>22206</v>
      </c>
      <c r="E16" s="4">
        <v>7083355</v>
      </c>
      <c r="F16" s="116">
        <v>7105561</v>
      </c>
    </row>
    <row r="17" spans="1:7">
      <c r="A17" s="3" t="s">
        <v>30</v>
      </c>
      <c r="B17" s="7" t="s">
        <v>31</v>
      </c>
      <c r="C17" s="12">
        <v>141846.85999999999</v>
      </c>
      <c r="D17" s="12">
        <v>5485.53</v>
      </c>
      <c r="E17" s="4">
        <v>405276.76</v>
      </c>
      <c r="F17" s="116">
        <v>552609.15</v>
      </c>
    </row>
    <row r="18" spans="1:7">
      <c r="A18" s="5" t="s">
        <v>32</v>
      </c>
      <c r="B18" s="13" t="s">
        <v>33</v>
      </c>
      <c r="C18" s="111">
        <v>4031184.9</v>
      </c>
      <c r="D18" s="111">
        <v>1848268.7700000003</v>
      </c>
      <c r="E18" s="6">
        <v>58547040.759999998</v>
      </c>
      <c r="F18" s="103">
        <v>66926494.43</v>
      </c>
      <c r="G18" t="s">
        <v>34</v>
      </c>
    </row>
    <row r="21" spans="1:7">
      <c r="A21" s="14" t="s">
        <v>33</v>
      </c>
      <c r="B21" s="15" t="s">
        <v>33</v>
      </c>
      <c r="C21" s="16" t="s">
        <v>35</v>
      </c>
      <c r="D21" s="16" t="s">
        <v>36</v>
      </c>
      <c r="E21" s="16" t="s">
        <v>37</v>
      </c>
      <c r="F21" s="17" t="s">
        <v>38</v>
      </c>
    </row>
    <row r="22" spans="1:7">
      <c r="A22" s="18" t="s">
        <v>7</v>
      </c>
      <c r="B22" s="7" t="s">
        <v>33</v>
      </c>
      <c r="C22" s="4">
        <v>15731621</v>
      </c>
      <c r="D22" s="117">
        <v>0</v>
      </c>
      <c r="E22" s="12">
        <v>34855.910000000003</v>
      </c>
      <c r="F22" s="19">
        <v>15766477</v>
      </c>
    </row>
    <row r="23" spans="1:7">
      <c r="A23" s="18" t="s">
        <v>9</v>
      </c>
      <c r="B23" s="7" t="s">
        <v>33</v>
      </c>
      <c r="C23" s="4">
        <v>13455557</v>
      </c>
      <c r="D23" s="117">
        <v>0</v>
      </c>
      <c r="E23" s="12">
        <v>13853.88</v>
      </c>
      <c r="F23" s="19">
        <v>13469411</v>
      </c>
    </row>
    <row r="24" spans="1:7">
      <c r="A24" s="18" t="s">
        <v>11</v>
      </c>
      <c r="B24" s="7" t="s">
        <v>33</v>
      </c>
      <c r="C24" s="4">
        <v>7924004</v>
      </c>
      <c r="D24" s="117">
        <v>-572551</v>
      </c>
      <c r="E24" s="12">
        <v>59253.65</v>
      </c>
      <c r="F24" s="19">
        <v>7410707</v>
      </c>
    </row>
    <row r="25" spans="1:7">
      <c r="A25" s="18" t="s">
        <v>13</v>
      </c>
      <c r="B25" s="7" t="s">
        <v>33</v>
      </c>
      <c r="C25" s="4">
        <v>10411483</v>
      </c>
      <c r="D25" s="117">
        <v>-874652</v>
      </c>
      <c r="E25" s="12">
        <v>13812</v>
      </c>
      <c r="F25" s="19">
        <v>9550643</v>
      </c>
    </row>
    <row r="26" spans="1:7">
      <c r="A26" s="18" t="s">
        <v>15</v>
      </c>
      <c r="B26" s="7" t="s">
        <v>33</v>
      </c>
      <c r="C26" s="4">
        <v>18393063</v>
      </c>
      <c r="D26" s="117">
        <v>0</v>
      </c>
      <c r="E26" s="12">
        <v>-100605.22</v>
      </c>
      <c r="F26" s="19">
        <v>18292458</v>
      </c>
    </row>
    <row r="27" spans="1:7">
      <c r="A27" s="18" t="s">
        <v>17</v>
      </c>
      <c r="B27" s="7" t="s">
        <v>33</v>
      </c>
      <c r="C27" s="4">
        <v>6926328</v>
      </c>
      <c r="D27" s="117">
        <v>-455197</v>
      </c>
      <c r="E27" s="12">
        <v>29194.27</v>
      </c>
      <c r="F27" s="19">
        <v>6500325</v>
      </c>
    </row>
    <row r="28" spans="1:7">
      <c r="A28" s="140" t="s">
        <v>39</v>
      </c>
      <c r="B28" s="7" t="s">
        <v>33</v>
      </c>
      <c r="C28" s="141">
        <v>34281361</v>
      </c>
      <c r="D28" s="142">
        <v>-1500000</v>
      </c>
      <c r="E28" s="99">
        <v>-11940861</v>
      </c>
      <c r="F28" s="100">
        <v>20840500</v>
      </c>
    </row>
    <row r="29" spans="1:7">
      <c r="A29" s="140"/>
      <c r="B29" s="7"/>
      <c r="C29" s="141"/>
      <c r="D29" s="142"/>
      <c r="E29" s="99">
        <v>-19457107</v>
      </c>
      <c r="F29" s="100">
        <v>13324254</v>
      </c>
    </row>
    <row r="30" spans="1:7">
      <c r="A30" s="18" t="s">
        <v>40</v>
      </c>
      <c r="B30" s="7" t="s">
        <v>33</v>
      </c>
      <c r="C30" s="4">
        <v>18150694</v>
      </c>
      <c r="D30" s="117">
        <v>0</v>
      </c>
      <c r="E30" s="12">
        <v>-2131011.1748000002</v>
      </c>
      <c r="F30" s="19">
        <v>16019683</v>
      </c>
    </row>
    <row r="31" spans="1:7">
      <c r="A31" s="18" t="s">
        <v>24</v>
      </c>
      <c r="B31" s="7" t="s">
        <v>33</v>
      </c>
      <c r="C31" s="4">
        <v>12240459</v>
      </c>
      <c r="D31" s="117">
        <v>0</v>
      </c>
      <c r="E31" s="12">
        <v>-14315.52</v>
      </c>
      <c r="F31" s="19">
        <v>12226144</v>
      </c>
    </row>
    <row r="32" spans="1:7">
      <c r="A32" s="18" t="s">
        <v>26</v>
      </c>
      <c r="B32" s="7" t="s">
        <v>33</v>
      </c>
      <c r="C32" s="4">
        <v>23223490</v>
      </c>
      <c r="D32" s="117">
        <v>-1330000</v>
      </c>
      <c r="E32" s="12">
        <v>639225.06000000006</v>
      </c>
      <c r="F32" s="19">
        <v>22532715</v>
      </c>
    </row>
    <row r="33" spans="1:8">
      <c r="A33" s="18" t="s">
        <v>41</v>
      </c>
      <c r="B33" s="7" t="s">
        <v>33</v>
      </c>
      <c r="C33" s="4">
        <v>26963264</v>
      </c>
      <c r="D33" s="117">
        <v>0</v>
      </c>
      <c r="E33" s="12">
        <v>-3352078.6756000002</v>
      </c>
      <c r="F33" s="19">
        <v>23611185</v>
      </c>
    </row>
    <row r="34" spans="1:8">
      <c r="A34" s="18" t="s">
        <v>30</v>
      </c>
      <c r="B34" s="7" t="s">
        <v>33</v>
      </c>
      <c r="C34" s="4">
        <v>3988285</v>
      </c>
      <c r="D34" s="117">
        <v>0</v>
      </c>
      <c r="E34" s="12">
        <v>64482.25</v>
      </c>
      <c r="F34" s="19">
        <v>4052768</v>
      </c>
    </row>
    <row r="35" spans="1:8">
      <c r="A35" s="20" t="s">
        <v>32</v>
      </c>
      <c r="B35" s="21" t="s">
        <v>33</v>
      </c>
      <c r="C35" s="22">
        <v>191689609</v>
      </c>
      <c r="D35" s="118">
        <v>-4732400</v>
      </c>
      <c r="E35" s="23">
        <v>-36141301.5704</v>
      </c>
      <c r="F35" s="24">
        <v>183597270</v>
      </c>
    </row>
    <row r="38" spans="1:8">
      <c r="A38" s="25" t="s">
        <v>42</v>
      </c>
      <c r="B38" s="16" t="s">
        <v>43</v>
      </c>
      <c r="C38" s="16" t="s">
        <v>44</v>
      </c>
      <c r="D38" s="16" t="s">
        <v>45</v>
      </c>
      <c r="E38" s="16" t="s">
        <v>46</v>
      </c>
      <c r="F38" s="17" t="s">
        <v>47</v>
      </c>
    </row>
    <row r="39" spans="1:8">
      <c r="A39" s="18" t="s">
        <v>7</v>
      </c>
      <c r="B39" s="26">
        <v>46</v>
      </c>
      <c r="C39" s="4">
        <v>3197681.8</v>
      </c>
      <c r="D39" s="26">
        <v>1151</v>
      </c>
      <c r="E39" s="12">
        <v>12533939.16</v>
      </c>
      <c r="F39" s="19">
        <v>15766476.869999999</v>
      </c>
    </row>
    <row r="40" spans="1:8">
      <c r="A40" s="18" t="s">
        <v>9</v>
      </c>
      <c r="B40" s="26">
        <v>30</v>
      </c>
      <c r="C40" s="4">
        <v>1637347.75</v>
      </c>
      <c r="D40" s="26">
        <v>942</v>
      </c>
      <c r="E40" s="12">
        <v>11818208.869999999</v>
      </c>
      <c r="F40" s="19">
        <v>13469410.5</v>
      </c>
      <c r="H40" s="101"/>
    </row>
    <row r="41" spans="1:8">
      <c r="A41" s="18" t="s">
        <v>11</v>
      </c>
      <c r="B41" s="26">
        <v>25</v>
      </c>
      <c r="C41" s="4">
        <v>1400365.5</v>
      </c>
      <c r="D41" s="26">
        <v>868</v>
      </c>
      <c r="E41" s="12">
        <v>6523638.8300000001</v>
      </c>
      <c r="F41" s="19">
        <v>7410706.7000000002</v>
      </c>
    </row>
    <row r="42" spans="1:8">
      <c r="A42" s="18" t="s">
        <v>13</v>
      </c>
      <c r="B42" s="26">
        <v>22</v>
      </c>
      <c r="C42" s="4">
        <v>462618.5</v>
      </c>
      <c r="D42" s="26">
        <v>1404</v>
      </c>
      <c r="E42" s="12">
        <v>9948864.1600000001</v>
      </c>
      <c r="F42" s="19">
        <v>9550642.7100000009</v>
      </c>
    </row>
    <row r="43" spans="1:8">
      <c r="A43" s="18" t="s">
        <v>15</v>
      </c>
      <c r="B43" s="26">
        <v>86</v>
      </c>
      <c r="C43" s="4">
        <v>4053643.5</v>
      </c>
      <c r="D43" s="26">
        <v>1015</v>
      </c>
      <c r="E43" s="12">
        <v>14339419.970000001</v>
      </c>
      <c r="F43" s="19">
        <v>18292458.25</v>
      </c>
    </row>
    <row r="44" spans="1:8">
      <c r="A44" s="18" t="s">
        <v>17</v>
      </c>
      <c r="B44" s="26">
        <v>28</v>
      </c>
      <c r="C44" s="4">
        <v>962425.79</v>
      </c>
      <c r="D44" s="26">
        <v>736</v>
      </c>
      <c r="E44" s="12">
        <v>5963901.9000000004</v>
      </c>
      <c r="F44" s="19">
        <v>6500324.96</v>
      </c>
    </row>
    <row r="45" spans="1:8">
      <c r="A45" s="18" t="s">
        <v>39</v>
      </c>
      <c r="B45" s="26">
        <v>76</v>
      </c>
      <c r="C45" s="4">
        <v>9415634.5</v>
      </c>
      <c r="D45" s="26">
        <v>1731</v>
      </c>
      <c r="E45" s="12">
        <v>24865726.780000001</v>
      </c>
      <c r="F45" s="19">
        <v>34164754.450000003</v>
      </c>
    </row>
    <row r="46" spans="1:8">
      <c r="A46" s="18" t="s">
        <v>22</v>
      </c>
      <c r="B46" s="26">
        <v>41</v>
      </c>
      <c r="C46" s="4">
        <v>1741577.5</v>
      </c>
      <c r="D46" s="26">
        <v>1151</v>
      </c>
      <c r="E46" s="12">
        <v>16409116.73</v>
      </c>
      <c r="F46" s="19">
        <v>18204185.289999999</v>
      </c>
    </row>
    <row r="47" spans="1:8">
      <c r="A47" s="18" t="s">
        <v>24</v>
      </c>
      <c r="B47" s="26">
        <v>60</v>
      </c>
      <c r="C47" s="4">
        <v>1986351.5</v>
      </c>
      <c r="D47" s="26">
        <v>1333</v>
      </c>
      <c r="E47" s="12">
        <v>10254107.720000001</v>
      </c>
      <c r="F47" s="19">
        <v>12226143.699999999</v>
      </c>
    </row>
    <row r="48" spans="1:8">
      <c r="A48" s="18" t="s">
        <v>26</v>
      </c>
      <c r="B48" s="26">
        <v>81</v>
      </c>
      <c r="C48" s="4">
        <v>4815824.25</v>
      </c>
      <c r="D48" s="26">
        <v>1702</v>
      </c>
      <c r="E48" s="12">
        <v>18407665.68</v>
      </c>
      <c r="F48" s="19">
        <v>22532714.989999998</v>
      </c>
    </row>
    <row r="49" spans="1:6">
      <c r="A49" s="18" t="s">
        <v>28</v>
      </c>
      <c r="B49" s="26">
        <v>91</v>
      </c>
      <c r="C49" s="4">
        <v>4253311.25</v>
      </c>
      <c r="D49" s="26">
        <v>1530</v>
      </c>
      <c r="E49" s="12">
        <v>22709952.280000001</v>
      </c>
      <c r="F49" s="19">
        <v>26830891.879999999</v>
      </c>
    </row>
    <row r="50" spans="1:6">
      <c r="A50" s="18" t="s">
        <v>30</v>
      </c>
      <c r="B50" s="26">
        <v>16</v>
      </c>
      <c r="C50" s="4">
        <v>509428.87</v>
      </c>
      <c r="D50" s="26">
        <v>627</v>
      </c>
      <c r="E50" s="12">
        <v>3478856.56</v>
      </c>
      <c r="F50" s="19">
        <v>4052767.68</v>
      </c>
    </row>
    <row r="51" spans="1:6">
      <c r="A51" s="20" t="s">
        <v>32</v>
      </c>
      <c r="B51" s="27">
        <v>602</v>
      </c>
      <c r="C51" s="22">
        <v>34436210.710000001</v>
      </c>
      <c r="D51" s="27">
        <v>14190</v>
      </c>
      <c r="E51" s="23">
        <v>157253398.63999999</v>
      </c>
      <c r="F51" s="24">
        <v>189001477.97999999</v>
      </c>
    </row>
    <row r="52" spans="1:6" ht="33.75" customHeight="1">
      <c r="A52" s="143" t="s">
        <v>48</v>
      </c>
      <c r="B52" s="143"/>
      <c r="C52" s="143"/>
      <c r="D52" s="143"/>
      <c r="E52" s="143"/>
      <c r="F52" s="143"/>
    </row>
    <row r="53" spans="1:6">
      <c r="A53" s="144" t="s">
        <v>49</v>
      </c>
      <c r="B53" s="144"/>
      <c r="C53" s="144"/>
      <c r="D53" s="144"/>
      <c r="E53" s="144"/>
      <c r="F53" s="144"/>
    </row>
    <row r="54" spans="1:6">
      <c r="A54" s="145" t="s">
        <v>50</v>
      </c>
      <c r="B54" s="145"/>
      <c r="C54" s="145"/>
      <c r="D54" s="145"/>
      <c r="E54" s="145"/>
      <c r="F54" s="145"/>
    </row>
    <row r="55" spans="1:6">
      <c r="A55" s="138" t="s">
        <v>51</v>
      </c>
      <c r="B55" s="138"/>
      <c r="C55" s="138"/>
      <c r="D55" s="138"/>
      <c r="E55" s="138"/>
      <c r="F55" s="138"/>
    </row>
    <row r="56" spans="1:6">
      <c r="A56" s="138" t="s">
        <v>52</v>
      </c>
      <c r="B56" s="138"/>
      <c r="C56" s="138"/>
      <c r="D56" s="138"/>
      <c r="E56" s="138"/>
      <c r="F56" s="138"/>
    </row>
    <row r="57" spans="1:6">
      <c r="A57" s="138" t="s">
        <v>53</v>
      </c>
      <c r="B57" s="138"/>
      <c r="C57" s="138"/>
      <c r="D57" s="138"/>
      <c r="E57" s="138"/>
      <c r="F57" s="138"/>
    </row>
  </sheetData>
  <mergeCells count="10">
    <mergeCell ref="A56:F56"/>
    <mergeCell ref="A57:F57"/>
    <mergeCell ref="A2:F2"/>
    <mergeCell ref="A28:A29"/>
    <mergeCell ref="C28:C29"/>
    <mergeCell ref="D28:D29"/>
    <mergeCell ref="A52:F52"/>
    <mergeCell ref="A53:F53"/>
    <mergeCell ref="A54:F54"/>
    <mergeCell ref="A55:F55"/>
  </mergeCells>
  <pageMargins left="0.2" right="0.2" top="0.2" bottom="0.2" header="0.2" footer="0.2"/>
  <pageSetup scale="88"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E36"/>
  <sheetViews>
    <sheetView showGridLines="0" workbookViewId="0">
      <selection sqref="A1:E37"/>
    </sheetView>
  </sheetViews>
  <sheetFormatPr defaultRowHeight="15"/>
  <cols>
    <col min="1" max="1" width="24.42578125" customWidth="1"/>
    <col min="2" max="5" width="21.42578125" customWidth="1"/>
    <col min="6" max="6" width="9" bestFit="1" customWidth="1"/>
    <col min="7" max="7" width="16.5703125" bestFit="1" customWidth="1"/>
    <col min="8" max="8" width="17.85546875" customWidth="1"/>
    <col min="9" max="9" width="10.5703125" bestFit="1" customWidth="1"/>
    <col min="10" max="10" width="18.28515625" bestFit="1" customWidth="1"/>
    <col min="11" max="11" width="5.42578125" customWidth="1"/>
    <col min="12" max="13" width="15.140625" bestFit="1" customWidth="1"/>
    <col min="14" max="14" width="13.7109375" bestFit="1" customWidth="1"/>
    <col min="15" max="15" width="10.7109375" bestFit="1" customWidth="1"/>
    <col min="16" max="16" width="0" hidden="1" customWidth="1"/>
  </cols>
  <sheetData>
    <row r="3" spans="1:5">
      <c r="A3" s="139" t="s">
        <v>54</v>
      </c>
      <c r="B3" s="139"/>
      <c r="C3" s="139"/>
      <c r="D3" s="139"/>
      <c r="E3" s="139"/>
    </row>
    <row r="5" spans="1:5">
      <c r="A5" s="146" t="s">
        <v>55</v>
      </c>
      <c r="B5" s="146"/>
      <c r="C5" s="146"/>
      <c r="D5" s="146"/>
      <c r="E5" s="146"/>
    </row>
    <row r="7" spans="1:5">
      <c r="A7" s="29" t="s">
        <v>56</v>
      </c>
      <c r="B7" s="30" t="s">
        <v>57</v>
      </c>
      <c r="C7" s="30" t="s">
        <v>58</v>
      </c>
      <c r="D7" s="30" t="s">
        <v>59</v>
      </c>
      <c r="E7" s="119" t="s">
        <v>60</v>
      </c>
    </row>
    <row r="8" spans="1:5">
      <c r="A8" s="31" t="s">
        <v>7</v>
      </c>
      <c r="B8" s="120">
        <v>5943291</v>
      </c>
      <c r="C8" s="120">
        <v>11433920</v>
      </c>
      <c r="D8" s="121">
        <v>49577590</v>
      </c>
      <c r="E8" s="122">
        <v>66954801</v>
      </c>
    </row>
    <row r="9" spans="1:5">
      <c r="A9" s="31" t="s">
        <v>9</v>
      </c>
      <c r="B9" s="120">
        <v>4806602</v>
      </c>
      <c r="C9" s="120">
        <v>169067</v>
      </c>
      <c r="D9" s="121">
        <v>42367099</v>
      </c>
      <c r="E9" s="123">
        <v>47342768</v>
      </c>
    </row>
    <row r="10" spans="1:5">
      <c r="A10" s="31" t="s">
        <v>11</v>
      </c>
      <c r="B10" s="120">
        <v>2503681</v>
      </c>
      <c r="C10" s="120">
        <v>4385511</v>
      </c>
      <c r="D10" s="121">
        <v>16370548</v>
      </c>
      <c r="E10" s="123">
        <v>23259740</v>
      </c>
    </row>
    <row r="11" spans="1:5">
      <c r="A11" s="31" t="s">
        <v>13</v>
      </c>
      <c r="B11" s="120">
        <v>4179996</v>
      </c>
      <c r="C11" s="120">
        <v>15757005</v>
      </c>
      <c r="D11" s="121">
        <v>27078535</v>
      </c>
      <c r="E11" s="123">
        <v>47015536</v>
      </c>
    </row>
    <row r="12" spans="1:5">
      <c r="A12" s="31" t="s">
        <v>15</v>
      </c>
      <c r="B12" s="120">
        <v>5587094.6500000004</v>
      </c>
      <c r="C12" s="120">
        <v>274820.98</v>
      </c>
      <c r="D12" s="121">
        <v>69516803.670000002</v>
      </c>
      <c r="E12" s="123">
        <v>75378719.299999997</v>
      </c>
    </row>
    <row r="13" spans="1:5">
      <c r="A13" s="31" t="s">
        <v>17</v>
      </c>
      <c r="B13" s="120">
        <v>0</v>
      </c>
      <c r="C13" s="120">
        <v>826024.46</v>
      </c>
      <c r="D13" s="121">
        <v>9226707.5599999987</v>
      </c>
      <c r="E13" s="123">
        <v>10052732.02</v>
      </c>
    </row>
    <row r="14" spans="1:5">
      <c r="A14" s="31" t="s">
        <v>19</v>
      </c>
      <c r="B14" s="120">
        <v>8783348.9900000002</v>
      </c>
      <c r="C14" s="120">
        <v>574812</v>
      </c>
      <c r="D14" s="121">
        <v>71583489.659999996</v>
      </c>
      <c r="E14" s="123">
        <v>80941650.649999991</v>
      </c>
    </row>
    <row r="15" spans="1:5">
      <c r="A15" s="31" t="s">
        <v>21</v>
      </c>
      <c r="B15" s="120">
        <v>4781268.41</v>
      </c>
      <c r="C15" s="120">
        <v>0</v>
      </c>
      <c r="D15" s="121">
        <v>39905837.68</v>
      </c>
      <c r="E15" s="123">
        <v>44687106.090000004</v>
      </c>
    </row>
    <row r="16" spans="1:5">
      <c r="A16" s="31" t="s">
        <v>22</v>
      </c>
      <c r="B16" s="120">
        <v>0</v>
      </c>
      <c r="C16" s="120">
        <v>2502252</v>
      </c>
      <c r="D16" s="121">
        <v>55047793</v>
      </c>
      <c r="E16" s="123">
        <v>57550046</v>
      </c>
    </row>
    <row r="17" spans="1:5">
      <c r="A17" s="31" t="s">
        <v>24</v>
      </c>
      <c r="B17" s="120">
        <v>3968959</v>
      </c>
      <c r="C17" s="120">
        <v>2420389</v>
      </c>
      <c r="D17" s="121">
        <v>36568842</v>
      </c>
      <c r="E17" s="123">
        <v>42958190</v>
      </c>
    </row>
    <row r="18" spans="1:5">
      <c r="A18" s="31" t="s">
        <v>26</v>
      </c>
      <c r="B18" s="120">
        <v>7959758</v>
      </c>
      <c r="C18" s="120">
        <v>365494</v>
      </c>
      <c r="D18" s="121">
        <v>91314303</v>
      </c>
      <c r="E18" s="123">
        <v>99639555</v>
      </c>
    </row>
    <row r="19" spans="1:5">
      <c r="A19" s="31" t="s">
        <v>28</v>
      </c>
      <c r="B19" s="120">
        <v>0</v>
      </c>
      <c r="C19" s="120">
        <v>736944</v>
      </c>
      <c r="D19" s="121">
        <v>84827980</v>
      </c>
      <c r="E19" s="123">
        <v>85564924</v>
      </c>
    </row>
    <row r="20" spans="1:5">
      <c r="A20" s="31" t="s">
        <v>30</v>
      </c>
      <c r="B20" s="120">
        <v>1496980</v>
      </c>
      <c r="C20" s="120">
        <v>146999</v>
      </c>
      <c r="D20" s="121">
        <v>2402575.6800000002</v>
      </c>
      <c r="E20" s="122">
        <v>4046554.68</v>
      </c>
    </row>
    <row r="21" spans="1:5">
      <c r="A21" s="32" t="s">
        <v>32</v>
      </c>
      <c r="B21" s="33">
        <v>50010979</v>
      </c>
      <c r="C21" s="33">
        <v>39593239</v>
      </c>
      <c r="D21" s="34">
        <v>593288104.24999988</v>
      </c>
      <c r="E21" s="124">
        <v>685392322.73999989</v>
      </c>
    </row>
    <row r="23" spans="1:5">
      <c r="A23" s="35" t="s">
        <v>61</v>
      </c>
      <c r="B23" s="36"/>
      <c r="C23" s="36"/>
      <c r="D23" s="36"/>
      <c r="E23" s="37" t="s">
        <v>62</v>
      </c>
    </row>
    <row r="24" spans="1:5">
      <c r="A24" s="38" t="s">
        <v>7</v>
      </c>
      <c r="B24" s="39"/>
      <c r="C24" s="39"/>
      <c r="D24" s="39"/>
      <c r="E24" s="40" t="s">
        <v>34</v>
      </c>
    </row>
    <row r="25" spans="1:5">
      <c r="A25" s="38" t="s">
        <v>9</v>
      </c>
      <c r="B25" s="39"/>
      <c r="C25" s="39"/>
      <c r="D25" s="39"/>
      <c r="E25" s="40">
        <v>-9000000</v>
      </c>
    </row>
    <row r="26" spans="1:5">
      <c r="A26" s="38" t="s">
        <v>11</v>
      </c>
      <c r="B26" s="39"/>
      <c r="C26" s="39"/>
      <c r="D26" s="39"/>
      <c r="E26" s="40">
        <v>-6268699</v>
      </c>
    </row>
    <row r="27" spans="1:5">
      <c r="A27" s="38" t="s">
        <v>13</v>
      </c>
      <c r="B27" s="39"/>
      <c r="C27" s="39"/>
      <c r="D27" s="39"/>
      <c r="E27" s="40">
        <v>-11200000</v>
      </c>
    </row>
    <row r="28" spans="1:5">
      <c r="A28" s="38" t="s">
        <v>15</v>
      </c>
      <c r="B28" s="39"/>
      <c r="C28" s="39"/>
      <c r="D28" s="39"/>
      <c r="E28" s="40">
        <v>-10500000</v>
      </c>
    </row>
    <row r="29" spans="1:5">
      <c r="A29" s="38" t="s">
        <v>17</v>
      </c>
      <c r="B29" s="39"/>
      <c r="C29" s="39"/>
      <c r="D29" s="39"/>
      <c r="E29" s="40">
        <v>-5688900</v>
      </c>
    </row>
    <row r="30" spans="1:5">
      <c r="A30" s="38" t="s">
        <v>39</v>
      </c>
      <c r="B30" s="39"/>
      <c r="C30" s="39"/>
      <c r="D30" s="39"/>
      <c r="E30" s="40">
        <v>-18000000</v>
      </c>
    </row>
    <row r="31" spans="1:5">
      <c r="A31" s="38" t="s">
        <v>22</v>
      </c>
      <c r="B31" s="39"/>
      <c r="C31" s="39"/>
      <c r="D31" s="39"/>
      <c r="E31" s="40">
        <v>-9000000</v>
      </c>
    </row>
    <row r="32" spans="1:5">
      <c r="A32" s="38" t="s">
        <v>24</v>
      </c>
      <c r="B32" s="39"/>
      <c r="C32" s="39"/>
      <c r="D32" s="39"/>
      <c r="E32" s="40">
        <v>-9000000</v>
      </c>
    </row>
    <row r="33" spans="1:5">
      <c r="A33" s="38" t="s">
        <v>26</v>
      </c>
      <c r="B33" s="39"/>
      <c r="C33" s="39"/>
      <c r="D33" s="39"/>
      <c r="E33" s="40">
        <v>-17500000</v>
      </c>
    </row>
    <row r="34" spans="1:5">
      <c r="A34" s="38" t="s">
        <v>28</v>
      </c>
      <c r="B34" s="39"/>
      <c r="C34" s="39"/>
      <c r="D34" s="39"/>
      <c r="E34" s="40">
        <v>-9000000</v>
      </c>
    </row>
    <row r="35" spans="1:5">
      <c r="A35" s="38" t="s">
        <v>30</v>
      </c>
      <c r="B35" s="39"/>
      <c r="C35" s="39"/>
      <c r="D35" s="39"/>
      <c r="E35" s="40">
        <v>-2000000</v>
      </c>
    </row>
    <row r="36" spans="1:5">
      <c r="A36" s="41" t="s">
        <v>32</v>
      </c>
      <c r="B36" s="42"/>
      <c r="C36" s="42"/>
      <c r="D36" s="42"/>
      <c r="E36" s="43">
        <v>-107157599</v>
      </c>
    </row>
  </sheetData>
  <mergeCells count="2">
    <mergeCell ref="A3:E3"/>
    <mergeCell ref="A5:E5"/>
  </mergeCells>
  <pageMargins left="0.2" right="0.2" top="0.2" bottom="0.2" header="0.2" footer="0.2"/>
  <pageSetup scale="9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43"/>
  <sheetViews>
    <sheetView showGridLines="0" workbookViewId="0">
      <selection activeCell="B1" sqref="B1:I44"/>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6.42578125" customWidth="1"/>
    <col min="9" max="9" width="16.7109375" customWidth="1"/>
  </cols>
  <sheetData>
    <row r="1" spans="2:9" ht="9.1999999999999993" customHeight="1"/>
    <row r="2" spans="2:9" ht="5.45" customHeight="1"/>
    <row r="3" spans="2:9" ht="2.1" customHeight="1"/>
    <row r="4" spans="2:9" ht="18" customHeight="1">
      <c r="D4" s="139" t="s">
        <v>63</v>
      </c>
      <c r="E4" s="148"/>
      <c r="F4" s="148"/>
      <c r="G4" s="148"/>
      <c r="H4" s="148"/>
    </row>
    <row r="5" spans="2:9" ht="18" customHeight="1">
      <c r="E5" s="146" t="s">
        <v>64</v>
      </c>
      <c r="F5" s="148"/>
      <c r="G5" s="148"/>
      <c r="H5" s="148"/>
    </row>
    <row r="6" spans="2:9">
      <c r="B6" s="8" t="s">
        <v>65</v>
      </c>
      <c r="C6" s="158" t="s">
        <v>7</v>
      </c>
      <c r="D6" s="159"/>
      <c r="E6" s="160"/>
      <c r="F6" s="108" t="s">
        <v>13</v>
      </c>
      <c r="G6" s="158" t="s">
        <v>39</v>
      </c>
      <c r="H6" s="155"/>
      <c r="I6" s="108" t="s">
        <v>26</v>
      </c>
    </row>
    <row r="7" spans="2:9">
      <c r="B7" s="9" t="s">
        <v>66</v>
      </c>
      <c r="C7" s="156" t="s">
        <v>67</v>
      </c>
      <c r="D7" s="148"/>
      <c r="E7" s="149"/>
      <c r="F7" s="107" t="s">
        <v>68</v>
      </c>
      <c r="G7" s="156" t="s">
        <v>69</v>
      </c>
      <c r="H7" s="149"/>
      <c r="I7" s="107" t="s">
        <v>72</v>
      </c>
    </row>
    <row r="8" spans="2:9">
      <c r="B8" s="9" t="s">
        <v>73</v>
      </c>
      <c r="C8" s="156" t="s">
        <v>71</v>
      </c>
      <c r="D8" s="148"/>
      <c r="E8" s="149"/>
      <c r="F8" s="107" t="s">
        <v>71</v>
      </c>
      <c r="G8" s="156" t="s">
        <v>71</v>
      </c>
      <c r="H8" s="149"/>
      <c r="I8" s="107" t="s">
        <v>71</v>
      </c>
    </row>
    <row r="9" spans="2:9">
      <c r="B9" s="9" t="s">
        <v>74</v>
      </c>
      <c r="C9" s="156" t="s">
        <v>72</v>
      </c>
      <c r="D9" s="148"/>
      <c r="E9" s="149"/>
      <c r="F9" s="107" t="s">
        <v>75</v>
      </c>
      <c r="G9" s="156" t="s">
        <v>76</v>
      </c>
      <c r="H9" s="149"/>
      <c r="I9" s="107" t="s">
        <v>77</v>
      </c>
    </row>
    <row r="10" spans="2:9">
      <c r="B10" s="9" t="s">
        <v>78</v>
      </c>
      <c r="C10" s="156" t="s">
        <v>79</v>
      </c>
      <c r="D10" s="148"/>
      <c r="E10" s="149"/>
      <c r="F10" s="107" t="s">
        <v>79</v>
      </c>
      <c r="G10" s="156" t="s">
        <v>80</v>
      </c>
      <c r="H10" s="149"/>
      <c r="I10" s="107" t="s">
        <v>80</v>
      </c>
    </row>
    <row r="11" spans="2:9">
      <c r="B11" s="9" t="s">
        <v>81</v>
      </c>
      <c r="C11" s="156" t="s">
        <v>71</v>
      </c>
      <c r="D11" s="148"/>
      <c r="E11" s="149"/>
      <c r="F11" s="107" t="s">
        <v>71</v>
      </c>
      <c r="G11" s="156" t="s">
        <v>71</v>
      </c>
      <c r="H11" s="149"/>
      <c r="I11" s="107" t="s">
        <v>71</v>
      </c>
    </row>
    <row r="12" spans="2:9" ht="27">
      <c r="B12" s="9" t="s">
        <v>82</v>
      </c>
      <c r="C12" s="156" t="s">
        <v>83</v>
      </c>
      <c r="D12" s="148"/>
      <c r="E12" s="149"/>
      <c r="F12" s="107" t="s">
        <v>83</v>
      </c>
      <c r="G12" s="156" t="s">
        <v>84</v>
      </c>
      <c r="H12" s="149"/>
      <c r="I12" s="107" t="s">
        <v>85</v>
      </c>
    </row>
    <row r="13" spans="2:9">
      <c r="B13" s="9" t="s">
        <v>86</v>
      </c>
      <c r="C13" s="156" t="s">
        <v>71</v>
      </c>
      <c r="D13" s="148"/>
      <c r="E13" s="149"/>
      <c r="F13" s="107" t="s">
        <v>70</v>
      </c>
      <c r="G13" s="156" t="s">
        <v>71</v>
      </c>
      <c r="H13" s="149"/>
      <c r="I13" s="107" t="s">
        <v>87</v>
      </c>
    </row>
    <row r="14" spans="2:9">
      <c r="B14" s="9" t="s">
        <v>88</v>
      </c>
      <c r="C14" s="156" t="s">
        <v>89</v>
      </c>
      <c r="D14" s="148"/>
      <c r="E14" s="149"/>
      <c r="F14" s="107" t="s">
        <v>89</v>
      </c>
      <c r="G14" s="156" t="s">
        <v>90</v>
      </c>
      <c r="H14" s="149"/>
      <c r="I14" s="107" t="s">
        <v>91</v>
      </c>
    </row>
    <row r="15" spans="2:9">
      <c r="B15" s="10" t="s">
        <v>32</v>
      </c>
      <c r="C15" s="157">
        <v>46</v>
      </c>
      <c r="D15" s="151"/>
      <c r="E15" s="152"/>
      <c r="F15" s="106">
        <v>22</v>
      </c>
      <c r="G15" s="157">
        <v>76</v>
      </c>
      <c r="H15" s="152"/>
      <c r="I15" s="106">
        <v>81</v>
      </c>
    </row>
    <row r="16" spans="2:9" ht="0" hidden="1" customHeight="1"/>
    <row r="17" spans="2:9" ht="4.9000000000000004" customHeight="1"/>
    <row r="18" spans="2:9">
      <c r="B18" s="8" t="s">
        <v>92</v>
      </c>
      <c r="C18" s="153" t="s">
        <v>7</v>
      </c>
      <c r="D18" s="154"/>
      <c r="E18" s="155"/>
      <c r="F18" s="105" t="s">
        <v>13</v>
      </c>
      <c r="G18" s="153" t="s">
        <v>39</v>
      </c>
      <c r="H18" s="155"/>
      <c r="I18" s="105" t="s">
        <v>26</v>
      </c>
    </row>
    <row r="19" spans="2:9">
      <c r="B19" s="9">
        <v>5</v>
      </c>
      <c r="C19" s="147" t="s">
        <v>93</v>
      </c>
      <c r="D19" s="148"/>
      <c r="E19" s="149"/>
      <c r="F19" s="104" t="s">
        <v>94</v>
      </c>
      <c r="G19" s="147" t="s">
        <v>95</v>
      </c>
      <c r="H19" s="149"/>
      <c r="I19" s="104" t="s">
        <v>96</v>
      </c>
    </row>
    <row r="20" spans="2:9">
      <c r="B20" s="9" t="s">
        <v>73</v>
      </c>
      <c r="C20" s="147" t="s">
        <v>71</v>
      </c>
      <c r="D20" s="148"/>
      <c r="E20" s="149"/>
      <c r="F20" s="104" t="s">
        <v>71</v>
      </c>
      <c r="G20" s="147" t="s">
        <v>71</v>
      </c>
      <c r="H20" s="149"/>
      <c r="I20" s="104" t="s">
        <v>71</v>
      </c>
    </row>
    <row r="21" spans="2:9">
      <c r="B21" s="9" t="s">
        <v>74</v>
      </c>
      <c r="C21" s="147" t="s">
        <v>97</v>
      </c>
      <c r="D21" s="148"/>
      <c r="E21" s="149"/>
      <c r="F21" s="104" t="s">
        <v>98</v>
      </c>
      <c r="G21" s="147" t="s">
        <v>99</v>
      </c>
      <c r="H21" s="149"/>
      <c r="I21" s="104" t="s">
        <v>100</v>
      </c>
    </row>
    <row r="22" spans="2:9">
      <c r="B22" s="9" t="s">
        <v>78</v>
      </c>
      <c r="C22" s="147" t="s">
        <v>101</v>
      </c>
      <c r="D22" s="148"/>
      <c r="E22" s="149"/>
      <c r="F22" s="104" t="s">
        <v>102</v>
      </c>
      <c r="G22" s="147" t="s">
        <v>103</v>
      </c>
      <c r="H22" s="149"/>
      <c r="I22" s="104" t="s">
        <v>104</v>
      </c>
    </row>
    <row r="23" spans="2:9">
      <c r="B23" s="9" t="s">
        <v>81</v>
      </c>
      <c r="C23" s="147" t="s">
        <v>71</v>
      </c>
      <c r="D23" s="148"/>
      <c r="E23" s="149"/>
      <c r="F23" s="104" t="s">
        <v>71</v>
      </c>
      <c r="G23" s="147" t="s">
        <v>71</v>
      </c>
      <c r="H23" s="149"/>
      <c r="I23" s="104" t="s">
        <v>71</v>
      </c>
    </row>
    <row r="24" spans="2:9" ht="27">
      <c r="B24" s="9" t="s">
        <v>82</v>
      </c>
      <c r="C24" s="147" t="s">
        <v>105</v>
      </c>
      <c r="D24" s="148"/>
      <c r="E24" s="149"/>
      <c r="F24" s="104" t="s">
        <v>106</v>
      </c>
      <c r="G24" s="147" t="s">
        <v>107</v>
      </c>
      <c r="H24" s="149"/>
      <c r="I24" s="104" t="s">
        <v>108</v>
      </c>
    </row>
    <row r="25" spans="2:9">
      <c r="B25" s="9" t="s">
        <v>86</v>
      </c>
      <c r="C25" s="147" t="s">
        <v>71</v>
      </c>
      <c r="D25" s="148"/>
      <c r="E25" s="149"/>
      <c r="F25" s="104" t="s">
        <v>94</v>
      </c>
      <c r="G25" s="147" t="s">
        <v>71</v>
      </c>
      <c r="H25" s="149"/>
      <c r="I25" s="104" t="s">
        <v>109</v>
      </c>
    </row>
    <row r="26" spans="2:9">
      <c r="B26" s="9" t="s">
        <v>88</v>
      </c>
      <c r="C26" s="147" t="s">
        <v>110</v>
      </c>
      <c r="D26" s="148"/>
      <c r="E26" s="149"/>
      <c r="F26" s="104" t="s">
        <v>111</v>
      </c>
      <c r="G26" s="147" t="s">
        <v>112</v>
      </c>
      <c r="H26" s="149"/>
      <c r="I26" s="104" t="s">
        <v>113</v>
      </c>
    </row>
    <row r="27" spans="2:9">
      <c r="B27" s="10" t="s">
        <v>32</v>
      </c>
      <c r="C27" s="150">
        <v>17901079</v>
      </c>
      <c r="D27" s="151"/>
      <c r="E27" s="152"/>
      <c r="F27" s="103">
        <v>2977611</v>
      </c>
      <c r="G27" s="150">
        <v>50948613</v>
      </c>
      <c r="H27" s="152"/>
      <c r="I27" s="103">
        <v>22167028</v>
      </c>
    </row>
    <row r="28" spans="2:9" ht="0" hidden="1" customHeight="1"/>
    <row r="29" spans="2:9" ht="5.0999999999999996" customHeight="1"/>
    <row r="30" spans="2:9">
      <c r="B30" s="8" t="s">
        <v>114</v>
      </c>
      <c r="C30" s="153" t="s">
        <v>7</v>
      </c>
      <c r="D30" s="154"/>
      <c r="E30" s="155"/>
      <c r="F30" s="105" t="s">
        <v>13</v>
      </c>
      <c r="G30" s="153" t="s">
        <v>39</v>
      </c>
      <c r="H30" s="155"/>
      <c r="I30" s="105" t="s">
        <v>26</v>
      </c>
    </row>
    <row r="31" spans="2:9">
      <c r="B31" s="9" t="s">
        <v>66</v>
      </c>
      <c r="C31" s="147" t="s">
        <v>115</v>
      </c>
      <c r="D31" s="148"/>
      <c r="E31" s="149"/>
      <c r="F31" s="104" t="s">
        <v>94</v>
      </c>
      <c r="G31" s="147" t="s">
        <v>116</v>
      </c>
      <c r="H31" s="149"/>
      <c r="I31" s="104" t="s">
        <v>117</v>
      </c>
    </row>
    <row r="32" spans="2:9">
      <c r="B32" s="9" t="s">
        <v>73</v>
      </c>
      <c r="C32" s="147" t="s">
        <v>71</v>
      </c>
      <c r="D32" s="148"/>
      <c r="E32" s="149"/>
      <c r="F32" s="104" t="s">
        <v>71</v>
      </c>
      <c r="G32" s="147" t="s">
        <v>71</v>
      </c>
      <c r="H32" s="149"/>
      <c r="I32" s="104" t="s">
        <v>71</v>
      </c>
    </row>
    <row r="33" spans="2:9">
      <c r="B33" s="9" t="s">
        <v>74</v>
      </c>
      <c r="C33" s="147" t="s">
        <v>118</v>
      </c>
      <c r="D33" s="148"/>
      <c r="E33" s="149"/>
      <c r="F33" s="104" t="s">
        <v>119</v>
      </c>
      <c r="G33" s="147" t="s">
        <v>120</v>
      </c>
      <c r="H33" s="149"/>
      <c r="I33" s="104" t="s">
        <v>121</v>
      </c>
    </row>
    <row r="34" spans="2:9">
      <c r="B34" s="9" t="s">
        <v>78</v>
      </c>
      <c r="C34" s="147" t="s">
        <v>122</v>
      </c>
      <c r="D34" s="148"/>
      <c r="E34" s="149"/>
      <c r="F34" s="104" t="s">
        <v>123</v>
      </c>
      <c r="G34" s="147" t="s">
        <v>124</v>
      </c>
      <c r="H34" s="149"/>
      <c r="I34" s="104" t="s">
        <v>125</v>
      </c>
    </row>
    <row r="35" spans="2:9">
      <c r="B35" s="9" t="s">
        <v>81</v>
      </c>
      <c r="C35" s="147" t="s">
        <v>71</v>
      </c>
      <c r="D35" s="148"/>
      <c r="E35" s="149"/>
      <c r="F35" s="104" t="s">
        <v>71</v>
      </c>
      <c r="G35" s="147" t="s">
        <v>71</v>
      </c>
      <c r="H35" s="149"/>
      <c r="I35" s="104" t="s">
        <v>71</v>
      </c>
    </row>
    <row r="36" spans="2:9" ht="27">
      <c r="B36" s="9" t="s">
        <v>82</v>
      </c>
      <c r="C36" s="147" t="s">
        <v>126</v>
      </c>
      <c r="D36" s="148"/>
      <c r="E36" s="149"/>
      <c r="F36" s="104" t="s">
        <v>127</v>
      </c>
      <c r="G36" s="147" t="s">
        <v>128</v>
      </c>
      <c r="H36" s="149"/>
      <c r="I36" s="104" t="s">
        <v>129</v>
      </c>
    </row>
    <row r="37" spans="2:9">
      <c r="B37" s="9" t="s">
        <v>86</v>
      </c>
      <c r="C37" s="147" t="s">
        <v>71</v>
      </c>
      <c r="D37" s="148"/>
      <c r="E37" s="149"/>
      <c r="F37" s="104" t="s">
        <v>94</v>
      </c>
      <c r="G37" s="147" t="s">
        <v>71</v>
      </c>
      <c r="H37" s="149"/>
      <c r="I37" s="104" t="s">
        <v>109</v>
      </c>
    </row>
    <row r="38" spans="2:9">
      <c r="B38" s="9" t="s">
        <v>88</v>
      </c>
      <c r="C38" s="147" t="s">
        <v>130</v>
      </c>
      <c r="D38" s="148"/>
      <c r="E38" s="149"/>
      <c r="F38" s="104" t="s">
        <v>131</v>
      </c>
      <c r="G38" s="147" t="s">
        <v>132</v>
      </c>
      <c r="H38" s="149"/>
      <c r="I38" s="104" t="s">
        <v>133</v>
      </c>
    </row>
    <row r="39" spans="2:9">
      <c r="B39" s="10" t="s">
        <v>32</v>
      </c>
      <c r="C39" s="150">
        <v>3197682</v>
      </c>
      <c r="D39" s="151"/>
      <c r="E39" s="152"/>
      <c r="F39" s="103">
        <v>462619</v>
      </c>
      <c r="G39" s="150">
        <v>9415635</v>
      </c>
      <c r="H39" s="152"/>
      <c r="I39" s="103">
        <v>4815824</v>
      </c>
    </row>
    <row r="40" spans="2:9" ht="0" hidden="1" customHeight="1"/>
    <row r="41" spans="2:9" ht="2.1" customHeight="1"/>
    <row r="42" spans="2:9" ht="0.75" customHeight="1"/>
    <row r="43" spans="2:9" ht="0" hidden="1" customHeight="1"/>
  </sheetData>
  <mergeCells count="62">
    <mergeCell ref="D4:H4"/>
    <mergeCell ref="E5:H5"/>
    <mergeCell ref="C6:E6"/>
    <mergeCell ref="G6:H6"/>
    <mergeCell ref="C7:E7"/>
    <mergeCell ref="G7:H7"/>
    <mergeCell ref="C8:E8"/>
    <mergeCell ref="G8:H8"/>
    <mergeCell ref="C9:E9"/>
    <mergeCell ref="G9:H9"/>
    <mergeCell ref="C10:E10"/>
    <mergeCell ref="G10:H10"/>
    <mergeCell ref="C11:E11"/>
    <mergeCell ref="G11:H11"/>
    <mergeCell ref="C12:E12"/>
    <mergeCell ref="G12:H12"/>
    <mergeCell ref="C13:E13"/>
    <mergeCell ref="G13:H13"/>
    <mergeCell ref="C14:E14"/>
    <mergeCell ref="G14:H14"/>
    <mergeCell ref="C15:E15"/>
    <mergeCell ref="G15:H15"/>
    <mergeCell ref="C18:E18"/>
    <mergeCell ref="G18:H18"/>
    <mergeCell ref="C19:E19"/>
    <mergeCell ref="G19:H19"/>
    <mergeCell ref="C20:E20"/>
    <mergeCell ref="G20:H20"/>
    <mergeCell ref="C21:E21"/>
    <mergeCell ref="G21:H21"/>
    <mergeCell ref="C22:E22"/>
    <mergeCell ref="G22:H22"/>
    <mergeCell ref="C23:E23"/>
    <mergeCell ref="G23:H23"/>
    <mergeCell ref="C24:E24"/>
    <mergeCell ref="G24:H24"/>
    <mergeCell ref="C25:E25"/>
    <mergeCell ref="G25:H25"/>
    <mergeCell ref="C26:E26"/>
    <mergeCell ref="G26:H26"/>
    <mergeCell ref="C27:E27"/>
    <mergeCell ref="G27:H27"/>
    <mergeCell ref="C30:E30"/>
    <mergeCell ref="G30:H30"/>
    <mergeCell ref="C31:E31"/>
    <mergeCell ref="G31:H31"/>
    <mergeCell ref="C32:E32"/>
    <mergeCell ref="G32:H32"/>
    <mergeCell ref="C33:E33"/>
    <mergeCell ref="G33:H33"/>
    <mergeCell ref="C34:E34"/>
    <mergeCell ref="G34:H34"/>
    <mergeCell ref="C35:E35"/>
    <mergeCell ref="G35:H35"/>
    <mergeCell ref="C36:E36"/>
    <mergeCell ref="G36:H36"/>
    <mergeCell ref="C39:E39"/>
    <mergeCell ref="G39:H39"/>
    <mergeCell ref="C37:E37"/>
    <mergeCell ref="G37:H37"/>
    <mergeCell ref="C38:E38"/>
    <mergeCell ref="G38:H38"/>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M40"/>
  <sheetViews>
    <sheetView showGridLines="0" workbookViewId="0">
      <selection activeCell="B2" sqref="B2:M39"/>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139" t="s">
        <v>63</v>
      </c>
      <c r="E2" s="148"/>
      <c r="F2" s="148"/>
      <c r="G2" s="148"/>
      <c r="H2" s="148"/>
      <c r="I2" s="148"/>
      <c r="J2" s="148"/>
    </row>
    <row r="3" spans="2:13" ht="18" customHeight="1">
      <c r="E3" s="146" t="s">
        <v>134</v>
      </c>
      <c r="F3" s="148"/>
      <c r="G3" s="148"/>
      <c r="H3" s="148"/>
      <c r="I3" s="148"/>
    </row>
    <row r="4" spans="2:13" ht="27">
      <c r="B4" s="8" t="s">
        <v>65</v>
      </c>
      <c r="C4" s="158" t="s">
        <v>9</v>
      </c>
      <c r="D4" s="159"/>
      <c r="E4" s="160"/>
      <c r="F4" s="108" t="s">
        <v>11</v>
      </c>
      <c r="G4" s="158" t="s">
        <v>15</v>
      </c>
      <c r="H4" s="155"/>
      <c r="I4" s="158" t="s">
        <v>17</v>
      </c>
      <c r="J4" s="154"/>
      <c r="K4" s="155"/>
      <c r="L4" s="108" t="s">
        <v>24</v>
      </c>
      <c r="M4" s="108" t="s">
        <v>30</v>
      </c>
    </row>
    <row r="5" spans="2:13">
      <c r="B5" s="9" t="s">
        <v>66</v>
      </c>
      <c r="C5" s="156" t="s">
        <v>79</v>
      </c>
      <c r="D5" s="148"/>
      <c r="E5" s="149"/>
      <c r="F5" s="107" t="s">
        <v>68</v>
      </c>
      <c r="G5" s="156" t="s">
        <v>83</v>
      </c>
      <c r="H5" s="149"/>
      <c r="I5" s="156" t="s">
        <v>68</v>
      </c>
      <c r="J5" s="148"/>
      <c r="K5" s="149"/>
      <c r="L5" s="107" t="s">
        <v>135</v>
      </c>
      <c r="M5" s="107" t="s">
        <v>71</v>
      </c>
    </row>
    <row r="6" spans="2:13">
      <c r="B6" s="9" t="s">
        <v>73</v>
      </c>
      <c r="C6" s="156" t="s">
        <v>71</v>
      </c>
      <c r="D6" s="148"/>
      <c r="E6" s="149"/>
      <c r="F6" s="107" t="s">
        <v>71</v>
      </c>
      <c r="G6" s="156" t="s">
        <v>71</v>
      </c>
      <c r="H6" s="149"/>
      <c r="I6" s="156" t="s">
        <v>71</v>
      </c>
      <c r="J6" s="148"/>
      <c r="K6" s="149"/>
      <c r="L6" s="107" t="s">
        <v>71</v>
      </c>
      <c r="M6" s="107" t="s">
        <v>71</v>
      </c>
    </row>
    <row r="7" spans="2:13">
      <c r="B7" s="9" t="s">
        <v>74</v>
      </c>
      <c r="C7" s="156" t="s">
        <v>136</v>
      </c>
      <c r="D7" s="148"/>
      <c r="E7" s="149"/>
      <c r="F7" s="107" t="s">
        <v>75</v>
      </c>
      <c r="G7" s="156" t="s">
        <v>137</v>
      </c>
      <c r="H7" s="149"/>
      <c r="I7" s="156" t="s">
        <v>72</v>
      </c>
      <c r="J7" s="148"/>
      <c r="K7" s="149"/>
      <c r="L7" s="107" t="s">
        <v>138</v>
      </c>
      <c r="M7" s="107" t="s">
        <v>139</v>
      </c>
    </row>
    <row r="8" spans="2:13">
      <c r="B8" s="9" t="s">
        <v>78</v>
      </c>
      <c r="C8" s="156" t="s">
        <v>79</v>
      </c>
      <c r="D8" s="148"/>
      <c r="E8" s="149"/>
      <c r="F8" s="107" t="s">
        <v>135</v>
      </c>
      <c r="G8" s="156" t="s">
        <v>135</v>
      </c>
      <c r="H8" s="149"/>
      <c r="I8" s="156" t="s">
        <v>89</v>
      </c>
      <c r="J8" s="148"/>
      <c r="K8" s="149"/>
      <c r="L8" s="107" t="s">
        <v>83</v>
      </c>
      <c r="M8" s="107" t="s">
        <v>79</v>
      </c>
    </row>
    <row r="9" spans="2:13">
      <c r="B9" s="9" t="s">
        <v>81</v>
      </c>
      <c r="C9" s="156" t="s">
        <v>71</v>
      </c>
      <c r="D9" s="148"/>
      <c r="E9" s="149"/>
      <c r="F9" s="107" t="s">
        <v>71</v>
      </c>
      <c r="G9" s="156" t="s">
        <v>71</v>
      </c>
      <c r="H9" s="149"/>
      <c r="I9" s="156" t="s">
        <v>71</v>
      </c>
      <c r="J9" s="148"/>
      <c r="K9" s="149"/>
      <c r="L9" s="107" t="s">
        <v>71</v>
      </c>
      <c r="M9" s="107" t="s">
        <v>71</v>
      </c>
    </row>
    <row r="10" spans="2:13" ht="27">
      <c r="B10" s="9" t="s">
        <v>82</v>
      </c>
      <c r="C10" s="156" t="s">
        <v>91</v>
      </c>
      <c r="D10" s="148"/>
      <c r="E10" s="149"/>
      <c r="F10" s="107" t="s">
        <v>80</v>
      </c>
      <c r="G10" s="156" t="s">
        <v>140</v>
      </c>
      <c r="H10" s="149"/>
      <c r="I10" s="156" t="s">
        <v>135</v>
      </c>
      <c r="J10" s="148"/>
      <c r="K10" s="149"/>
      <c r="L10" s="107" t="s">
        <v>91</v>
      </c>
      <c r="M10" s="107" t="s">
        <v>135</v>
      </c>
    </row>
    <row r="11" spans="2:13">
      <c r="B11" s="9" t="s">
        <v>86</v>
      </c>
      <c r="C11" s="156" t="s">
        <v>70</v>
      </c>
      <c r="D11" s="148"/>
      <c r="E11" s="149"/>
      <c r="F11" s="107" t="s">
        <v>71</v>
      </c>
      <c r="G11" s="156" t="s">
        <v>136</v>
      </c>
      <c r="H11" s="149"/>
      <c r="I11" s="156" t="s">
        <v>71</v>
      </c>
      <c r="J11" s="148"/>
      <c r="K11" s="149"/>
      <c r="L11" s="107" t="s">
        <v>70</v>
      </c>
      <c r="M11" s="107" t="s">
        <v>71</v>
      </c>
    </row>
    <row r="12" spans="2:13">
      <c r="B12" s="9" t="s">
        <v>88</v>
      </c>
      <c r="C12" s="156" t="s">
        <v>89</v>
      </c>
      <c r="D12" s="148"/>
      <c r="E12" s="149"/>
      <c r="F12" s="107" t="s">
        <v>89</v>
      </c>
      <c r="G12" s="156" t="s">
        <v>80</v>
      </c>
      <c r="H12" s="149"/>
      <c r="I12" s="156" t="s">
        <v>89</v>
      </c>
      <c r="J12" s="148"/>
      <c r="K12" s="149"/>
      <c r="L12" s="107" t="s">
        <v>83</v>
      </c>
      <c r="M12" s="107" t="s">
        <v>68</v>
      </c>
    </row>
    <row r="13" spans="2:13">
      <c r="B13" s="10" t="s">
        <v>32</v>
      </c>
      <c r="C13" s="157">
        <v>30</v>
      </c>
      <c r="D13" s="151"/>
      <c r="E13" s="152"/>
      <c r="F13" s="106">
        <v>25</v>
      </c>
      <c r="G13" s="157">
        <v>86</v>
      </c>
      <c r="H13" s="152"/>
      <c r="I13" s="157">
        <v>28</v>
      </c>
      <c r="J13" s="151"/>
      <c r="K13" s="152"/>
      <c r="L13" s="106">
        <v>60</v>
      </c>
      <c r="M13" s="106">
        <v>16</v>
      </c>
    </row>
    <row r="14" spans="2:13" ht="0" hidden="1" customHeight="1"/>
    <row r="15" spans="2:13" ht="5.0999999999999996" customHeight="1"/>
    <row r="16" spans="2:13" ht="27">
      <c r="B16" s="8" t="s">
        <v>92</v>
      </c>
      <c r="C16" s="153" t="s">
        <v>9</v>
      </c>
      <c r="D16" s="154"/>
      <c r="E16" s="155"/>
      <c r="F16" s="105" t="s">
        <v>11</v>
      </c>
      <c r="G16" s="153" t="s">
        <v>15</v>
      </c>
      <c r="H16" s="155"/>
      <c r="I16" s="153" t="s">
        <v>17</v>
      </c>
      <c r="J16" s="154"/>
      <c r="K16" s="155"/>
      <c r="L16" s="105" t="s">
        <v>24</v>
      </c>
      <c r="M16" s="105" t="s">
        <v>30</v>
      </c>
    </row>
    <row r="17" spans="2:13">
      <c r="B17" s="9" t="s">
        <v>66</v>
      </c>
      <c r="C17" s="147" t="s">
        <v>141</v>
      </c>
      <c r="D17" s="148"/>
      <c r="E17" s="149"/>
      <c r="F17" s="104" t="s">
        <v>94</v>
      </c>
      <c r="G17" s="147" t="s">
        <v>142</v>
      </c>
      <c r="H17" s="149"/>
      <c r="I17" s="147" t="s">
        <v>94</v>
      </c>
      <c r="J17" s="148"/>
      <c r="K17" s="149"/>
      <c r="L17" s="104" t="s">
        <v>143</v>
      </c>
      <c r="M17" s="104" t="s">
        <v>71</v>
      </c>
    </row>
    <row r="18" spans="2:13">
      <c r="B18" s="9" t="s">
        <v>73</v>
      </c>
      <c r="C18" s="147" t="s">
        <v>71</v>
      </c>
      <c r="D18" s="148"/>
      <c r="E18" s="149"/>
      <c r="F18" s="104" t="s">
        <v>71</v>
      </c>
      <c r="G18" s="147" t="s">
        <v>71</v>
      </c>
      <c r="H18" s="149"/>
      <c r="I18" s="147" t="s">
        <v>71</v>
      </c>
      <c r="J18" s="148"/>
      <c r="K18" s="149"/>
      <c r="L18" s="104" t="s">
        <v>71</v>
      </c>
      <c r="M18" s="104" t="s">
        <v>71</v>
      </c>
    </row>
    <row r="19" spans="2:13">
      <c r="B19" s="9" t="s">
        <v>74</v>
      </c>
      <c r="C19" s="147" t="s">
        <v>144</v>
      </c>
      <c r="D19" s="148"/>
      <c r="E19" s="149"/>
      <c r="F19" s="104" t="s">
        <v>145</v>
      </c>
      <c r="G19" s="147" t="s">
        <v>146</v>
      </c>
      <c r="H19" s="149"/>
      <c r="I19" s="147" t="s">
        <v>147</v>
      </c>
      <c r="J19" s="148"/>
      <c r="K19" s="149"/>
      <c r="L19" s="104" t="s">
        <v>148</v>
      </c>
      <c r="M19" s="104" t="s">
        <v>149</v>
      </c>
    </row>
    <row r="20" spans="2:13">
      <c r="B20" s="9" t="s">
        <v>78</v>
      </c>
      <c r="C20" s="147" t="s">
        <v>150</v>
      </c>
      <c r="D20" s="148"/>
      <c r="E20" s="149"/>
      <c r="F20" s="104" t="s">
        <v>151</v>
      </c>
      <c r="G20" s="147" t="s">
        <v>152</v>
      </c>
      <c r="H20" s="149"/>
      <c r="I20" s="147" t="s">
        <v>153</v>
      </c>
      <c r="J20" s="148"/>
      <c r="K20" s="149"/>
      <c r="L20" s="104" t="s">
        <v>154</v>
      </c>
      <c r="M20" s="104" t="s">
        <v>155</v>
      </c>
    </row>
    <row r="21" spans="2:13">
      <c r="B21" s="9" t="s">
        <v>81</v>
      </c>
      <c r="C21" s="147" t="s">
        <v>71</v>
      </c>
      <c r="D21" s="148"/>
      <c r="E21" s="149"/>
      <c r="F21" s="104" t="s">
        <v>71</v>
      </c>
      <c r="G21" s="147" t="s">
        <v>71</v>
      </c>
      <c r="H21" s="149"/>
      <c r="I21" s="147" t="s">
        <v>71</v>
      </c>
      <c r="J21" s="148"/>
      <c r="K21" s="149"/>
      <c r="L21" s="104" t="s">
        <v>71</v>
      </c>
      <c r="M21" s="104" t="s">
        <v>71</v>
      </c>
    </row>
    <row r="22" spans="2:13" ht="27">
      <c r="B22" s="9" t="s">
        <v>82</v>
      </c>
      <c r="C22" s="147" t="s">
        <v>156</v>
      </c>
      <c r="D22" s="148"/>
      <c r="E22" s="149"/>
      <c r="F22" s="104" t="s">
        <v>157</v>
      </c>
      <c r="G22" s="147" t="s">
        <v>158</v>
      </c>
      <c r="H22" s="149"/>
      <c r="I22" s="147" t="s">
        <v>159</v>
      </c>
      <c r="J22" s="148"/>
      <c r="K22" s="149"/>
      <c r="L22" s="104" t="s">
        <v>160</v>
      </c>
      <c r="M22" s="104" t="s">
        <v>161</v>
      </c>
    </row>
    <row r="23" spans="2:13">
      <c r="B23" s="9" t="s">
        <v>86</v>
      </c>
      <c r="C23" s="147" t="s">
        <v>94</v>
      </c>
      <c r="D23" s="148"/>
      <c r="E23" s="149"/>
      <c r="F23" s="104" t="s">
        <v>71</v>
      </c>
      <c r="G23" s="147" t="s">
        <v>162</v>
      </c>
      <c r="H23" s="149"/>
      <c r="I23" s="147" t="s">
        <v>71</v>
      </c>
      <c r="J23" s="148"/>
      <c r="K23" s="149"/>
      <c r="L23" s="104" t="s">
        <v>94</v>
      </c>
      <c r="M23" s="104" t="s">
        <v>71</v>
      </c>
    </row>
    <row r="24" spans="2:13">
      <c r="B24" s="9" t="s">
        <v>88</v>
      </c>
      <c r="C24" s="147" t="s">
        <v>163</v>
      </c>
      <c r="D24" s="148"/>
      <c r="E24" s="149"/>
      <c r="F24" s="104" t="s">
        <v>164</v>
      </c>
      <c r="G24" s="147" t="s">
        <v>165</v>
      </c>
      <c r="H24" s="149"/>
      <c r="I24" s="147" t="s">
        <v>166</v>
      </c>
      <c r="J24" s="148"/>
      <c r="K24" s="149"/>
      <c r="L24" s="104" t="s">
        <v>167</v>
      </c>
      <c r="M24" s="104" t="s">
        <v>168</v>
      </c>
    </row>
    <row r="25" spans="2:13">
      <c r="B25" s="10" t="s">
        <v>32</v>
      </c>
      <c r="C25" s="150">
        <v>6605338</v>
      </c>
      <c r="D25" s="151"/>
      <c r="E25" s="152"/>
      <c r="F25" s="103">
        <v>4025414</v>
      </c>
      <c r="G25" s="150">
        <v>19371075</v>
      </c>
      <c r="H25" s="152"/>
      <c r="I25" s="150">
        <v>4089667</v>
      </c>
      <c r="J25" s="151"/>
      <c r="K25" s="152"/>
      <c r="L25" s="103">
        <v>9190240</v>
      </c>
      <c r="M25" s="103">
        <v>1604649</v>
      </c>
    </row>
    <row r="26" spans="2:13" ht="0" hidden="1" customHeight="1"/>
    <row r="27" spans="2:13" ht="5.0999999999999996" customHeight="1"/>
    <row r="28" spans="2:13" ht="15" customHeight="1">
      <c r="B28" s="8" t="s">
        <v>114</v>
      </c>
      <c r="C28" s="153" t="s">
        <v>9</v>
      </c>
      <c r="D28" s="154"/>
      <c r="E28" s="155"/>
      <c r="F28" s="105" t="s">
        <v>11</v>
      </c>
      <c r="G28" s="153" t="s">
        <v>15</v>
      </c>
      <c r="H28" s="155"/>
      <c r="I28" s="153" t="s">
        <v>17</v>
      </c>
      <c r="J28" s="154"/>
      <c r="K28" s="155"/>
      <c r="L28" s="105" t="s">
        <v>24</v>
      </c>
      <c r="M28" s="105" t="s">
        <v>30</v>
      </c>
    </row>
    <row r="29" spans="2:13">
      <c r="B29" s="9" t="s">
        <v>66</v>
      </c>
      <c r="C29" s="147" t="s">
        <v>169</v>
      </c>
      <c r="D29" s="148"/>
      <c r="E29" s="149"/>
      <c r="F29" s="114">
        <v>0</v>
      </c>
      <c r="G29" s="161">
        <v>51852.25</v>
      </c>
      <c r="H29" s="162"/>
      <c r="I29" s="147" t="s">
        <v>94</v>
      </c>
      <c r="J29" s="148"/>
      <c r="K29" s="149"/>
      <c r="L29" s="104" t="s">
        <v>170</v>
      </c>
      <c r="M29" s="104" t="s">
        <v>71</v>
      </c>
    </row>
    <row r="30" spans="2:13">
      <c r="B30" s="9" t="s">
        <v>73</v>
      </c>
      <c r="C30" s="147" t="s">
        <v>71</v>
      </c>
      <c r="D30" s="148"/>
      <c r="E30" s="149"/>
      <c r="F30" s="104" t="s">
        <v>71</v>
      </c>
      <c r="G30" s="147" t="s">
        <v>71</v>
      </c>
      <c r="H30" s="149"/>
      <c r="I30" s="147" t="s">
        <v>71</v>
      </c>
      <c r="J30" s="148"/>
      <c r="K30" s="149"/>
      <c r="L30" s="104" t="s">
        <v>71</v>
      </c>
      <c r="M30" s="104" t="s">
        <v>71</v>
      </c>
    </row>
    <row r="31" spans="2:13">
      <c r="B31" s="9" t="s">
        <v>74</v>
      </c>
      <c r="C31" s="147" t="s">
        <v>171</v>
      </c>
      <c r="D31" s="148"/>
      <c r="E31" s="149"/>
      <c r="F31" s="104" t="s">
        <v>172</v>
      </c>
      <c r="G31" s="161">
        <v>1573284.1</v>
      </c>
      <c r="H31" s="162"/>
      <c r="I31" s="161">
        <v>475741.5</v>
      </c>
      <c r="J31" s="163"/>
      <c r="K31" s="162"/>
      <c r="L31" s="104" t="s">
        <v>173</v>
      </c>
      <c r="M31" s="109">
        <v>134031.25</v>
      </c>
    </row>
    <row r="32" spans="2:13">
      <c r="B32" s="9" t="s">
        <v>78</v>
      </c>
      <c r="C32" s="147" t="s">
        <v>174</v>
      </c>
      <c r="D32" s="148"/>
      <c r="E32" s="149"/>
      <c r="F32" s="104" t="s">
        <v>175</v>
      </c>
      <c r="G32" s="161">
        <v>683413</v>
      </c>
      <c r="H32" s="162"/>
      <c r="I32" s="161">
        <v>221338</v>
      </c>
      <c r="J32" s="163"/>
      <c r="K32" s="162"/>
      <c r="L32" s="104" t="s">
        <v>176</v>
      </c>
      <c r="M32" s="104" t="s">
        <v>177</v>
      </c>
    </row>
    <row r="33" spans="2:13">
      <c r="B33" s="9" t="s">
        <v>81</v>
      </c>
      <c r="C33" s="147" t="s">
        <v>71</v>
      </c>
      <c r="D33" s="148"/>
      <c r="E33" s="149"/>
      <c r="F33" s="104" t="s">
        <v>71</v>
      </c>
      <c r="G33" s="147" t="s">
        <v>71</v>
      </c>
      <c r="H33" s="149"/>
      <c r="I33" s="147" t="s">
        <v>71</v>
      </c>
      <c r="J33" s="148"/>
      <c r="K33" s="149"/>
      <c r="L33" s="104" t="s">
        <v>71</v>
      </c>
      <c r="M33" s="104" t="s">
        <v>71</v>
      </c>
    </row>
    <row r="34" spans="2:13" ht="27">
      <c r="B34" s="9" t="s">
        <v>82</v>
      </c>
      <c r="C34" s="147" t="s">
        <v>178</v>
      </c>
      <c r="D34" s="148"/>
      <c r="E34" s="149"/>
      <c r="F34" s="104" t="s">
        <v>179</v>
      </c>
      <c r="G34" s="161">
        <v>923584.65</v>
      </c>
      <c r="H34" s="162"/>
      <c r="I34" s="161">
        <v>182113.29</v>
      </c>
      <c r="J34" s="163"/>
      <c r="K34" s="162"/>
      <c r="L34" s="104" t="s">
        <v>180</v>
      </c>
      <c r="M34" s="109">
        <v>90620.62</v>
      </c>
    </row>
    <row r="35" spans="2:13">
      <c r="B35" s="9" t="s">
        <v>86</v>
      </c>
      <c r="C35" s="147" t="s">
        <v>94</v>
      </c>
      <c r="D35" s="148"/>
      <c r="E35" s="149"/>
      <c r="F35" s="104" t="s">
        <v>71</v>
      </c>
      <c r="G35" s="161">
        <v>352939</v>
      </c>
      <c r="H35" s="162"/>
      <c r="I35" s="147" t="s">
        <v>71</v>
      </c>
      <c r="J35" s="148"/>
      <c r="K35" s="149"/>
      <c r="L35" s="104" t="s">
        <v>94</v>
      </c>
      <c r="M35" s="104" t="s">
        <v>71</v>
      </c>
    </row>
    <row r="36" spans="2:13">
      <c r="B36" s="9" t="s">
        <v>88</v>
      </c>
      <c r="C36" s="147" t="s">
        <v>181</v>
      </c>
      <c r="D36" s="148"/>
      <c r="E36" s="149"/>
      <c r="F36" s="104" t="s">
        <v>182</v>
      </c>
      <c r="G36" s="161">
        <v>468570.5</v>
      </c>
      <c r="H36" s="162"/>
      <c r="I36" s="161">
        <v>83233</v>
      </c>
      <c r="J36" s="163"/>
      <c r="K36" s="162"/>
      <c r="L36" s="113">
        <v>241312</v>
      </c>
      <c r="M36" s="104" t="s">
        <v>183</v>
      </c>
    </row>
    <row r="37" spans="2:13">
      <c r="B37" s="10" t="s">
        <v>32</v>
      </c>
      <c r="C37" s="150">
        <v>1637348</v>
      </c>
      <c r="D37" s="151"/>
      <c r="E37" s="152"/>
      <c r="F37" s="103">
        <v>1400366</v>
      </c>
      <c r="G37" s="150">
        <v>4053643.5</v>
      </c>
      <c r="H37" s="152"/>
      <c r="I37" s="150">
        <v>962425.79</v>
      </c>
      <c r="J37" s="151"/>
      <c r="K37" s="152"/>
      <c r="L37" s="103">
        <v>1986352</v>
      </c>
      <c r="M37" s="103">
        <v>509428.87</v>
      </c>
    </row>
    <row r="38" spans="2:13" ht="0" hidden="1" customHeight="1"/>
    <row r="39" spans="2:13" ht="5.0999999999999996" customHeight="1"/>
    <row r="40" spans="2:13" ht="0.75" customHeight="1"/>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scale="9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H39"/>
  <sheetViews>
    <sheetView showGridLines="0" workbookViewId="0">
      <selection activeCell="B2" sqref="B2:I40"/>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139" t="s">
        <v>63</v>
      </c>
      <c r="E2" s="148"/>
      <c r="F2" s="148"/>
      <c r="G2" s="148"/>
      <c r="H2" s="148"/>
    </row>
    <row r="3" spans="2:8" ht="18" customHeight="1">
      <c r="E3" s="146" t="s">
        <v>184</v>
      </c>
      <c r="F3" s="148"/>
      <c r="G3" s="148"/>
    </row>
    <row r="4" spans="2:8" ht="15" customHeight="1">
      <c r="B4" s="8" t="s">
        <v>65</v>
      </c>
      <c r="C4" s="158" t="s">
        <v>22</v>
      </c>
      <c r="D4" s="159"/>
      <c r="E4" s="160"/>
      <c r="F4" s="108" t="s">
        <v>28</v>
      </c>
    </row>
    <row r="5" spans="2:8">
      <c r="B5" s="9" t="s">
        <v>66</v>
      </c>
      <c r="C5" s="156" t="s">
        <v>83</v>
      </c>
      <c r="D5" s="148"/>
      <c r="E5" s="149"/>
      <c r="F5" s="107" t="s">
        <v>91</v>
      </c>
    </row>
    <row r="6" spans="2:8">
      <c r="B6" s="9" t="s">
        <v>73</v>
      </c>
      <c r="C6" s="156" t="s">
        <v>68</v>
      </c>
      <c r="D6" s="148"/>
      <c r="E6" s="149"/>
      <c r="F6" s="107" t="s">
        <v>71</v>
      </c>
    </row>
    <row r="7" spans="2:8">
      <c r="B7" s="9" t="s">
        <v>74</v>
      </c>
      <c r="C7" s="156" t="s">
        <v>67</v>
      </c>
      <c r="D7" s="148"/>
      <c r="E7" s="149"/>
      <c r="F7" s="107" t="s">
        <v>185</v>
      </c>
    </row>
    <row r="8" spans="2:8">
      <c r="B8" s="9" t="s">
        <v>78</v>
      </c>
      <c r="C8" s="156" t="s">
        <v>135</v>
      </c>
      <c r="D8" s="148"/>
      <c r="E8" s="149"/>
      <c r="F8" s="107" t="s">
        <v>80</v>
      </c>
    </row>
    <row r="9" spans="2:8">
      <c r="B9" s="9" t="s">
        <v>81</v>
      </c>
      <c r="C9" s="156" t="s">
        <v>71</v>
      </c>
      <c r="D9" s="148"/>
      <c r="E9" s="149"/>
      <c r="F9" s="107" t="s">
        <v>71</v>
      </c>
    </row>
    <row r="10" spans="2:8" ht="27">
      <c r="B10" s="9" t="s">
        <v>82</v>
      </c>
      <c r="C10" s="156" t="s">
        <v>90</v>
      </c>
      <c r="D10" s="148"/>
      <c r="E10" s="149"/>
      <c r="F10" s="107" t="s">
        <v>186</v>
      </c>
    </row>
    <row r="11" spans="2:8">
      <c r="B11" s="9" t="s">
        <v>86</v>
      </c>
      <c r="C11" s="156" t="s">
        <v>71</v>
      </c>
      <c r="D11" s="148"/>
      <c r="E11" s="149"/>
      <c r="F11" s="107" t="s">
        <v>187</v>
      </c>
    </row>
    <row r="12" spans="2:8">
      <c r="B12" s="9" t="s">
        <v>88</v>
      </c>
      <c r="C12" s="156" t="s">
        <v>135</v>
      </c>
      <c r="D12" s="148"/>
      <c r="E12" s="149"/>
      <c r="F12" s="107" t="s">
        <v>83</v>
      </c>
    </row>
    <row r="13" spans="2:8">
      <c r="B13" s="10" t="s">
        <v>32</v>
      </c>
      <c r="C13" s="157">
        <v>41</v>
      </c>
      <c r="D13" s="151"/>
      <c r="E13" s="152"/>
      <c r="F13" s="106">
        <v>91</v>
      </c>
    </row>
    <row r="14" spans="2:8" ht="0" hidden="1" customHeight="1"/>
    <row r="15" spans="2:8" ht="5.0999999999999996" customHeight="1"/>
    <row r="16" spans="2:8">
      <c r="B16" s="8" t="s">
        <v>92</v>
      </c>
      <c r="C16" s="153" t="s">
        <v>22</v>
      </c>
      <c r="D16" s="154"/>
      <c r="E16" s="155"/>
      <c r="F16" s="105" t="s">
        <v>28</v>
      </c>
    </row>
    <row r="17" spans="2:6">
      <c r="B17" s="9" t="s">
        <v>66</v>
      </c>
      <c r="C17" s="147" t="s">
        <v>188</v>
      </c>
      <c r="D17" s="148"/>
      <c r="E17" s="149"/>
      <c r="F17" s="104" t="s">
        <v>189</v>
      </c>
    </row>
    <row r="18" spans="2:6">
      <c r="B18" s="9" t="s">
        <v>73</v>
      </c>
      <c r="C18" s="147" t="s">
        <v>190</v>
      </c>
      <c r="D18" s="148"/>
      <c r="E18" s="149"/>
      <c r="F18" s="104" t="s">
        <v>71</v>
      </c>
    </row>
    <row r="19" spans="2:6">
      <c r="B19" s="9" t="s">
        <v>74</v>
      </c>
      <c r="C19" s="147" t="s">
        <v>191</v>
      </c>
      <c r="D19" s="148"/>
      <c r="E19" s="149"/>
      <c r="F19" s="104" t="s">
        <v>192</v>
      </c>
    </row>
    <row r="20" spans="2:6">
      <c r="B20" s="9" t="s">
        <v>78</v>
      </c>
      <c r="C20" s="147" t="s">
        <v>193</v>
      </c>
      <c r="D20" s="148"/>
      <c r="E20" s="149"/>
      <c r="F20" s="104" t="s">
        <v>194</v>
      </c>
    </row>
    <row r="21" spans="2:6">
      <c r="B21" s="9" t="s">
        <v>81</v>
      </c>
      <c r="C21" s="147" t="s">
        <v>71</v>
      </c>
      <c r="D21" s="148"/>
      <c r="E21" s="149"/>
      <c r="F21" s="104" t="s">
        <v>71</v>
      </c>
    </row>
    <row r="22" spans="2:6" ht="27">
      <c r="B22" s="9" t="s">
        <v>82</v>
      </c>
      <c r="C22" s="147" t="s">
        <v>195</v>
      </c>
      <c r="D22" s="148"/>
      <c r="E22" s="149"/>
      <c r="F22" s="104" t="s">
        <v>196</v>
      </c>
    </row>
    <row r="23" spans="2:6">
      <c r="B23" s="9" t="s">
        <v>86</v>
      </c>
      <c r="C23" s="147" t="s">
        <v>71</v>
      </c>
      <c r="D23" s="148"/>
      <c r="E23" s="149"/>
      <c r="F23" s="104" t="s">
        <v>197</v>
      </c>
    </row>
    <row r="24" spans="2:6">
      <c r="B24" s="9" t="s">
        <v>88</v>
      </c>
      <c r="C24" s="147" t="s">
        <v>198</v>
      </c>
      <c r="D24" s="148"/>
      <c r="E24" s="149"/>
      <c r="F24" s="104" t="s">
        <v>199</v>
      </c>
    </row>
    <row r="25" spans="2:6">
      <c r="B25" s="10" t="s">
        <v>32</v>
      </c>
      <c r="C25" s="150">
        <v>6527558</v>
      </c>
      <c r="D25" s="151"/>
      <c r="E25" s="152"/>
      <c r="F25" s="103">
        <v>16130497</v>
      </c>
    </row>
    <row r="26" spans="2:6" ht="0" hidden="1" customHeight="1"/>
    <row r="27" spans="2:6" ht="5.0999999999999996" customHeight="1"/>
    <row r="28" spans="2:6">
      <c r="B28" s="8" t="s">
        <v>114</v>
      </c>
      <c r="C28" s="153" t="s">
        <v>22</v>
      </c>
      <c r="D28" s="154"/>
      <c r="E28" s="155"/>
      <c r="F28" s="105" t="s">
        <v>28</v>
      </c>
    </row>
    <row r="29" spans="2:6">
      <c r="B29" s="9" t="s">
        <v>66</v>
      </c>
      <c r="C29" s="147" t="s">
        <v>200</v>
      </c>
      <c r="D29" s="148"/>
      <c r="E29" s="149"/>
      <c r="F29" s="104" t="s">
        <v>201</v>
      </c>
    </row>
    <row r="30" spans="2:6">
      <c r="B30" s="9" t="s">
        <v>73</v>
      </c>
      <c r="C30" s="147" t="s">
        <v>202</v>
      </c>
      <c r="D30" s="148"/>
      <c r="E30" s="149"/>
      <c r="F30" s="104" t="s">
        <v>71</v>
      </c>
    </row>
    <row r="31" spans="2:6">
      <c r="B31" s="9" t="s">
        <v>74</v>
      </c>
      <c r="C31" s="147" t="s">
        <v>203</v>
      </c>
      <c r="D31" s="148"/>
      <c r="E31" s="149"/>
      <c r="F31" s="104" t="s">
        <v>204</v>
      </c>
    </row>
    <row r="32" spans="2:6">
      <c r="B32" s="9" t="s">
        <v>78</v>
      </c>
      <c r="C32" s="147" t="s">
        <v>205</v>
      </c>
      <c r="D32" s="148"/>
      <c r="E32" s="149"/>
      <c r="F32" s="104" t="s">
        <v>206</v>
      </c>
    </row>
    <row r="33" spans="2:6">
      <c r="B33" s="9" t="s">
        <v>81</v>
      </c>
      <c r="C33" s="147" t="s">
        <v>71</v>
      </c>
      <c r="D33" s="148"/>
      <c r="E33" s="149"/>
      <c r="F33" s="104" t="s">
        <v>71</v>
      </c>
    </row>
    <row r="34" spans="2:6" ht="27">
      <c r="B34" s="9" t="s">
        <v>82</v>
      </c>
      <c r="C34" s="147" t="s">
        <v>207</v>
      </c>
      <c r="D34" s="148"/>
      <c r="E34" s="149"/>
      <c r="F34" s="104" t="s">
        <v>208</v>
      </c>
    </row>
    <row r="35" spans="2:6">
      <c r="B35" s="9" t="s">
        <v>86</v>
      </c>
      <c r="C35" s="147" t="s">
        <v>71</v>
      </c>
      <c r="D35" s="148"/>
      <c r="E35" s="149"/>
      <c r="F35" s="104" t="s">
        <v>197</v>
      </c>
    </row>
    <row r="36" spans="2:6">
      <c r="B36" s="9" t="s">
        <v>88</v>
      </c>
      <c r="C36" s="147" t="s">
        <v>209</v>
      </c>
      <c r="D36" s="148"/>
      <c r="E36" s="149"/>
      <c r="F36" s="104" t="s">
        <v>210</v>
      </c>
    </row>
    <row r="37" spans="2:6">
      <c r="B37" s="10" t="s">
        <v>32</v>
      </c>
      <c r="C37" s="150">
        <v>1741578</v>
      </c>
      <c r="D37" s="151"/>
      <c r="E37" s="152"/>
      <c r="F37" s="103">
        <v>4253311</v>
      </c>
    </row>
    <row r="38" spans="2:6" ht="0" hidden="1" customHeight="1"/>
    <row r="39" spans="2:6" ht="3" customHeight="1"/>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6"/>
  <sheetViews>
    <sheetView showGridLines="0" workbookViewId="0">
      <selection activeCell="A4" sqref="A4:G25"/>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row r="2" spans="1:7" ht="3" customHeight="1"/>
    <row r="3" spans="1:7" ht="4.1500000000000004" customHeight="1"/>
    <row r="4" spans="1:7" ht="18" customHeight="1">
      <c r="B4" s="139" t="s">
        <v>211</v>
      </c>
      <c r="C4" s="148"/>
      <c r="D4" s="148"/>
    </row>
    <row r="5" spans="1:7" ht="5.0999999999999996" customHeight="1"/>
    <row r="6" spans="1:7">
      <c r="A6" s="168" t="s">
        <v>64</v>
      </c>
      <c r="B6" s="154"/>
      <c r="C6" s="112" t="s">
        <v>65</v>
      </c>
      <c r="D6" s="169" t="s">
        <v>212</v>
      </c>
      <c r="E6" s="154"/>
      <c r="F6" s="170" t="s">
        <v>114</v>
      </c>
      <c r="G6" s="155"/>
    </row>
    <row r="7" spans="1:7">
      <c r="A7" s="165" t="s">
        <v>7</v>
      </c>
      <c r="B7" s="151"/>
      <c r="C7" s="11">
        <v>1151</v>
      </c>
      <c r="D7" s="166">
        <v>126932066</v>
      </c>
      <c r="E7" s="151"/>
      <c r="F7" s="167">
        <v>12533939</v>
      </c>
      <c r="G7" s="152"/>
    </row>
    <row r="8" spans="1:7">
      <c r="A8" s="165" t="s">
        <v>13</v>
      </c>
      <c r="B8" s="151"/>
      <c r="C8" s="11">
        <v>1404</v>
      </c>
      <c r="D8" s="166">
        <v>109977175</v>
      </c>
      <c r="E8" s="151"/>
      <c r="F8" s="167">
        <v>9948864</v>
      </c>
      <c r="G8" s="152"/>
    </row>
    <row r="9" spans="1:7">
      <c r="A9" s="165" t="s">
        <v>26</v>
      </c>
      <c r="B9" s="151"/>
      <c r="C9" s="11">
        <v>1702</v>
      </c>
      <c r="D9" s="166">
        <v>182829374</v>
      </c>
      <c r="E9" s="151"/>
      <c r="F9" s="167">
        <v>18407666</v>
      </c>
      <c r="G9" s="152"/>
    </row>
    <row r="10" spans="1:7">
      <c r="A10" s="165" t="s">
        <v>39</v>
      </c>
      <c r="B10" s="151"/>
      <c r="C10" s="11">
        <v>1731</v>
      </c>
      <c r="D10" s="166">
        <v>252059622</v>
      </c>
      <c r="E10" s="151"/>
      <c r="F10" s="167">
        <v>24865727</v>
      </c>
      <c r="G10" s="152"/>
    </row>
    <row r="11" spans="1:7" ht="17.100000000000001" customHeight="1"/>
    <row r="12" spans="1:7">
      <c r="A12" s="168" t="s">
        <v>134</v>
      </c>
      <c r="B12" s="154"/>
      <c r="C12" s="112" t="s">
        <v>65</v>
      </c>
      <c r="D12" s="169" t="s">
        <v>212</v>
      </c>
      <c r="E12" s="154"/>
      <c r="F12" s="170" t="s">
        <v>114</v>
      </c>
      <c r="G12" s="155"/>
    </row>
    <row r="13" spans="1:7">
      <c r="A13" s="165" t="s">
        <v>9</v>
      </c>
      <c r="B13" s="151"/>
      <c r="C13" s="11">
        <v>942</v>
      </c>
      <c r="D13" s="166">
        <v>124071625</v>
      </c>
      <c r="E13" s="151"/>
      <c r="F13" s="167">
        <v>11818209</v>
      </c>
      <c r="G13" s="152"/>
    </row>
    <row r="14" spans="1:7">
      <c r="A14" s="165" t="s">
        <v>11</v>
      </c>
      <c r="B14" s="151"/>
      <c r="C14" s="11">
        <v>868</v>
      </c>
      <c r="D14" s="166">
        <v>65282145</v>
      </c>
      <c r="E14" s="151"/>
      <c r="F14" s="167">
        <v>6523639</v>
      </c>
      <c r="G14" s="152"/>
    </row>
    <row r="15" spans="1:7">
      <c r="A15" s="165" t="s">
        <v>17</v>
      </c>
      <c r="B15" s="151"/>
      <c r="C15" s="11">
        <v>736</v>
      </c>
      <c r="D15" s="166">
        <v>66794452.710000001</v>
      </c>
      <c r="E15" s="151"/>
      <c r="F15" s="167">
        <v>5963901.9000000004</v>
      </c>
      <c r="G15" s="152"/>
    </row>
    <row r="16" spans="1:7">
      <c r="A16" s="165" t="s">
        <v>15</v>
      </c>
      <c r="B16" s="151"/>
      <c r="C16" s="11">
        <v>1015</v>
      </c>
      <c r="D16" s="166">
        <v>150245932.09</v>
      </c>
      <c r="E16" s="151"/>
      <c r="F16" s="167">
        <v>14339419.970000001</v>
      </c>
      <c r="G16" s="152"/>
    </row>
    <row r="17" spans="1:7">
      <c r="A17" s="165" t="s">
        <v>30</v>
      </c>
      <c r="B17" s="151"/>
      <c r="C17" s="11">
        <v>627</v>
      </c>
      <c r="D17" s="166">
        <v>32983636</v>
      </c>
      <c r="E17" s="151"/>
      <c r="F17" s="167">
        <v>3478856.56</v>
      </c>
      <c r="G17" s="152"/>
    </row>
    <row r="18" spans="1:7">
      <c r="A18" s="165" t="s">
        <v>24</v>
      </c>
      <c r="B18" s="151"/>
      <c r="C18" s="11">
        <v>1333</v>
      </c>
      <c r="D18" s="166">
        <v>117230725</v>
      </c>
      <c r="E18" s="151"/>
      <c r="F18" s="167">
        <v>10254108</v>
      </c>
      <c r="G18" s="152"/>
    </row>
    <row r="19" spans="1:7" ht="16.5" customHeight="1"/>
    <row r="20" spans="1:7">
      <c r="A20" s="168" t="s">
        <v>213</v>
      </c>
      <c r="B20" s="154"/>
      <c r="C20" s="112" t="s">
        <v>65</v>
      </c>
      <c r="D20" s="169" t="s">
        <v>212</v>
      </c>
      <c r="E20" s="154"/>
      <c r="F20" s="170" t="s">
        <v>114</v>
      </c>
      <c r="G20" s="155"/>
    </row>
    <row r="21" spans="1:7">
      <c r="A21" s="165" t="s">
        <v>28</v>
      </c>
      <c r="B21" s="151"/>
      <c r="C21" s="11">
        <v>1530</v>
      </c>
      <c r="D21" s="166">
        <v>218023829</v>
      </c>
      <c r="E21" s="151"/>
      <c r="F21" s="167">
        <v>22709952</v>
      </c>
      <c r="G21" s="152"/>
    </row>
    <row r="22" spans="1:7">
      <c r="A22" s="165" t="s">
        <v>22</v>
      </c>
      <c r="B22" s="151"/>
      <c r="C22" s="11">
        <v>1151</v>
      </c>
      <c r="D22" s="166">
        <v>164142712</v>
      </c>
      <c r="E22" s="151"/>
      <c r="F22" s="167">
        <v>16409117</v>
      </c>
      <c r="G22" s="152"/>
    </row>
    <row r="23" spans="1:7" ht="25.9" customHeight="1"/>
    <row r="24" spans="1:7" ht="17.45" customHeight="1">
      <c r="A24" s="164" t="s">
        <v>214</v>
      </c>
      <c r="B24" s="148"/>
      <c r="C24" s="148"/>
      <c r="D24" s="148"/>
      <c r="E24" s="148"/>
      <c r="F24" s="148"/>
    </row>
    <row r="25" spans="1:7" ht="5.25" customHeight="1"/>
    <row r="26" spans="1:7" ht="4.1500000000000004" customHeight="1"/>
  </sheetData>
  <mergeCells count="47">
    <mergeCell ref="A8:B8"/>
    <mergeCell ref="D8:E8"/>
    <mergeCell ref="F8:G8"/>
    <mergeCell ref="B4:D4"/>
    <mergeCell ref="A6:B6"/>
    <mergeCell ref="D6:E6"/>
    <mergeCell ref="F6:G6"/>
    <mergeCell ref="A7:B7"/>
    <mergeCell ref="D7:E7"/>
    <mergeCell ref="F7:G7"/>
    <mergeCell ref="A10:B10"/>
    <mergeCell ref="D10:E10"/>
    <mergeCell ref="F10:G10"/>
    <mergeCell ref="A9:B9"/>
    <mergeCell ref="D9:E9"/>
    <mergeCell ref="F9:G9"/>
    <mergeCell ref="A14:B14"/>
    <mergeCell ref="D14:E14"/>
    <mergeCell ref="F14:G14"/>
    <mergeCell ref="A12:B12"/>
    <mergeCell ref="D12:E12"/>
    <mergeCell ref="F12:G12"/>
    <mergeCell ref="A13:B13"/>
    <mergeCell ref="D13:E13"/>
    <mergeCell ref="F13:G13"/>
    <mergeCell ref="A16:B16"/>
    <mergeCell ref="D16:E16"/>
    <mergeCell ref="F16:G16"/>
    <mergeCell ref="A15:B15"/>
    <mergeCell ref="D15:E15"/>
    <mergeCell ref="F15:G15"/>
    <mergeCell ref="A18:B18"/>
    <mergeCell ref="D18:E18"/>
    <mergeCell ref="F18:G18"/>
    <mergeCell ref="A17:B17"/>
    <mergeCell ref="D17:E17"/>
    <mergeCell ref="F17:G17"/>
    <mergeCell ref="A24:F24"/>
    <mergeCell ref="A22:B22"/>
    <mergeCell ref="D22:E22"/>
    <mergeCell ref="F22:G22"/>
    <mergeCell ref="A20:B20"/>
    <mergeCell ref="D20:E20"/>
    <mergeCell ref="F20:G20"/>
    <mergeCell ref="A21:B21"/>
    <mergeCell ref="D21:E21"/>
    <mergeCell ref="F21:G21"/>
  </mergeCells>
  <pageMargins left="0.2" right="0.2" top="0.2" bottom="0.2" header="0.2" footer="0.2"/>
  <pageSetup scale="94"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J33"/>
  <sheetViews>
    <sheetView showGridLines="0" zoomScaleNormal="100" workbookViewId="0">
      <selection activeCell="G25" sqref="G25"/>
    </sheetView>
  </sheetViews>
  <sheetFormatPr defaultRowHeight="15"/>
  <cols>
    <col min="1" max="1" width="29.5703125" customWidth="1"/>
    <col min="2" max="3" width="6.85546875" customWidth="1"/>
    <col min="4" max="4" width="17.42578125" customWidth="1"/>
    <col min="5" max="5" width="6.5703125" customWidth="1"/>
    <col min="6" max="6" width="16.42578125" bestFit="1" customWidth="1"/>
    <col min="7" max="7" width="6.7109375" customWidth="1"/>
    <col min="8" max="8" width="18.42578125" bestFit="1" customWidth="1"/>
    <col min="9" max="9" width="15.85546875" bestFit="1" customWidth="1"/>
    <col min="10" max="10" width="13.42578125" bestFit="1" customWidth="1"/>
  </cols>
  <sheetData>
    <row r="2" spans="1:9">
      <c r="A2" s="171" t="s">
        <v>54</v>
      </c>
      <c r="B2" s="171"/>
      <c r="C2" s="171"/>
      <c r="D2" s="171"/>
      <c r="E2" s="171"/>
      <c r="F2" s="171"/>
      <c r="G2" s="171"/>
      <c r="H2" s="171"/>
    </row>
    <row r="4" spans="1:9">
      <c r="A4" s="172" t="s">
        <v>215</v>
      </c>
      <c r="B4" s="172"/>
      <c r="C4" s="172"/>
      <c r="D4" s="172"/>
      <c r="E4" s="172"/>
      <c r="F4" s="172"/>
      <c r="G4" s="172"/>
      <c r="H4" s="172"/>
    </row>
    <row r="6" spans="1:9">
      <c r="A6" s="44" t="s">
        <v>216</v>
      </c>
      <c r="B6" s="45"/>
      <c r="C6" s="45"/>
      <c r="D6" s="46" t="s">
        <v>217</v>
      </c>
      <c r="E6" s="47"/>
      <c r="F6" s="46" t="s">
        <v>218</v>
      </c>
      <c r="G6" s="48"/>
      <c r="H6" s="49" t="s">
        <v>4</v>
      </c>
      <c r="I6" s="50"/>
    </row>
    <row r="7" spans="1:9">
      <c r="A7" s="51" t="s">
        <v>7</v>
      </c>
      <c r="D7" s="133">
        <v>88920622.739999995</v>
      </c>
      <c r="E7" s="98"/>
      <c r="F7" s="133">
        <v>6351686.5300000003</v>
      </c>
      <c r="G7" s="98"/>
      <c r="H7" s="134">
        <v>603410.21</v>
      </c>
    </row>
    <row r="8" spans="1:9">
      <c r="A8" s="51" t="s">
        <v>9</v>
      </c>
      <c r="D8" s="133">
        <v>773192.27</v>
      </c>
      <c r="E8" s="98"/>
      <c r="F8" s="133">
        <v>62437.45</v>
      </c>
      <c r="G8" s="98"/>
      <c r="H8" s="134">
        <v>5931.57</v>
      </c>
    </row>
    <row r="9" spans="1:9">
      <c r="A9" s="51" t="s">
        <v>11</v>
      </c>
      <c r="D9" s="133">
        <v>20652219.27</v>
      </c>
      <c r="E9" s="98"/>
      <c r="F9" s="133">
        <v>1909455.22</v>
      </c>
      <c r="G9" s="98"/>
      <c r="H9" s="134">
        <v>181398.23</v>
      </c>
    </row>
    <row r="10" spans="1:9">
      <c r="A10" s="51" t="s">
        <v>13</v>
      </c>
      <c r="D10" s="133">
        <v>69795457.489999995</v>
      </c>
      <c r="E10" s="98"/>
      <c r="F10" s="133">
        <v>8635984.5199999996</v>
      </c>
      <c r="G10" s="98"/>
      <c r="H10" s="134">
        <v>820418.53</v>
      </c>
    </row>
    <row r="11" spans="1:9">
      <c r="A11" s="51" t="s">
        <v>15</v>
      </c>
      <c r="D11" s="133">
        <v>926184.53</v>
      </c>
      <c r="E11" s="98"/>
      <c r="F11" s="133">
        <v>64540.59</v>
      </c>
      <c r="G11" s="98"/>
      <c r="H11" s="134">
        <v>6131.37</v>
      </c>
    </row>
    <row r="12" spans="1:9">
      <c r="A12" s="51" t="s">
        <v>17</v>
      </c>
      <c r="D12" s="133">
        <v>6230017.6900000004</v>
      </c>
      <c r="E12" s="98"/>
      <c r="F12" s="133">
        <v>536236.66</v>
      </c>
      <c r="G12" s="98"/>
      <c r="H12" s="134">
        <v>50942.49</v>
      </c>
    </row>
    <row r="13" spans="1:9">
      <c r="A13" s="51" t="s">
        <v>39</v>
      </c>
      <c r="D13" s="133">
        <v>3160110.12</v>
      </c>
      <c r="E13" s="98"/>
      <c r="F13" s="133">
        <v>126930.46</v>
      </c>
      <c r="G13" s="98"/>
      <c r="H13" s="134">
        <v>12058.38</v>
      </c>
    </row>
    <row r="14" spans="1:9">
      <c r="A14" s="51" t="s">
        <v>22</v>
      </c>
      <c r="D14" s="133">
        <v>17892294.68</v>
      </c>
      <c r="E14" s="98"/>
      <c r="F14" s="133">
        <v>873698.72</v>
      </c>
      <c r="G14" s="98"/>
      <c r="H14" s="134">
        <v>83001.38</v>
      </c>
    </row>
    <row r="15" spans="1:9">
      <c r="A15" s="51" t="s">
        <v>24</v>
      </c>
      <c r="D15" s="133">
        <v>9653737.3300000001</v>
      </c>
      <c r="E15" s="98"/>
      <c r="F15" s="133">
        <v>453298.62</v>
      </c>
      <c r="G15" s="98"/>
      <c r="H15" s="134">
        <v>43063.35</v>
      </c>
    </row>
    <row r="16" spans="1:9">
      <c r="A16" s="51" t="s">
        <v>26</v>
      </c>
      <c r="D16" s="133">
        <v>1380657.7</v>
      </c>
      <c r="E16" s="98"/>
      <c r="F16" s="133">
        <v>149707.91</v>
      </c>
      <c r="G16" s="98"/>
      <c r="H16" s="134">
        <v>14222.27</v>
      </c>
    </row>
    <row r="17" spans="1:10">
      <c r="A17" s="51" t="s">
        <v>28</v>
      </c>
      <c r="D17" s="133">
        <v>3021993.58</v>
      </c>
      <c r="E17" s="98"/>
      <c r="F17" s="133">
        <v>233750.2</v>
      </c>
      <c r="G17" s="98"/>
      <c r="H17" s="134">
        <v>22206.27</v>
      </c>
    </row>
    <row r="18" spans="1:10">
      <c r="A18" s="51" t="s">
        <v>30</v>
      </c>
      <c r="D18" s="133">
        <v>1663563.48</v>
      </c>
      <c r="E18" s="98"/>
      <c r="F18" s="133">
        <v>57742.52</v>
      </c>
      <c r="G18" s="98"/>
      <c r="H18" s="134">
        <v>5485.53</v>
      </c>
    </row>
    <row r="19" spans="1:10">
      <c r="A19" s="52" t="s">
        <v>32</v>
      </c>
      <c r="B19" s="28"/>
      <c r="C19" s="28"/>
      <c r="D19" s="135">
        <v>224070050.88</v>
      </c>
      <c r="E19" s="136"/>
      <c r="F19" s="135">
        <v>19455469.399999999</v>
      </c>
      <c r="G19" s="136"/>
      <c r="H19" s="137">
        <v>1848269.5800000003</v>
      </c>
      <c r="I19" s="50"/>
    </row>
    <row r="20" spans="1:10" ht="59.25" customHeight="1">
      <c r="A20" s="173" t="s">
        <v>219</v>
      </c>
      <c r="B20" s="173"/>
      <c r="C20" s="173"/>
      <c r="D20" s="173"/>
      <c r="E20" s="173"/>
      <c r="F20" s="173"/>
      <c r="G20" s="173"/>
      <c r="H20" s="173"/>
    </row>
    <row r="21" spans="1:10">
      <c r="A21" s="53" t="s">
        <v>220</v>
      </c>
      <c r="B21" s="54"/>
      <c r="C21" s="54"/>
      <c r="D21" s="54"/>
      <c r="E21" s="54"/>
      <c r="F21" s="54"/>
      <c r="G21" s="54"/>
      <c r="H21" s="54"/>
    </row>
    <row r="22" spans="1:10">
      <c r="A22" s="53" t="s">
        <v>221</v>
      </c>
      <c r="B22" s="54"/>
      <c r="C22" s="54"/>
      <c r="D22" s="54"/>
      <c r="E22" s="54"/>
      <c r="F22" s="54"/>
      <c r="G22" s="54"/>
      <c r="H22" s="54"/>
    </row>
    <row r="23" spans="1:10">
      <c r="A23" s="110"/>
    </row>
    <row r="25" spans="1:10">
      <c r="A25" s="55" t="s">
        <v>222</v>
      </c>
      <c r="B25" s="50"/>
      <c r="C25" s="50"/>
      <c r="D25" s="177" t="s">
        <v>223</v>
      </c>
      <c r="E25" s="178"/>
      <c r="F25" s="177" t="s">
        <v>224</v>
      </c>
      <c r="G25" s="50"/>
      <c r="J25" s="50"/>
    </row>
    <row r="26" spans="1:10">
      <c r="A26" s="56" t="s">
        <v>225</v>
      </c>
      <c r="B26" s="57"/>
      <c r="C26" s="57"/>
      <c r="D26" s="125">
        <v>1638998</v>
      </c>
      <c r="E26" s="126" t="s">
        <v>226</v>
      </c>
      <c r="F26" s="127">
        <v>736701953.13</v>
      </c>
      <c r="H26" s="50"/>
    </row>
    <row r="27" spans="1:10">
      <c r="A27" s="58" t="s">
        <v>227</v>
      </c>
      <c r="D27" s="128">
        <v>24074687.27</v>
      </c>
      <c r="E27" s="115" t="s">
        <v>226</v>
      </c>
      <c r="F27" s="129">
        <v>1082900660.5</v>
      </c>
      <c r="H27" s="50"/>
    </row>
    <row r="28" spans="1:10">
      <c r="A28" s="58" t="s">
        <v>228</v>
      </c>
      <c r="D28" s="128">
        <v>64985976.729999997</v>
      </c>
      <c r="E28" s="115" t="s">
        <v>226</v>
      </c>
      <c r="F28" s="129">
        <v>441732201.44999999</v>
      </c>
      <c r="H28" s="50"/>
    </row>
    <row r="29" spans="1:10">
      <c r="A29" s="58" t="s">
        <v>229</v>
      </c>
      <c r="D29" s="128">
        <v>81990091.049999997</v>
      </c>
      <c r="E29" s="115" t="s">
        <v>226</v>
      </c>
      <c r="F29" s="129">
        <v>1203848051.5699999</v>
      </c>
      <c r="H29" s="50"/>
    </row>
    <row r="30" spans="1:10">
      <c r="A30" s="58" t="s">
        <v>230</v>
      </c>
      <c r="D30" s="128">
        <v>51007831.960000001</v>
      </c>
      <c r="E30" s="115" t="s">
        <v>226</v>
      </c>
      <c r="F30" s="129">
        <v>731203348.21000004</v>
      </c>
      <c r="H30" s="50"/>
    </row>
    <row r="31" spans="1:10">
      <c r="A31" s="52" t="s">
        <v>32</v>
      </c>
      <c r="B31" s="28"/>
      <c r="C31" s="28"/>
      <c r="D31" s="130">
        <v>223697585.00999999</v>
      </c>
      <c r="E31" s="131" t="s">
        <v>226</v>
      </c>
      <c r="F31" s="132">
        <v>4196386214.8600001</v>
      </c>
      <c r="H31" s="50"/>
    </row>
    <row r="33" spans="1:8" ht="33" customHeight="1">
      <c r="A33" s="174" t="s">
        <v>231</v>
      </c>
      <c r="B33" s="174"/>
      <c r="C33" s="174"/>
      <c r="D33" s="174"/>
      <c r="E33" s="174"/>
      <c r="F33" s="174"/>
      <c r="G33" s="174"/>
      <c r="H33" s="174"/>
    </row>
  </sheetData>
  <mergeCells count="4">
    <mergeCell ref="A2:H2"/>
    <mergeCell ref="A4:H4"/>
    <mergeCell ref="A20:H20"/>
    <mergeCell ref="A33:H33"/>
  </mergeCells>
  <pageMargins left="0.2" right="0.2" top="0.2" bottom="0.2" header="0.2" footer="0.2"/>
  <pageSetup scale="94"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1FEC-99EA-4352-AF5C-48E3C1EFA021}">
  <sheetPr>
    <pageSetUpPr fitToPage="1"/>
  </sheetPr>
  <dimension ref="A1:S43"/>
  <sheetViews>
    <sheetView showGridLines="0" zoomScale="90" zoomScaleNormal="90" workbookViewId="0">
      <selection activeCell="H34" sqref="H34"/>
    </sheetView>
  </sheetViews>
  <sheetFormatPr defaultRowHeight="15"/>
  <cols>
    <col min="1" max="1" width="30" style="54" bestFit="1" customWidth="1"/>
    <col min="2" max="2" width="13.42578125" style="54" bestFit="1" customWidth="1"/>
    <col min="3" max="3" width="7.140625" style="54" customWidth="1"/>
    <col min="4" max="4" width="14.7109375" style="54" bestFit="1" customWidth="1"/>
    <col min="5" max="5" width="3.5703125" style="54" customWidth="1"/>
    <col min="6" max="6" width="23" style="54" bestFit="1" customWidth="1"/>
    <col min="7" max="7" width="12.28515625" style="54" bestFit="1" customWidth="1"/>
    <col min="8" max="8" width="7.140625" style="54" customWidth="1"/>
    <col min="9" max="9" width="14.7109375" style="54" bestFit="1" customWidth="1"/>
    <col min="10" max="10" width="3.5703125" style="54" customWidth="1"/>
    <col min="11" max="11" width="23.140625" style="54" bestFit="1" customWidth="1"/>
    <col min="12" max="12" width="10.85546875" style="54" bestFit="1" customWidth="1"/>
    <col min="13" max="13" width="7.140625" style="54" customWidth="1"/>
    <col min="14" max="14" width="14.7109375" style="54" bestFit="1" customWidth="1"/>
    <col min="15" max="16384" width="9.140625" style="54"/>
  </cols>
  <sheetData>
    <row r="1" spans="1:19">
      <c r="A1" s="175" t="s">
        <v>54</v>
      </c>
      <c r="B1" s="175"/>
      <c r="C1" s="175"/>
      <c r="D1" s="175"/>
      <c r="E1" s="175"/>
      <c r="F1" s="175"/>
      <c r="G1" s="175"/>
      <c r="H1" s="175"/>
      <c r="I1" s="175"/>
      <c r="J1" s="175"/>
      <c r="K1" s="175"/>
      <c r="L1" s="175"/>
      <c r="M1" s="175"/>
      <c r="N1" s="175"/>
    </row>
    <row r="2" spans="1:19">
      <c r="A2" s="176" t="s">
        <v>232</v>
      </c>
      <c r="B2" s="176"/>
      <c r="C2" s="176"/>
      <c r="D2" s="176"/>
      <c r="E2" s="176"/>
      <c r="F2" s="176"/>
      <c r="G2" s="176"/>
      <c r="H2" s="176"/>
      <c r="I2" s="176"/>
      <c r="J2" s="176"/>
      <c r="K2" s="176"/>
      <c r="L2" s="176"/>
      <c r="M2" s="176"/>
      <c r="N2" s="176"/>
    </row>
    <row r="4" spans="1:19" ht="15" customHeight="1">
      <c r="A4" s="175" t="s">
        <v>64</v>
      </c>
      <c r="B4" s="175"/>
      <c r="C4" s="175"/>
      <c r="D4" s="175"/>
      <c r="F4" s="175" t="s">
        <v>233</v>
      </c>
      <c r="G4" s="175"/>
      <c r="H4" s="175"/>
      <c r="I4" s="175"/>
      <c r="K4" s="175" t="s">
        <v>234</v>
      </c>
      <c r="L4" s="175"/>
      <c r="M4" s="175"/>
      <c r="N4" s="175"/>
    </row>
    <row r="6" spans="1:19" ht="15" customHeight="1">
      <c r="A6" s="59" t="s">
        <v>7</v>
      </c>
      <c r="B6" s="60" t="s">
        <v>217</v>
      </c>
      <c r="C6" s="60"/>
      <c r="D6" s="61" t="s">
        <v>235</v>
      </c>
      <c r="E6" s="62"/>
      <c r="F6" s="59" t="s">
        <v>9</v>
      </c>
      <c r="G6" s="63" t="s">
        <v>217</v>
      </c>
      <c r="H6" s="63"/>
      <c r="I6" s="64" t="s">
        <v>235</v>
      </c>
      <c r="J6" s="62"/>
      <c r="K6" s="59" t="s">
        <v>22</v>
      </c>
      <c r="L6" s="60" t="s">
        <v>217</v>
      </c>
      <c r="M6" s="60"/>
      <c r="N6" s="61" t="s">
        <v>235</v>
      </c>
      <c r="O6" s="62"/>
    </row>
    <row r="7" spans="1:19">
      <c r="A7" s="65" t="s">
        <v>236</v>
      </c>
      <c r="B7" s="66">
        <v>87768719.890000001</v>
      </c>
      <c r="C7" s="66"/>
      <c r="D7" s="67">
        <v>5768615.7300000004</v>
      </c>
      <c r="E7" s="68"/>
      <c r="F7" s="69" t="s">
        <v>237</v>
      </c>
      <c r="G7" s="70">
        <v>102373.1</v>
      </c>
      <c r="H7" s="70"/>
      <c r="I7" s="71">
        <v>12408.46</v>
      </c>
      <c r="J7" s="68"/>
      <c r="K7" s="65" t="s">
        <v>238</v>
      </c>
      <c r="L7" s="72">
        <v>0</v>
      </c>
      <c r="M7" s="73"/>
      <c r="N7" s="74">
        <v>0</v>
      </c>
      <c r="O7" s="62"/>
    </row>
    <row r="8" spans="1:19">
      <c r="A8" s="65" t="s">
        <v>239</v>
      </c>
      <c r="B8" s="66">
        <v>1151902.8500000001</v>
      </c>
      <c r="C8" s="66"/>
      <c r="D8" s="71">
        <v>143294.34</v>
      </c>
      <c r="E8" s="68"/>
      <c r="F8" s="65" t="s">
        <v>239</v>
      </c>
      <c r="G8" s="75">
        <v>670819.17000000004</v>
      </c>
      <c r="H8" s="76"/>
      <c r="I8" s="71">
        <v>49928.47</v>
      </c>
      <c r="J8" s="68"/>
      <c r="K8" s="65" t="s">
        <v>239</v>
      </c>
      <c r="L8" s="66">
        <v>563398.05000000005</v>
      </c>
      <c r="M8" s="66"/>
      <c r="N8" s="77">
        <v>51634.35</v>
      </c>
      <c r="O8" s="62"/>
    </row>
    <row r="9" spans="1:19" ht="15" customHeight="1">
      <c r="A9" s="65" t="s">
        <v>240</v>
      </c>
      <c r="B9" s="66"/>
      <c r="C9" s="66"/>
      <c r="D9" s="71">
        <v>439776.46</v>
      </c>
      <c r="E9" s="68"/>
      <c r="F9" s="65" t="s">
        <v>240</v>
      </c>
      <c r="G9" s="78"/>
      <c r="H9" s="76"/>
      <c r="I9" s="71">
        <v>100.52</v>
      </c>
      <c r="J9" s="68"/>
      <c r="K9" s="69" t="s">
        <v>241</v>
      </c>
      <c r="L9" s="66">
        <v>15710202.140000001</v>
      </c>
      <c r="M9" s="66"/>
      <c r="N9" s="77">
        <v>751760.25</v>
      </c>
      <c r="O9" s="62"/>
    </row>
    <row r="10" spans="1:19" ht="15" customHeight="1">
      <c r="A10" s="79" t="s">
        <v>38</v>
      </c>
      <c r="B10" s="80"/>
      <c r="C10" s="81"/>
      <c r="D10" s="82">
        <v>6351686.5300000003</v>
      </c>
      <c r="E10" s="68"/>
      <c r="F10" s="79" t="s">
        <v>38</v>
      </c>
      <c r="G10" s="83"/>
      <c r="H10" s="84"/>
      <c r="I10" s="85">
        <v>62437.45</v>
      </c>
      <c r="J10" s="68"/>
      <c r="K10" s="65" t="s">
        <v>242</v>
      </c>
      <c r="L10" s="66">
        <v>1379642.08</v>
      </c>
      <c r="M10" s="66"/>
      <c r="N10" s="77">
        <v>26732.48</v>
      </c>
      <c r="O10" s="62"/>
    </row>
    <row r="11" spans="1:19" ht="15" customHeight="1">
      <c r="A11" s="86" t="s">
        <v>33</v>
      </c>
      <c r="B11" s="87"/>
      <c r="C11" s="86" t="s">
        <v>33</v>
      </c>
      <c r="D11" s="87"/>
      <c r="E11" s="87"/>
      <c r="J11" s="87"/>
      <c r="K11" s="65" t="s">
        <v>243</v>
      </c>
      <c r="L11" s="66">
        <v>239052.41</v>
      </c>
      <c r="M11" s="66"/>
      <c r="N11" s="77">
        <v>43343.86</v>
      </c>
      <c r="O11" s="62"/>
      <c r="Q11" s="88" t="s">
        <v>33</v>
      </c>
      <c r="S11" s="88" t="s">
        <v>33</v>
      </c>
    </row>
    <row r="12" spans="1:19">
      <c r="A12" s="59" t="s">
        <v>13</v>
      </c>
      <c r="B12" s="63" t="s">
        <v>217</v>
      </c>
      <c r="C12" s="63"/>
      <c r="D12" s="64" t="s">
        <v>235</v>
      </c>
      <c r="E12" s="62"/>
      <c r="F12" s="59" t="s">
        <v>11</v>
      </c>
      <c r="G12" s="60" t="s">
        <v>217</v>
      </c>
      <c r="H12" s="60"/>
      <c r="I12" s="61" t="s">
        <v>235</v>
      </c>
      <c r="J12" s="62"/>
      <c r="K12" s="65" t="s">
        <v>240</v>
      </c>
      <c r="L12" s="66"/>
      <c r="M12" s="66"/>
      <c r="N12" s="77">
        <v>227.78</v>
      </c>
    </row>
    <row r="13" spans="1:19">
      <c r="A13" s="65" t="s">
        <v>244</v>
      </c>
      <c r="B13" s="66">
        <v>69409534</v>
      </c>
      <c r="C13" s="66"/>
      <c r="D13" s="67">
        <v>8394451.7799999993</v>
      </c>
      <c r="E13" s="68"/>
      <c r="F13" s="69" t="s">
        <v>245</v>
      </c>
      <c r="G13" s="89">
        <v>196231.47</v>
      </c>
      <c r="H13" s="90"/>
      <c r="I13" s="91">
        <v>-2360.7800000000002</v>
      </c>
      <c r="J13" s="62"/>
      <c r="K13" s="79" t="s">
        <v>38</v>
      </c>
      <c r="L13" s="81"/>
      <c r="M13" s="80"/>
      <c r="N13" s="92">
        <v>873698.72</v>
      </c>
      <c r="O13" s="62"/>
    </row>
    <row r="14" spans="1:19">
      <c r="A14" s="65" t="s">
        <v>239</v>
      </c>
      <c r="B14" s="66">
        <v>385923</v>
      </c>
      <c r="C14" s="66"/>
      <c r="D14" s="71">
        <v>1504</v>
      </c>
      <c r="E14" s="68"/>
      <c r="F14" s="65" t="s">
        <v>246</v>
      </c>
      <c r="G14" s="89">
        <v>20328317.300000001</v>
      </c>
      <c r="H14" s="66"/>
      <c r="I14" s="74">
        <v>1909066.5</v>
      </c>
      <c r="J14" s="62"/>
      <c r="K14" s="88" t="s">
        <v>33</v>
      </c>
      <c r="L14" s="88" t="s">
        <v>33</v>
      </c>
      <c r="O14" s="62"/>
    </row>
    <row r="15" spans="1:19">
      <c r="A15" s="65" t="s">
        <v>240</v>
      </c>
      <c r="B15" s="66"/>
      <c r="C15" s="66"/>
      <c r="D15" s="71">
        <v>240028.74</v>
      </c>
      <c r="E15" s="68"/>
      <c r="F15" s="65" t="s">
        <v>239</v>
      </c>
      <c r="G15" s="89">
        <v>127670.5</v>
      </c>
      <c r="H15" s="66"/>
      <c r="I15" s="91">
        <v>2749.5</v>
      </c>
      <c r="J15" s="62"/>
      <c r="K15" s="59" t="s">
        <v>28</v>
      </c>
      <c r="L15" s="63" t="s">
        <v>217</v>
      </c>
      <c r="M15" s="63"/>
      <c r="N15" s="64" t="s">
        <v>235</v>
      </c>
      <c r="O15" s="62"/>
    </row>
    <row r="16" spans="1:19">
      <c r="A16" s="79" t="s">
        <v>38</v>
      </c>
      <c r="B16" s="80"/>
      <c r="C16" s="81"/>
      <c r="D16" s="82">
        <v>8635984.5199999996</v>
      </c>
      <c r="E16" s="68"/>
      <c r="F16" s="65" t="s">
        <v>240</v>
      </c>
      <c r="G16" s="66"/>
      <c r="H16" s="66"/>
      <c r="I16" s="91">
        <v>0</v>
      </c>
      <c r="J16" s="62"/>
      <c r="K16" s="65" t="s">
        <v>239</v>
      </c>
      <c r="L16" s="66">
        <v>820911</v>
      </c>
      <c r="M16" s="93"/>
      <c r="N16" s="91">
        <v>55977</v>
      </c>
      <c r="O16" s="62"/>
    </row>
    <row r="17" spans="1:15">
      <c r="A17" s="88" t="s">
        <v>33</v>
      </c>
      <c r="C17" s="88" t="s">
        <v>33</v>
      </c>
      <c r="F17" s="79" t="s">
        <v>38</v>
      </c>
      <c r="G17" s="80"/>
      <c r="H17" s="81"/>
      <c r="I17" s="85">
        <f>SUM(I13:I16)</f>
        <v>1909455.22</v>
      </c>
      <c r="K17" s="65" t="s">
        <v>247</v>
      </c>
      <c r="L17" s="66">
        <v>2201082</v>
      </c>
      <c r="M17" s="93"/>
      <c r="N17" s="67">
        <v>163644</v>
      </c>
      <c r="O17" s="62"/>
    </row>
    <row r="18" spans="1:15">
      <c r="A18" s="59" t="s">
        <v>39</v>
      </c>
      <c r="B18" s="63" t="s">
        <v>217</v>
      </c>
      <c r="C18" s="63"/>
      <c r="D18" s="64" t="s">
        <v>235</v>
      </c>
      <c r="E18" s="62"/>
      <c r="F18" s="86" t="s">
        <v>33</v>
      </c>
      <c r="G18" s="87"/>
      <c r="H18" s="86" t="s">
        <v>33</v>
      </c>
      <c r="I18" s="87"/>
      <c r="J18" s="62"/>
      <c r="K18" s="65" t="s">
        <v>240</v>
      </c>
      <c r="L18" s="93"/>
      <c r="M18" s="93"/>
      <c r="N18" s="71">
        <v>14128</v>
      </c>
    </row>
    <row r="19" spans="1:15">
      <c r="A19" s="65" t="s">
        <v>248</v>
      </c>
      <c r="B19" s="72">
        <v>2713270</v>
      </c>
      <c r="C19" s="72"/>
      <c r="D19" s="74">
        <v>205420</v>
      </c>
      <c r="E19" s="62"/>
      <c r="F19" s="59" t="s">
        <v>15</v>
      </c>
      <c r="G19" s="63" t="s">
        <v>217</v>
      </c>
      <c r="H19" s="63"/>
      <c r="I19" s="64" t="s">
        <v>235</v>
      </c>
      <c r="J19" s="62"/>
      <c r="K19" s="79" t="s">
        <v>38</v>
      </c>
      <c r="L19" s="94"/>
      <c r="M19" s="95"/>
      <c r="N19" s="82">
        <v>233750</v>
      </c>
    </row>
    <row r="20" spans="1:15">
      <c r="A20" s="65" t="s">
        <v>239</v>
      </c>
      <c r="B20" s="66">
        <v>446840</v>
      </c>
      <c r="C20" s="66"/>
      <c r="D20" s="91">
        <v>29541</v>
      </c>
      <c r="E20" s="62"/>
      <c r="F20" s="65" t="s">
        <v>239</v>
      </c>
      <c r="G20" s="66">
        <v>926184.53</v>
      </c>
      <c r="H20" s="66"/>
      <c r="I20" s="91">
        <v>212961.83</v>
      </c>
      <c r="J20" s="62"/>
    </row>
    <row r="21" spans="1:15">
      <c r="A21" s="65" t="s">
        <v>240</v>
      </c>
      <c r="B21" s="66"/>
      <c r="C21" s="66"/>
      <c r="D21" s="91">
        <v>-108031</v>
      </c>
      <c r="E21" s="62"/>
      <c r="F21" s="65" t="s">
        <v>240</v>
      </c>
      <c r="G21" s="66"/>
      <c r="H21" s="66"/>
      <c r="I21" s="91">
        <v>-148421.24</v>
      </c>
      <c r="J21" s="62"/>
    </row>
    <row r="22" spans="1:15">
      <c r="A22" s="79" t="s">
        <v>38</v>
      </c>
      <c r="B22" s="80"/>
      <c r="C22" s="81"/>
      <c r="D22" s="82">
        <v>126930</v>
      </c>
      <c r="F22" s="79" t="s">
        <v>38</v>
      </c>
      <c r="G22" s="80"/>
      <c r="H22" s="81"/>
      <c r="I22" s="102">
        <v>64540.59</v>
      </c>
    </row>
    <row r="23" spans="1:15">
      <c r="F23" s="87"/>
      <c r="G23" s="87"/>
      <c r="H23" s="87"/>
      <c r="I23" s="87"/>
    </row>
    <row r="24" spans="1:15">
      <c r="A24" s="59" t="s">
        <v>26</v>
      </c>
      <c r="B24" s="63" t="s">
        <v>217</v>
      </c>
      <c r="C24" s="63"/>
      <c r="D24" s="64" t="s">
        <v>235</v>
      </c>
      <c r="F24" s="59" t="s">
        <v>17</v>
      </c>
      <c r="G24" s="63" t="s">
        <v>217</v>
      </c>
      <c r="H24" s="63"/>
      <c r="I24" s="64" t="s">
        <v>235</v>
      </c>
      <c r="J24" s="62"/>
    </row>
    <row r="25" spans="1:15">
      <c r="A25" s="65" t="s">
        <v>249</v>
      </c>
      <c r="B25" s="66">
        <v>282987</v>
      </c>
      <c r="D25" s="71">
        <v>9915</v>
      </c>
      <c r="F25" s="65" t="s">
        <v>250</v>
      </c>
      <c r="G25" s="66">
        <v>5985733.3099999996</v>
      </c>
      <c r="H25" s="93"/>
      <c r="I25" s="74">
        <v>529821.98</v>
      </c>
      <c r="J25" s="62"/>
    </row>
    <row r="26" spans="1:15">
      <c r="A26" s="65" t="s">
        <v>239</v>
      </c>
      <c r="B26" s="66">
        <v>1097671</v>
      </c>
      <c r="C26" s="93"/>
      <c r="D26" s="71">
        <v>135472</v>
      </c>
      <c r="F26" s="65" t="s">
        <v>239</v>
      </c>
      <c r="G26" s="66">
        <v>244284.38</v>
      </c>
      <c r="H26" s="93"/>
      <c r="I26" s="71">
        <v>5455.68</v>
      </c>
      <c r="J26" s="62"/>
    </row>
    <row r="27" spans="1:15">
      <c r="A27" s="65" t="s">
        <v>240</v>
      </c>
      <c r="B27" s="93"/>
      <c r="C27" s="93"/>
      <c r="D27" s="91">
        <v>4321</v>
      </c>
      <c r="F27" s="65" t="s">
        <v>240</v>
      </c>
      <c r="G27" s="93"/>
      <c r="H27" s="93"/>
      <c r="I27" s="91">
        <v>959</v>
      </c>
      <c r="J27" s="62"/>
    </row>
    <row r="28" spans="1:15">
      <c r="A28" s="79" t="s">
        <v>38</v>
      </c>
      <c r="B28" s="94"/>
      <c r="C28" s="95"/>
      <c r="D28" s="82">
        <v>149708</v>
      </c>
      <c r="F28" s="79" t="s">
        <v>38</v>
      </c>
      <c r="G28" s="94"/>
      <c r="H28" s="95"/>
      <c r="I28" s="85">
        <v>536236.66</v>
      </c>
      <c r="J28" s="62"/>
    </row>
    <row r="30" spans="1:15">
      <c r="F30" s="59" t="s">
        <v>24</v>
      </c>
      <c r="G30" s="63" t="s">
        <v>217</v>
      </c>
      <c r="H30" s="63"/>
      <c r="I30" s="64" t="s">
        <v>235</v>
      </c>
      <c r="J30" s="62"/>
    </row>
    <row r="31" spans="1:15">
      <c r="F31" s="65" t="s">
        <v>251</v>
      </c>
      <c r="G31" s="66">
        <v>4377880.1399999997</v>
      </c>
      <c r="H31" s="96"/>
      <c r="I31" s="91">
        <v>-103384.5</v>
      </c>
      <c r="J31" s="62"/>
    </row>
    <row r="32" spans="1:15">
      <c r="F32" s="65" t="s">
        <v>252</v>
      </c>
      <c r="G32" s="66">
        <v>4255626.6399999997</v>
      </c>
      <c r="H32" s="93"/>
      <c r="I32" s="74">
        <v>416230.82</v>
      </c>
      <c r="J32" s="62"/>
    </row>
    <row r="33" spans="6:10">
      <c r="F33" s="65" t="s">
        <v>239</v>
      </c>
      <c r="G33" s="66">
        <v>1020230.55</v>
      </c>
      <c r="H33" s="93"/>
      <c r="I33" s="91">
        <v>140439.64000000001</v>
      </c>
      <c r="J33" s="62"/>
    </row>
    <row r="34" spans="6:10">
      <c r="F34" s="65" t="s">
        <v>240</v>
      </c>
      <c r="G34" s="93"/>
      <c r="H34" s="93"/>
      <c r="I34" s="91">
        <v>12.66</v>
      </c>
      <c r="J34" s="62"/>
    </row>
    <row r="35" spans="6:10">
      <c r="F35" s="79" t="s">
        <v>38</v>
      </c>
      <c r="G35" s="94"/>
      <c r="H35" s="95"/>
      <c r="I35" s="85">
        <v>453298.62</v>
      </c>
    </row>
    <row r="37" spans="6:10">
      <c r="F37" s="59" t="s">
        <v>30</v>
      </c>
      <c r="G37" s="63" t="s">
        <v>217</v>
      </c>
      <c r="H37" s="63"/>
      <c r="I37" s="64" t="s">
        <v>235</v>
      </c>
    </row>
    <row r="38" spans="6:10">
      <c r="F38" s="65" t="s">
        <v>239</v>
      </c>
      <c r="G38" s="66">
        <v>0</v>
      </c>
      <c r="H38" s="93"/>
      <c r="I38" s="71">
        <v>0</v>
      </c>
    </row>
    <row r="39" spans="6:10">
      <c r="F39" s="65" t="s">
        <v>253</v>
      </c>
      <c r="G39" s="66">
        <v>0</v>
      </c>
      <c r="H39" s="93"/>
      <c r="I39" s="71">
        <v>0</v>
      </c>
    </row>
    <row r="40" spans="6:10">
      <c r="F40" s="97" t="s">
        <v>254</v>
      </c>
      <c r="G40" s="66">
        <v>97800.5</v>
      </c>
      <c r="H40" s="93"/>
      <c r="I40" s="71">
        <v>1071.77</v>
      </c>
    </row>
    <row r="41" spans="6:10">
      <c r="F41" s="65" t="s">
        <v>255</v>
      </c>
      <c r="G41" s="66">
        <v>1565762.98</v>
      </c>
      <c r="H41" s="93"/>
      <c r="I41" s="71">
        <v>80404.02</v>
      </c>
    </row>
    <row r="42" spans="6:10">
      <c r="F42" s="65" t="s">
        <v>240</v>
      </c>
      <c r="G42" s="66"/>
      <c r="H42" s="93"/>
      <c r="I42" s="71">
        <v>-23733.27</v>
      </c>
    </row>
    <row r="43" spans="6:10">
      <c r="F43" s="79" t="s">
        <v>38</v>
      </c>
      <c r="G43" s="94"/>
      <c r="H43" s="95"/>
      <c r="I43" s="85">
        <v>57742.520000000004</v>
      </c>
    </row>
  </sheetData>
  <mergeCells count="5">
    <mergeCell ref="A1:N1"/>
    <mergeCell ref="A2:N2"/>
    <mergeCell ref="A4:D4"/>
    <mergeCell ref="F4:I4"/>
    <mergeCell ref="K4:N4"/>
  </mergeCells>
  <pageMargins left="0.2" right="0.2" top="0.2" bottom="0.2" header="0.2" footer="0.2"/>
  <pageSetup scale="72"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2" ma:contentTypeDescription="Create a new document." ma:contentTypeScope="" ma:versionID="29313b1debe6f9ed1462c46529a98e7e">
  <xsd:schema xmlns:xsd="http://www.w3.org/2001/XMLSchema" xmlns:xs="http://www.w3.org/2001/XMLSchema" xmlns:p="http://schemas.microsoft.com/office/2006/metadata/properties" xmlns:ns2="daf9099e-12b4-4b97-900f-74fc4278ddee" targetNamespace="http://schemas.microsoft.com/office/2006/metadata/properties" ma:root="true" ma:fieldsID="eaf91a4f66b2c30bab17d1f22201ac2a" ns2:_="">
    <xsd:import namespace="daf9099e-12b4-4b97-900f-74fc4278dde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1825BF-1066-4176-8FC2-6C210D53C710}">
  <ds:schemaRefs>
    <ds:schemaRef ds:uri="http://schemas.microsoft.com/sharepoint/v3/contenttype/forms"/>
  </ds:schemaRefs>
</ds:datastoreItem>
</file>

<file path=customXml/itemProps2.xml><?xml version="1.0" encoding="utf-8"?>
<ds:datastoreItem xmlns:ds="http://schemas.openxmlformats.org/officeDocument/2006/customXml" ds:itemID="{1E80F45D-0E84-4546-9DDE-AB9FA7CC36A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4E1A47B-BFC8-4840-9413-8212651B76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Sheet1</vt:lpstr>
      <vt:lpstr>Sheet2</vt:lpstr>
      <vt:lpstr>Sheet3</vt:lpstr>
      <vt:lpstr>Sheet4</vt:lpstr>
      <vt:lpstr>Sheet5</vt:lpstr>
      <vt:lpstr>Sheet6</vt:lpstr>
      <vt:lpstr>Sheet7</vt:lpstr>
      <vt:lpstr>Sheet8</vt:lpstr>
      <vt:lpstr>Sheet1!Print_Area</vt:lpstr>
      <vt:lpstr>Sheet2!Print_Area</vt:lpstr>
      <vt:lpstr>Sheet3!Print_Area</vt:lpstr>
      <vt:lpstr>Sheet4!Print_Area</vt:lpstr>
      <vt:lpstr>Sheet5!Print_Area</vt:lpstr>
      <vt:lpstr>Sheet6!Print_Area</vt:lpstr>
      <vt:lpstr>Sheet7!Print_Area</vt:lpstr>
      <vt:lpstr>Sheet8!Print_Area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cp:lastPrinted>2023-07-12T12:40:50Z</cp:lastPrinted>
  <dcterms:created xsi:type="dcterms:W3CDTF">2023-07-06T12:39:49Z</dcterms:created>
  <dcterms:modified xsi:type="dcterms:W3CDTF">2023-07-12T12:43:39Z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ies>
</file>