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61" documentId="8_{50628F6C-DB39-46D9-A41D-E6D3B69A9D4A}" xr6:coauthVersionLast="47" xr6:coauthVersionMax="47" xr10:uidLastSave="{0DC9270C-D197-4594-841B-373FB6FD6A4F}"/>
  <bookViews>
    <workbookView xWindow="-120" yWindow="-120" windowWidth="20730" windowHeight="1116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7">Sheet8!$A$1:$N$45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1" l="1"/>
</calcChain>
</file>

<file path=xl/sharedStrings.xml><?xml version="1.0" encoding="utf-8"?>
<sst xmlns="http://schemas.openxmlformats.org/spreadsheetml/2006/main" count="706" uniqueCount="260">
  <si>
    <r>
      <rPr>
        <sz val="9"/>
        <color rgb="FF000000"/>
        <rFont val="Arial Narrow"/>
        <family val="2"/>
      </rPr>
      <t xml:space="preserve">INDIANA GAMING COMMISSION
</t>
    </r>
    <r>
      <rPr>
        <sz val="9"/>
        <color rgb="FF000000"/>
        <rFont val="Arial Narrow"/>
        <family val="2"/>
      </rPr>
      <t>Summary of Wagering and Supplemental Tax - reported for</t>
    </r>
    <r>
      <rPr>
        <sz val="9"/>
        <color rgb="FF000000"/>
        <rFont val="Arial Narrow"/>
        <family val="2"/>
      </rPr>
      <t xml:space="preserve"> </t>
    </r>
    <r>
      <rPr>
        <sz val="9"/>
        <color rgb="FF000000"/>
        <rFont val="Arial Narrow"/>
        <family val="2"/>
      </rPr>
      <t>September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</si>
  <si>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</si>
  <si>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</si>
  <si>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</si>
  <si>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</si>
  <si>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</si>
  <si>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</si>
  <si>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</si>
  <si>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</si>
  <si>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</si>
  <si>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</si>
  <si>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</si>
  <si>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</si>
  <si>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</si>
  <si>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</si>
  <si>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</si>
  <si>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</si>
  <si>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</si>
  <si>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</si>
  <si>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</si>
  <si>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</si>
  <si>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</si>
  <si>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</si>
  <si>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</si>
  <si>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</si>
  <si>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</si>
  <si>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</si>
  <si>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</si>
  <si>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</si>
  <si>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</si>
  <si>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</si>
  <si>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</si>
  <si>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</si>
  <si>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</si>
  <si>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</si>
  <si>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</si>
  <si>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</si>
  <si>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</si>
  <si>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</si>
  <si>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</si>
  <si>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</si>
  <si>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</si>
  <si>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</si>
  <si>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</si>
  <si>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</si>
  <si>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</si>
  <si>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</si>
  <si>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</si>
  <si>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</si>
  <si>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</si>
  <si>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</si>
  <si>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</si>
  <si>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</si>
  <si>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</si>
  <si>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family val="2"/>
      </rPr>
      <t xml:space="preserve">YTD Summary - as of </t>
    </r>
    <r>
      <rPr>
        <sz val="9"/>
        <color rgb="FF000000"/>
        <rFont val="Arial Narrow"/>
        <family val="2"/>
      </rPr>
      <t>September 2023</t>
    </r>
  </si>
  <si>
    <t>YEAR TO DATE</t>
  </si>
  <si>
    <t>YTD Supplemental Tax</t>
  </si>
  <si>
    <t>YTD Sports WageringTax</t>
  </si>
  <si>
    <t>YTD Wagering Tax</t>
  </si>
  <si>
    <t>YTD Total Tax</t>
  </si>
  <si>
    <t>YTD DEDUCTIONS</t>
  </si>
  <si>
    <t>YTD Free Play</t>
  </si>
  <si>
    <r>
      <rPr>
        <sz val="9"/>
        <color rgb="FF000000"/>
        <rFont val="Arial Narrow"/>
        <family val="2"/>
      </rPr>
      <t>SUMMARY OF TABLE GAME ACTIVITY - As reported for</t>
    </r>
    <r>
      <rPr>
        <sz val="9"/>
        <color rgb="FF000000"/>
        <rFont val="Arial Narrow"/>
        <family val="2"/>
      </rPr>
      <t xml:space="preserve"> </t>
    </r>
    <r>
      <rPr>
        <sz val="9"/>
        <color rgb="FF000000"/>
        <rFont val="Arial Narrow"/>
        <family val="2"/>
      </rPr>
      <t>September 2023</t>
    </r>
  </si>
  <si>
    <t>NORTHERN LICENSEES</t>
  </si>
  <si>
    <t>UNITS*</t>
  </si>
  <si>
    <t>Baccarat</t>
  </si>
  <si>
    <t>19</t>
  </si>
  <si>
    <t>0</t>
  </si>
  <si>
    <t>22</t>
  </si>
  <si>
    <t>18</t>
  </si>
  <si>
    <t>Big Six</t>
  </si>
  <si>
    <t>N/A</t>
  </si>
  <si>
    <t>Blackjack</t>
  </si>
  <si>
    <t>15</t>
  </si>
  <si>
    <t>12</t>
  </si>
  <si>
    <t>26</t>
  </si>
  <si>
    <t>25</t>
  </si>
  <si>
    <t>Craps</t>
  </si>
  <si>
    <t>2</t>
  </si>
  <si>
    <t>6</t>
  </si>
  <si>
    <t>Non Traditional</t>
  </si>
  <si>
    <t>Poker - House Banked</t>
  </si>
  <si>
    <t>5</t>
  </si>
  <si>
    <t>14</t>
  </si>
  <si>
    <t>9</t>
  </si>
  <si>
    <t>Poker Room</t>
  </si>
  <si>
    <t>Roulette</t>
  </si>
  <si>
    <t>3</t>
  </si>
  <si>
    <t>8</t>
  </si>
  <si>
    <t>DROP</t>
  </si>
  <si>
    <t>$9,687,333</t>
  </si>
  <si>
    <t>$0</t>
  </si>
  <si>
    <t>$28,894,552</t>
  </si>
  <si>
    <t>$9,890,058</t>
  </si>
  <si>
    <t>$5,418,441</t>
  </si>
  <si>
    <t>$1,262,423</t>
  </si>
  <si>
    <t>$8,736,062</t>
  </si>
  <si>
    <t>$5,234,123</t>
  </si>
  <si>
    <t>$1,585,203</t>
  </si>
  <si>
    <t>$645,946</t>
  </si>
  <si>
    <t>$4,668,145</t>
  </si>
  <si>
    <t>$2,989,864</t>
  </si>
  <si>
    <t>$930,690</t>
  </si>
  <si>
    <t>$727,551</t>
  </si>
  <si>
    <t>$3,162,283</t>
  </si>
  <si>
    <t>$2,148,352</t>
  </si>
  <si>
    <t>$289,740</t>
  </si>
  <si>
    <t>$1,475,203</t>
  </si>
  <si>
    <t>$401,160</t>
  </si>
  <si>
    <t>$4,193,886</t>
  </si>
  <si>
    <t>$2,241,590</t>
  </si>
  <si>
    <t>WIN</t>
  </si>
  <si>
    <t>$552,689</t>
  </si>
  <si>
    <t>$5,262,961</t>
  </si>
  <si>
    <t>$1,726,861</t>
  </si>
  <si>
    <t>$712,863</t>
  </si>
  <si>
    <t>$170,351</t>
  </si>
  <si>
    <t>$901,501</t>
  </si>
  <si>
    <t>$1,108,339</t>
  </si>
  <si>
    <t>$314,643</t>
  </si>
  <si>
    <t>$159,678</t>
  </si>
  <si>
    <t>$1,100,259</t>
  </si>
  <si>
    <t>$637,807</t>
  </si>
  <si>
    <t>$217,060</t>
  </si>
  <si>
    <t>$207,588</t>
  </si>
  <si>
    <t>$963,454</t>
  </si>
  <si>
    <t>$777,737</t>
  </si>
  <si>
    <t>$302,641</t>
  </si>
  <si>
    <t>$105,713</t>
  </si>
  <si>
    <t>$1,102,685</t>
  </si>
  <si>
    <t>$812,182</t>
  </si>
  <si>
    <t>SOUTHERN LICENSEES</t>
  </si>
  <si>
    <t>1</t>
  </si>
  <si>
    <t>4</t>
  </si>
  <si>
    <t>11</t>
  </si>
  <si>
    <t>42</t>
  </si>
  <si>
    <t>17</t>
  </si>
  <si>
    <t>32</t>
  </si>
  <si>
    <t>7</t>
  </si>
  <si>
    <t>13</t>
  </si>
  <si>
    <t>16</t>
  </si>
  <si>
    <t>$1,486,763</t>
  </si>
  <si>
    <t>$3,382,124</t>
  </si>
  <si>
    <t>$578,305</t>
  </si>
  <si>
    <t>$3,364,784</t>
  </si>
  <si>
    <t>$2,080,295</t>
  </si>
  <si>
    <t>$7,733,627</t>
  </si>
  <si>
    <t>$2,409,170</t>
  </si>
  <si>
    <t>$4,910,507</t>
  </si>
  <si>
    <t>$463,894</t>
  </si>
  <si>
    <t>$859,113</t>
  </si>
  <si>
    <t>$1,196,329</t>
  </si>
  <si>
    <t>$2,881,390</t>
  </si>
  <si>
    <t>$903,051</t>
  </si>
  <si>
    <t>$1,702,532</t>
  </si>
  <si>
    <t>$659,673</t>
  </si>
  <si>
    <t>$1,342,507</t>
  </si>
  <si>
    <t>$672,066</t>
  </si>
  <si>
    <t>$3,164,769</t>
  </si>
  <si>
    <t>$869,859</t>
  </si>
  <si>
    <t>$1,076,837</t>
  </si>
  <si>
    <t>$345,226</t>
  </si>
  <si>
    <t>$374,261</t>
  </si>
  <si>
    <t>$766,279</t>
  </si>
  <si>
    <t>$369,363</t>
  </si>
  <si>
    <t>$1,622,307</t>
  </si>
  <si>
    <t>$479,580</t>
  </si>
  <si>
    <t>$1,052,301</t>
  </si>
  <si>
    <t>$57,493</t>
  </si>
  <si>
    <t>$127,619</t>
  </si>
  <si>
    <t>($616,623)</t>
  </si>
  <si>
    <t>$193,581</t>
  </si>
  <si>
    <t>$696,101</t>
  </si>
  <si>
    <t>$547,584</t>
  </si>
  <si>
    <t>$413,802</t>
  </si>
  <si>
    <t>$891,868</t>
  </si>
  <si>
    <t>$24,101</t>
  </si>
  <si>
    <t>$343,597</t>
  </si>
  <si>
    <t>$415,113</t>
  </si>
  <si>
    <t>$772,020</t>
  </si>
  <si>
    <t>$280,177</t>
  </si>
  <si>
    <t>$324,093</t>
  </si>
  <si>
    <t>($3,767)</t>
  </si>
  <si>
    <t>$449,524</t>
  </si>
  <si>
    <t>$280,363</t>
  </si>
  <si>
    <t>$281,938</t>
  </si>
  <si>
    <t>$102,538</t>
  </si>
  <si>
    <t>$160,927</t>
  </si>
  <si>
    <t>$93,528</t>
  </si>
  <si>
    <t>$103,244</t>
  </si>
  <si>
    <t>$257,551</t>
  </si>
  <si>
    <t>$16,376</t>
  </si>
  <si>
    <t>OTHER LICENSEES</t>
  </si>
  <si>
    <t>38</t>
  </si>
  <si>
    <t>20</t>
  </si>
  <si>
    <t>$1,048,794</t>
  </si>
  <si>
    <t>$3,486,417</t>
  </si>
  <si>
    <t>$3,793,789</t>
  </si>
  <si>
    <t>$5,802,731</t>
  </si>
  <si>
    <t>$755,585</t>
  </si>
  <si>
    <t>$2,211,069</t>
  </si>
  <si>
    <t>$1,235,475</t>
  </si>
  <si>
    <t>$2,253,136</t>
  </si>
  <si>
    <t>$347,859</t>
  </si>
  <si>
    <t>$654,886</t>
  </si>
  <si>
    <t>$1,731,104</t>
  </si>
  <si>
    <t>$123,170</t>
  </si>
  <si>
    <t>$494,080</t>
  </si>
  <si>
    <t>$1,039,955</t>
  </si>
  <si>
    <t>$1,656,552</t>
  </si>
  <si>
    <t>$60,112</t>
  </si>
  <si>
    <t>$499,603</t>
  </si>
  <si>
    <t>$416,756</t>
  </si>
  <si>
    <t>$674,177</t>
  </si>
  <si>
    <t>$224,512</t>
  </si>
  <si>
    <t>$460,232</t>
  </si>
  <si>
    <r>
      <rPr>
        <sz val="9"/>
        <color rgb="FF000000"/>
        <rFont val="Arial Narrow"/>
        <family val="2"/>
      </rPr>
      <t xml:space="preserve">SUMMARY OF EGD ACTIVITY - As reported for </t>
    </r>
    <r>
      <rPr>
        <sz val="9"/>
        <color rgb="FF000000"/>
        <rFont val="Arial Narrow"/>
        <family val="2"/>
      </rPr>
      <t xml:space="preserve"> </t>
    </r>
    <r>
      <rPr>
        <sz val="9"/>
        <color rgb="FF000000"/>
        <rFont val="Arial Narrow"/>
        <family val="2"/>
      </rPr>
      <t>September 2023</t>
    </r>
  </si>
  <si>
    <t>COIN IN</t>
  </si>
  <si>
    <t>RACINO LICENSEES</t>
  </si>
  <si>
    <t>Last updated on 10-06-2023 by IGC. For questions regarding this report contact William Quist at wquist@igc.in.gov</t>
  </si>
  <si>
    <r>
      <rPr>
        <sz val="9"/>
        <color rgb="FF000000"/>
        <rFont val="Arial Narrow"/>
        <family val="2"/>
      </rPr>
      <t>Summary of Sports Wagering Tax - As reported for</t>
    </r>
    <r>
      <rPr>
        <sz val="9"/>
        <color rgb="FF000000"/>
        <rFont val="Arial Narrow"/>
        <family val="2"/>
      </rPr>
      <t xml:space="preserve"> </t>
    </r>
    <r>
      <rPr>
        <sz val="9"/>
        <color rgb="FF000000"/>
        <rFont val="Arial Narrow"/>
        <family val="2"/>
      </rPr>
      <t>September 2023</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</si>
  <si>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</si>
  <si>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</si>
  <si>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</si>
  <si>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</si>
  <si>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</si>
  <si>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</si>
  <si>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</si>
  <si>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</si>
  <si>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</si>
  <si>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</si>
  <si>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</si>
  <si>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</si>
  <si>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</si>
  <si>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</si>
  <si>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</si>
  <si>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September 2023</t>
  </si>
  <si>
    <t>SOUTHERN LICENEES</t>
  </si>
  <si>
    <t>RACINO LICENEES</t>
  </si>
  <si>
    <t>Gross Receipts</t>
  </si>
  <si>
    <t>AS - Sportsbook.DraftKings.com</t>
  </si>
  <si>
    <t>BL - in.BallyBet.com</t>
  </si>
  <si>
    <t>Retail</t>
  </si>
  <si>
    <t>HP - WilliamHill.com</t>
  </si>
  <si>
    <t>Adjustments</t>
  </si>
  <si>
    <t>WC Downtown Indianapolis</t>
  </si>
  <si>
    <t>WC New Haven</t>
  </si>
  <si>
    <t>BC - in.sportsbook.FanDuel.com</t>
  </si>
  <si>
    <t>BT - BetWay.com</t>
  </si>
  <si>
    <t>BT - Sports.IN.BetMGM.com</t>
  </si>
  <si>
    <t>WC Clarksville</t>
  </si>
  <si>
    <t>HR - HardRockSportsbook.com</t>
  </si>
  <si>
    <t>HH - IN.Unibet.com</t>
  </si>
  <si>
    <t>FL - IN.betrivers.com</t>
  </si>
  <si>
    <t>HW - BarstoolSportbook.com</t>
  </si>
  <si>
    <t>HW - IN.PointsBet.com</t>
  </si>
  <si>
    <t>RS - Smarkets</t>
  </si>
  <si>
    <t>RS - WynnBet.com</t>
  </si>
  <si>
    <t>Blue Chip Casino* (Note)</t>
  </si>
  <si>
    <t>Note: Blue Chip Casino experienced a reporting error that resulted in an overstatement of taxes owed in the amount of approximately $70,000. A correction will be included in the October 2023 revenue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</si>
</sst>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6" formatCode="&quot;$&quot;#,##0.00"/>
    <numFmt numFmtId="167" formatCode="_(&quot;$&quot;* #,##0_);_(&quot;$&quot;* \(#,##0\);_(&quot;$&quot;* &quot;-&quot;??_);_(@_)"/>
    <numFmt numFmtId="168" formatCode="&quot;$&quot;#,##0"/>
  </numFmts>
  <fonts count="22" x14ac:knownFonts="1">
    <font>
      <sz val="11"/>
      <color rgb="FF000000"/>
      <name val="Calibri"/>
      <family val="2"/>
      <scheme val="minor"/>
    </font>
    <font>
      <sz val="11"/>
      <name val="Calibri"/>
      <family val="2"/>
    </font>
    <font>
      <sz val="9"/>
      <color rgb="FF000000"/>
      <name val="Arial Narrow"/>
      <family val="2"/>
    </font>
    <font>
      <b/>
      <sz val="9"/>
      <color rgb="FF000000"/>
      <name val="Arial Narrow"/>
      <family val="2"/>
    </font>
    <font>
      <sz val="10"/>
      <color rgb="FF000000"/>
      <name val="Arial Narrow"/>
      <family val="2"/>
    </font>
    <font>
      <sz val="10"/>
      <color rgb="FF000000"/>
      <name val="Segoe UI"/>
      <family val="2"/>
    </font>
    <font>
      <sz val="9"/>
      <color rgb="FF000000"/>
      <name val="Segoe UI"/>
      <family val="2"/>
    </font>
    <font>
      <sz val="9"/>
      <color rgb="FF000000"/>
      <name val="Arial"/>
      <family val="2"/>
    </font>
    <font>
      <b/>
      <sz val="9"/>
      <color rgb="FF000000"/>
      <name val="Segoe UI"/>
      <family val="2"/>
    </font>
    <font>
      <sz val="11"/>
      <color rgb="FF000000"/>
      <name val="Calibri"/>
      <family val="2"/>
      <scheme val="minor"/>
    </font>
    <font>
      <sz val="9"/>
      <color rgb="FF000000"/>
      <name val="Arial Narrow"/>
      <family val="2"/>
    </font>
    <font>
      <sz val="9"/>
      <name val="Arial Narrow"/>
      <family val="2"/>
    </font>
    <font>
      <b/>
      <sz val="9"/>
      <color rgb="FF000000"/>
      <name val="Arial"/>
      <family val="2"/>
    </font>
    <font>
      <b/>
      <sz val="9"/>
      <name val="Arial"/>
      <family val="2"/>
    </font>
    <font>
      <sz val="9"/>
      <name val="Segoe UI"/>
      <family val="2"/>
    </font>
    <font>
      <sz val="9"/>
      <color rgb="FF000000"/>
      <name val="Segoe UI"/>
      <family val="2"/>
    </font>
    <font>
      <sz val="11"/>
      <name val="Calibri"/>
      <family val="2"/>
    </font>
    <font>
      <sz val="9"/>
      <color rgb="FF000000"/>
      <name val="Arial"/>
      <family val="2"/>
    </font>
    <font>
      <sz val="11"/>
      <name val="Arial"/>
      <family val="2"/>
    </font>
    <font>
      <sz val="9"/>
      <name val="Arial"/>
      <family val="2"/>
    </font>
    <font>
      <sz val="10"/>
      <color rgb="FF000000"/>
      <name val="Arial"/>
      <family val="2"/>
    </font>
    <font>
      <sz val="10"/>
      <color rgb="FF000000"/>
      <name val="Segoe UI"/>
      <family val="2"/>
    </font>
  </fonts>
  <fills count="5">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rgb="FFFFFFFF"/>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thin">
        <color rgb="FF000000"/>
      </bottom>
      <diagonal/>
    </border>
  </borders>
  <cellStyleXfs count="2">
    <xf numFmtId="0" fontId="0" fillId="0" borderId="0"/>
    <xf numFmtId="44" fontId="9" fillId="0" borderId="0" applyFont="0" applyFill="0" applyBorder="0" applyAlignment="0" applyProtection="0"/>
  </cellStyleXfs>
  <cellXfs count="174">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1" fillId="0" borderId="0" xfId="0" applyFont="1" applyAlignment="1">
      <alignment wrapText="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10" xfId="0" applyFont="1" applyBorder="1" applyAlignment="1">
      <alignment horizontal="left" vertical="top" readingOrder="1"/>
    </xf>
    <xf numFmtId="0" fontId="2" fillId="0" borderId="9" xfId="0" applyFont="1" applyBorder="1" applyAlignment="1">
      <alignment vertical="top" readingOrder="1"/>
    </xf>
    <xf numFmtId="0" fontId="3" fillId="0" borderId="9"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10"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3" fillId="2" borderId="1" xfId="0" applyFont="1" applyFill="1" applyBorder="1" applyAlignment="1">
      <alignment vertical="top" wrapText="1" readingOrder="1"/>
    </xf>
    <xf numFmtId="0" fontId="3" fillId="2" borderId="2" xfId="0" applyFont="1" applyFill="1" applyBorder="1" applyAlignment="1">
      <alignment horizontal="right" vertical="top" wrapText="1" readingOrder="1"/>
    </xf>
    <xf numFmtId="0" fontId="3" fillId="2" borderId="3" xfId="0" applyFont="1" applyFill="1" applyBorder="1" applyAlignment="1">
      <alignment horizontal="right" vertical="top" wrapText="1" readingOrder="1"/>
    </xf>
    <xf numFmtId="0" fontId="2" fillId="2" borderId="4" xfId="0" applyFont="1" applyFill="1" applyBorder="1" applyAlignment="1">
      <alignment vertical="top" wrapText="1" readingOrder="1"/>
    </xf>
    <xf numFmtId="164" fontId="2" fillId="2" borderId="0" xfId="0" applyNumberFormat="1" applyFont="1" applyFill="1" applyAlignment="1">
      <alignment vertical="top" wrapText="1" readingOrder="1"/>
    </xf>
    <xf numFmtId="164" fontId="2" fillId="2" borderId="0" xfId="0" applyNumberFormat="1" applyFont="1" applyFill="1" applyAlignment="1">
      <alignment horizontal="right" vertical="top" wrapText="1" readingOrder="1"/>
    </xf>
    <xf numFmtId="164" fontId="2" fillId="2" borderId="5" xfId="0" applyNumberFormat="1" applyFont="1" applyFill="1" applyBorder="1" applyAlignment="1">
      <alignment horizontal="right" vertical="top" wrapText="1" readingOrder="1"/>
    </xf>
    <xf numFmtId="0" fontId="2" fillId="2" borderId="6" xfId="0" applyFont="1" applyFill="1" applyBorder="1" applyAlignment="1">
      <alignment vertical="top" wrapText="1" readingOrder="1"/>
    </xf>
    <xf numFmtId="164" fontId="2" fillId="2" borderId="7" xfId="0" applyNumberFormat="1" applyFont="1" applyFill="1" applyBorder="1" applyAlignment="1">
      <alignment vertical="top" wrapText="1" readingOrder="1"/>
    </xf>
    <xf numFmtId="164" fontId="2" fillId="2" borderId="7" xfId="0" applyNumberFormat="1" applyFont="1" applyFill="1" applyBorder="1" applyAlignment="1">
      <alignment horizontal="right" vertical="top" wrapText="1" readingOrder="1"/>
    </xf>
    <xf numFmtId="164" fontId="2" fillId="2" borderId="8" xfId="0" applyNumberFormat="1" applyFont="1" applyFill="1" applyBorder="1" applyAlignment="1">
      <alignment horizontal="right" vertical="top" wrapText="1" readingOrder="1"/>
    </xf>
    <xf numFmtId="0" fontId="3" fillId="2" borderId="10" xfId="0" applyFont="1" applyFill="1" applyBorder="1" applyAlignment="1">
      <alignment vertical="top" wrapText="1" readingOrder="1"/>
    </xf>
    <xf numFmtId="0" fontId="1" fillId="3" borderId="9" xfId="0" applyFont="1" applyFill="1" applyBorder="1" applyAlignment="1">
      <alignment vertical="top" wrapText="1"/>
    </xf>
    <xf numFmtId="0" fontId="2" fillId="2" borderId="12" xfId="0" applyFont="1" applyFill="1" applyBorder="1" applyAlignment="1">
      <alignment vertical="top" wrapText="1" readingOrder="1"/>
    </xf>
    <xf numFmtId="0" fontId="1" fillId="3" borderId="0" xfId="0" applyFont="1" applyFill="1" applyAlignment="1">
      <alignment wrapText="1"/>
    </xf>
    <xf numFmtId="164" fontId="2" fillId="2" borderId="13" xfId="0" applyNumberFormat="1" applyFont="1" applyFill="1" applyBorder="1" applyAlignment="1">
      <alignment vertical="top" wrapText="1" readingOrder="1"/>
    </xf>
    <xf numFmtId="0" fontId="2" fillId="2" borderId="14" xfId="0" applyFont="1" applyFill="1" applyBorder="1" applyAlignment="1">
      <alignment vertical="top" wrapText="1" readingOrder="1"/>
    </xf>
    <xf numFmtId="0" fontId="1" fillId="3" borderId="15" xfId="0" applyFont="1" applyFill="1" applyBorder="1" applyAlignment="1">
      <alignment vertical="top" wrapText="1"/>
    </xf>
    <xf numFmtId="164" fontId="2" fillId="2" borderId="16" xfId="0" applyNumberFormat="1" applyFont="1" applyFill="1" applyBorder="1" applyAlignment="1">
      <alignment vertical="top" wrapText="1" readingOrder="1"/>
    </xf>
    <xf numFmtId="0" fontId="3" fillId="2" borderId="11" xfId="0" applyFont="1" applyFill="1" applyBorder="1" applyAlignment="1">
      <alignment horizontal="right" vertical="top" wrapText="1" readingOrder="1"/>
    </xf>
    <xf numFmtId="0" fontId="1" fillId="0" borderId="0" xfId="0" applyFont="1" applyAlignment="1">
      <alignment vertical="top"/>
    </xf>
    <xf numFmtId="0" fontId="8" fillId="0" borderId="0" xfId="0" applyFont="1" applyAlignment="1">
      <alignment vertical="top" readingOrder="1"/>
    </xf>
    <xf numFmtId="0" fontId="6" fillId="0" borderId="10" xfId="0" applyFont="1" applyBorder="1" applyAlignment="1">
      <alignment vertical="top" readingOrder="1"/>
    </xf>
    <xf numFmtId="0" fontId="1" fillId="0" borderId="9" xfId="0" applyFont="1" applyBorder="1" applyAlignment="1">
      <alignment vertical="top"/>
    </xf>
    <xf numFmtId="166" fontId="12" fillId="0" borderId="9" xfId="0" applyNumberFormat="1" applyFont="1" applyBorder="1" applyAlignment="1">
      <alignment horizontal="right" vertical="top" readingOrder="1"/>
    </xf>
    <xf numFmtId="166" fontId="13" fillId="0" borderId="9" xfId="0" applyNumberFormat="1" applyFont="1" applyBorder="1"/>
    <xf numFmtId="166" fontId="13" fillId="0" borderId="9" xfId="0" applyNumberFormat="1" applyFont="1" applyBorder="1" applyAlignment="1">
      <alignment vertical="top"/>
    </xf>
    <xf numFmtId="166" fontId="12" fillId="0" borderId="11" xfId="0" applyNumberFormat="1" applyFont="1" applyBorder="1" applyAlignment="1">
      <alignment horizontal="right" vertical="top" readingOrder="1"/>
    </xf>
    <xf numFmtId="0" fontId="6" fillId="0" borderId="12" xfId="0" applyFont="1" applyBorder="1" applyAlignment="1">
      <alignment vertical="top" readingOrder="1"/>
    </xf>
    <xf numFmtId="0" fontId="7" fillId="0" borderId="14" xfId="0" applyFont="1" applyBorder="1" applyAlignment="1">
      <alignment vertical="top" readingOrder="1"/>
    </xf>
    <xf numFmtId="0" fontId="1" fillId="0" borderId="15" xfId="0" applyFont="1" applyBorder="1" applyAlignment="1">
      <alignment vertical="top"/>
    </xf>
    <xf numFmtId="0" fontId="15" fillId="0" borderId="0" xfId="0" applyFont="1" applyAlignment="1">
      <alignment vertical="top" readingOrder="1"/>
    </xf>
    <xf numFmtId="0" fontId="16" fillId="0" borderId="0" xfId="0" applyFont="1"/>
    <xf numFmtId="0" fontId="7" fillId="0" borderId="10" xfId="0" applyFont="1" applyBorder="1" applyAlignment="1">
      <alignment vertical="top" readingOrder="1"/>
    </xf>
    <xf numFmtId="0" fontId="1" fillId="0" borderId="9" xfId="0" applyFont="1" applyBorder="1"/>
    <xf numFmtId="0" fontId="7" fillId="0" borderId="12" xfId="0" applyFont="1" applyBorder="1" applyAlignment="1">
      <alignment vertical="top" readingOrder="1"/>
    </xf>
    <xf numFmtId="0" fontId="12" fillId="0" borderId="10" xfId="0" applyFont="1" applyBorder="1" applyAlignment="1">
      <alignment vertical="top" readingOrder="1"/>
    </xf>
    <xf numFmtId="0" fontId="12" fillId="0" borderId="9" xfId="0" applyFont="1" applyBorder="1" applyAlignment="1">
      <alignment horizontal="right" vertical="top" readingOrder="1"/>
    </xf>
    <xf numFmtId="0" fontId="12" fillId="0" borderId="11" xfId="0" applyFont="1" applyBorder="1" applyAlignment="1">
      <alignment horizontal="right" vertical="top" readingOrder="1"/>
    </xf>
    <xf numFmtId="0" fontId="16" fillId="0" borderId="0" xfId="0" applyFont="1" applyAlignment="1">
      <alignment vertical="top"/>
    </xf>
    <xf numFmtId="167" fontId="12" fillId="0" borderId="9" xfId="0" applyNumberFormat="1" applyFont="1" applyBorder="1" applyAlignment="1">
      <alignment horizontal="right" vertical="top" readingOrder="1"/>
    </xf>
    <xf numFmtId="167" fontId="12" fillId="0" borderId="11" xfId="0" applyNumberFormat="1" applyFont="1" applyBorder="1" applyAlignment="1">
      <alignment horizontal="right" vertical="top" readingOrder="1"/>
    </xf>
    <xf numFmtId="0" fontId="17" fillId="0" borderId="12" xfId="0" applyFont="1" applyBorder="1" applyAlignment="1">
      <alignment vertical="top" readingOrder="1"/>
    </xf>
    <xf numFmtId="168" fontId="19" fillId="0" borderId="0" xfId="0" applyNumberFormat="1" applyFont="1"/>
    <xf numFmtId="168" fontId="17" fillId="0" borderId="13" xfId="0" applyNumberFormat="1" applyFont="1" applyBorder="1" applyAlignment="1">
      <alignment vertical="top" readingOrder="1"/>
    </xf>
    <xf numFmtId="0" fontId="19" fillId="0" borderId="0" xfId="0" applyFont="1" applyAlignment="1">
      <alignment vertical="top"/>
    </xf>
    <xf numFmtId="0" fontId="17" fillId="0" borderId="4" xfId="0" applyFont="1" applyBorder="1" applyAlignment="1">
      <alignment vertical="top" readingOrder="1"/>
    </xf>
    <xf numFmtId="168" fontId="17" fillId="0" borderId="5" xfId="0" applyNumberFormat="1" applyFont="1" applyBorder="1" applyAlignment="1">
      <alignment vertical="top" wrapText="1" readingOrder="1"/>
    </xf>
    <xf numFmtId="5" fontId="17" fillId="0" borderId="13" xfId="0" applyNumberFormat="1" applyFont="1" applyBorder="1" applyAlignment="1">
      <alignment vertical="top" readingOrder="1"/>
    </xf>
    <xf numFmtId="0" fontId="17" fillId="0" borderId="14" xfId="0" applyFont="1" applyBorder="1" applyAlignment="1">
      <alignment vertical="top" readingOrder="1"/>
    </xf>
    <xf numFmtId="168" fontId="19" fillId="0" borderId="15" xfId="0" applyNumberFormat="1" applyFont="1" applyBorder="1" applyAlignment="1">
      <alignment vertical="top"/>
    </xf>
    <xf numFmtId="168" fontId="19" fillId="0" borderId="15" xfId="0" applyNumberFormat="1" applyFont="1" applyBorder="1"/>
    <xf numFmtId="168" fontId="17" fillId="0" borderId="16" xfId="0" applyNumberFormat="1" applyFont="1" applyBorder="1" applyAlignment="1">
      <alignment vertical="top" readingOrder="1"/>
    </xf>
    <xf numFmtId="0" fontId="17" fillId="0" borderId="0" xfId="0" applyFont="1" applyAlignment="1">
      <alignment vertical="top" readingOrder="1"/>
    </xf>
    <xf numFmtId="0" fontId="19" fillId="0" borderId="0" xfId="0" applyFont="1"/>
    <xf numFmtId="0" fontId="20" fillId="0" borderId="0" xfId="0" applyFont="1" applyAlignment="1">
      <alignment vertical="top" readingOrder="1"/>
    </xf>
    <xf numFmtId="168" fontId="17" fillId="0" borderId="8" xfId="0" applyNumberFormat="1" applyFont="1" applyBorder="1" applyAlignment="1">
      <alignment vertical="top" wrapText="1" readingOrder="1"/>
    </xf>
    <xf numFmtId="6" fontId="19" fillId="4" borderId="0" xfId="0" applyNumberFormat="1" applyFont="1" applyFill="1"/>
    <xf numFmtId="168" fontId="16" fillId="0" borderId="0" xfId="0" applyNumberFormat="1" applyFont="1"/>
    <xf numFmtId="5" fontId="17" fillId="0" borderId="13" xfId="0" applyNumberFormat="1" applyFont="1" applyBorder="1" applyAlignment="1">
      <alignment horizontal="right" vertical="top" readingOrder="1"/>
    </xf>
    <xf numFmtId="168" fontId="16" fillId="0" borderId="15" xfId="0" applyNumberFormat="1" applyFont="1" applyBorder="1" applyAlignment="1">
      <alignment vertical="top"/>
    </xf>
    <xf numFmtId="168" fontId="16" fillId="0" borderId="15" xfId="0" applyNumberFormat="1" applyFont="1" applyBorder="1"/>
    <xf numFmtId="168" fontId="19" fillId="0" borderId="0" xfId="1" applyNumberFormat="1" applyFont="1"/>
    <xf numFmtId="0" fontId="16" fillId="0" borderId="7" xfId="0" applyFont="1" applyBorder="1"/>
    <xf numFmtId="167" fontId="12" fillId="0" borderId="0" xfId="0" applyNumberFormat="1" applyFont="1" applyAlignment="1">
      <alignment horizontal="right" vertical="top" readingOrder="1"/>
    </xf>
    <xf numFmtId="168" fontId="17" fillId="0" borderId="16" xfId="0" applyNumberFormat="1" applyFont="1" applyBorder="1" applyAlignment="1">
      <alignment horizontal="right" vertical="top" readingOrder="1"/>
    </xf>
    <xf numFmtId="0" fontId="17" fillId="0" borderId="4" xfId="0" applyFont="1" applyBorder="1" applyAlignment="1">
      <alignment vertical="top" wrapText="1" readingOrder="1"/>
    </xf>
    <xf numFmtId="0" fontId="7" fillId="0" borderId="0" xfId="0" applyFont="1" applyAlignment="1">
      <alignment wrapText="1" readingOrder="1"/>
    </xf>
    <xf numFmtId="0" fontId="7" fillId="0" borderId="7" xfId="0" applyFont="1" applyBorder="1" applyAlignment="1">
      <alignment wrapText="1" readingOrder="1"/>
    </xf>
    <xf numFmtId="0" fontId="17" fillId="0" borderId="0" xfId="0" applyFont="1" applyAlignment="1">
      <alignment wrapText="1" readingOrder="1"/>
    </xf>
    <xf numFmtId="168" fontId="17" fillId="0" borderId="0" xfId="1" applyNumberFormat="1" applyFont="1" applyBorder="1" applyAlignment="1">
      <alignment vertical="top" readingOrder="1"/>
    </xf>
    <xf numFmtId="168" fontId="18" fillId="0" borderId="0" xfId="1" applyNumberFormat="1" applyFont="1" applyBorder="1" applyAlignment="1"/>
    <xf numFmtId="168" fontId="17" fillId="0" borderId="0" xfId="1" applyNumberFormat="1" applyFont="1" applyBorder="1" applyAlignment="1">
      <alignment horizontal="right" vertical="top" readingOrder="1"/>
    </xf>
    <xf numFmtId="168" fontId="19" fillId="0" borderId="13" xfId="1" applyNumberFormat="1" applyFont="1" applyBorder="1"/>
    <xf numFmtId="168" fontId="19" fillId="0" borderId="13" xfId="1" applyNumberFormat="1" applyFont="1" applyBorder="1" applyAlignment="1"/>
    <xf numFmtId="168" fontId="17" fillId="0" borderId="15" xfId="1" applyNumberFormat="1" applyFont="1" applyBorder="1" applyAlignment="1">
      <alignment vertical="top" readingOrder="1"/>
    </xf>
    <xf numFmtId="168" fontId="18" fillId="0" borderId="15" xfId="1" applyNumberFormat="1" applyFont="1" applyBorder="1" applyAlignment="1"/>
    <xf numFmtId="168" fontId="19" fillId="0" borderId="17" xfId="1" applyNumberFormat="1" applyFont="1" applyBorder="1"/>
    <xf numFmtId="6" fontId="7" fillId="0" borderId="5" xfId="0" applyNumberFormat="1" applyFont="1" applyBorder="1" applyAlignment="1">
      <alignment wrapText="1" readingOrder="1"/>
    </xf>
    <xf numFmtId="6" fontId="7" fillId="0" borderId="8" xfId="0" applyNumberFormat="1" applyFont="1" applyBorder="1" applyAlignment="1">
      <alignment wrapText="1" readingOrder="1"/>
    </xf>
    <xf numFmtId="6" fontId="17" fillId="0" borderId="5" xfId="0" applyNumberFormat="1" applyFont="1" applyBorder="1" applyAlignment="1">
      <alignment wrapText="1" readingOrder="1"/>
    </xf>
    <xf numFmtId="5" fontId="17" fillId="0" borderId="8" xfId="0" applyNumberFormat="1" applyFont="1" applyBorder="1" applyAlignment="1">
      <alignment vertical="top"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2" xfId="0" applyFont="1" applyBorder="1" applyAlignment="1">
      <alignment vertical="top" wrapText="1" readingOrder="1"/>
    </xf>
    <xf numFmtId="0" fontId="15" fillId="0" borderId="12" xfId="0" applyFont="1" applyBorder="1" applyAlignment="1">
      <alignment vertical="top" readingOrder="1"/>
    </xf>
    <xf numFmtId="164" fontId="1" fillId="0" borderId="0" xfId="0" applyNumberFormat="1" applyFont="1"/>
    <xf numFmtId="6" fontId="17" fillId="0" borderId="13" xfId="0" applyNumberFormat="1" applyFont="1" applyBorder="1" applyAlignment="1">
      <alignment horizontal="right" vertical="top" readingOrder="1"/>
    </xf>
    <xf numFmtId="6" fontId="17" fillId="0" borderId="13" xfId="0" applyNumberFormat="1" applyFont="1" applyBorder="1" applyAlignment="1">
      <alignment vertical="top" readingOrder="1"/>
    </xf>
    <xf numFmtId="6" fontId="17" fillId="0" borderId="16" xfId="0" applyNumberFormat="1" applyFont="1" applyBorder="1" applyAlignment="1">
      <alignment vertical="top" readingOrder="1"/>
    </xf>
    <xf numFmtId="164" fontId="7" fillId="0" borderId="9" xfId="0" applyNumberFormat="1" applyFont="1" applyBorder="1" applyAlignment="1">
      <alignment vertical="top" readingOrder="1"/>
    </xf>
    <xf numFmtId="164" fontId="1" fillId="0" borderId="9" xfId="0" applyNumberFormat="1" applyFont="1" applyBorder="1"/>
    <xf numFmtId="164" fontId="7" fillId="0" borderId="11" xfId="0" applyNumberFormat="1" applyFont="1" applyBorder="1" applyAlignment="1">
      <alignment vertical="top" readingOrder="1"/>
    </xf>
    <xf numFmtId="164" fontId="7" fillId="0" borderId="0" xfId="0" applyNumberFormat="1" applyFont="1" applyAlignment="1">
      <alignment vertical="top" readingOrder="1"/>
    </xf>
    <xf numFmtId="164" fontId="7" fillId="0" borderId="13" xfId="0" applyNumberFormat="1" applyFont="1" applyBorder="1" applyAlignment="1">
      <alignment vertical="top" readingOrder="1"/>
    </xf>
    <xf numFmtId="164" fontId="7" fillId="0" borderId="15" xfId="0" applyNumberFormat="1" applyFont="1" applyBorder="1" applyAlignment="1">
      <alignment vertical="top" readingOrder="1"/>
    </xf>
    <xf numFmtId="164" fontId="1" fillId="0" borderId="15" xfId="0" applyNumberFormat="1" applyFont="1" applyBorder="1" applyAlignment="1">
      <alignment vertical="top"/>
    </xf>
    <xf numFmtId="164" fontId="7" fillId="0" borderId="16" xfId="0" applyNumberFormat="1" applyFont="1" applyBorder="1" applyAlignment="1">
      <alignment vertical="top" readingOrder="1"/>
    </xf>
    <xf numFmtId="0" fontId="11" fillId="0" borderId="0" xfId="0" applyFont="1" applyAlignment="1">
      <alignment horizontal="left" vertical="top" wrapText="1"/>
    </xf>
    <xf numFmtId="0" fontId="2" fillId="0" borderId="0" xfId="0" applyFont="1" applyAlignment="1">
      <alignment horizontal="center" vertical="center" wrapText="1" readingOrder="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10" fillId="0" borderId="9"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2" fillId="0" borderId="0" xfId="0" applyFont="1" applyAlignment="1">
      <alignment horizontal="center" vertical="top" readingOrder="1"/>
    </xf>
    <xf numFmtId="0" fontId="2" fillId="0" borderId="0" xfId="0" applyFont="1" applyAlignment="1">
      <alignment horizontal="center"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vertical="top" wrapText="1" readingOrder="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6" fontId="2" fillId="0" borderId="5" xfId="0" applyNumberFormat="1" applyFont="1" applyBorder="1" applyAlignment="1">
      <alignment horizontal="right" vertical="top" wrapText="1" readingOrder="1"/>
    </xf>
    <xf numFmtId="6" fontId="1" fillId="0" borderId="5" xfId="0" applyNumberFormat="1" applyFont="1" applyBorder="1" applyAlignment="1">
      <alignment vertical="top" wrapText="1"/>
    </xf>
    <xf numFmtId="6" fontId="1" fillId="0" borderId="0" xfId="0" applyNumberFormat="1" applyFont="1"/>
    <xf numFmtId="0" fontId="3" fillId="0" borderId="6" xfId="0" applyFont="1" applyBorder="1" applyAlignment="1">
      <alignment vertical="top" wrapText="1" readingOrder="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5" fillId="0" borderId="0" xfId="0" applyFont="1" applyAlignment="1">
      <alignment vertical="top" wrapText="1" readingOrder="1"/>
    </xf>
    <xf numFmtId="0" fontId="14" fillId="0" borderId="0" xfId="0" applyFont="1" applyAlignment="1">
      <alignment horizontal="left" vertical="top" wrapText="1"/>
    </xf>
    <xf numFmtId="0" fontId="17" fillId="0" borderId="0" xfId="0" applyFont="1" applyAlignment="1">
      <alignment horizontal="left" vertical="top" wrapText="1" readingOrder="1"/>
    </xf>
    <xf numFmtId="0" fontId="21"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57"/>
  <sheetViews>
    <sheetView showGridLines="0" tabSelected="1" workbookViewId="0"/>
  </sheetViews>
  <sheetFormatPr defaultRowHeight="15" x14ac:dyDescent="0.25"/>
  <cols>
    <col min="1" max="1" width="27.140625" customWidth="1"/>
    <col min="2" max="2" width="14.140625" bestFit="1" customWidth="1"/>
    <col min="3" max="6" width="17.140625" customWidth="1"/>
    <col min="7" max="7" width="10" bestFit="1" customWidth="1"/>
    <col min="8" max="8" width="12.28515625" customWidth="1"/>
    <col min="9" max="9" width="15.140625" bestFit="1" customWidth="1"/>
    <col min="10" max="10" width="9.5703125" bestFit="1" customWidth="1"/>
    <col min="11" max="11" width="11.5703125" bestFit="1" customWidth="1"/>
    <col min="12" max="12" width="2.7109375" customWidth="1"/>
    <col min="13" max="13" width="12" customWidth="1"/>
    <col min="14" max="14" width="11.5703125" bestFit="1" customWidth="1"/>
    <col min="15" max="15" width="10.140625" bestFit="1" customWidth="1"/>
    <col min="16" max="16" width="8.28515625" bestFit="1" customWidth="1"/>
  </cols>
  <sheetData>
    <row r="2" spans="1:6" ht="35.25" customHeight="1" x14ac:dyDescent="0.25">
      <c r="A2" s="137" t="s">
        <v>0</v>
      </c>
      <c r="B2" s="137"/>
      <c r="C2" s="137"/>
      <c r="D2" s="137"/>
      <c r="E2" s="137"/>
      <c r="F2" s="137"/>
    </row>
    <row r="4" spans="1:6" x14ac:dyDescent="0.25">
      <c r="A4" s="7" t="s">
        <v>1</v>
      </c>
      <c r="B4" s="8" t="s">
        <v>2</v>
      </c>
      <c r="C4" s="9" t="s">
        <v>3</v>
      </c>
      <c r="D4" s="9" t="s">
        <v>4</v>
      </c>
      <c r="E4" s="9" t="s">
        <v>5</v>
      </c>
      <c r="F4" s="10" t="s">
        <v>6</v>
      </c>
    </row>
    <row r="5" spans="1:6" x14ac:dyDescent="0.25">
      <c r="A5" s="11" t="s">
        <v>7</v>
      </c>
      <c r="B5" s="6" t="s">
        <v>8</v>
      </c>
      <c r="C5" s="12">
        <v>408930</v>
      </c>
      <c r="D5" s="12">
        <v>1484706</v>
      </c>
      <c r="E5" s="13">
        <v>2588167</v>
      </c>
      <c r="F5" s="14">
        <v>4481803</v>
      </c>
    </row>
    <row r="6" spans="1:6" x14ac:dyDescent="0.25">
      <c r="A6" s="11" t="s">
        <v>9</v>
      </c>
      <c r="B6" s="6" t="s">
        <v>10</v>
      </c>
      <c r="C6" s="12">
        <v>365470</v>
      </c>
      <c r="D6" s="12">
        <v>20383</v>
      </c>
      <c r="E6" s="13">
        <v>2546832</v>
      </c>
      <c r="F6" s="14">
        <v>2932685</v>
      </c>
    </row>
    <row r="7" spans="1:6" x14ac:dyDescent="0.25">
      <c r="A7" s="11" t="s">
        <v>11</v>
      </c>
      <c r="B7" s="6" t="s">
        <v>12</v>
      </c>
      <c r="C7" s="12">
        <v>218825</v>
      </c>
      <c r="D7" s="12">
        <v>357194</v>
      </c>
      <c r="E7" s="13">
        <v>731858</v>
      </c>
      <c r="F7" s="14">
        <v>1307877</v>
      </c>
    </row>
    <row r="8" spans="1:6" x14ac:dyDescent="0.25">
      <c r="A8" s="11" t="s">
        <v>13</v>
      </c>
      <c r="B8" s="6" t="s">
        <v>14</v>
      </c>
      <c r="C8" s="12">
        <v>353782</v>
      </c>
      <c r="D8" s="12">
        <v>1504987</v>
      </c>
      <c r="E8" s="13">
        <v>1604428</v>
      </c>
      <c r="F8" s="14">
        <v>3463197</v>
      </c>
    </row>
    <row r="9" spans="1:6" x14ac:dyDescent="0.25">
      <c r="A9" s="11" t="s">
        <v>15</v>
      </c>
      <c r="B9" s="6" t="s">
        <v>16</v>
      </c>
      <c r="C9" s="12">
        <v>386393.07</v>
      </c>
      <c r="D9" s="12">
        <v>19859.39</v>
      </c>
      <c r="E9" s="13">
        <v>3651924.84</v>
      </c>
      <c r="F9" s="14">
        <v>4058177.3</v>
      </c>
    </row>
    <row r="10" spans="1:6" x14ac:dyDescent="0.25">
      <c r="A10" s="11" t="s">
        <v>17</v>
      </c>
      <c r="B10" s="6" t="s">
        <v>18</v>
      </c>
      <c r="C10" s="12">
        <v>0</v>
      </c>
      <c r="D10" s="12">
        <v>82133.63</v>
      </c>
      <c r="E10" s="13">
        <v>619599.30000000005</v>
      </c>
      <c r="F10" s="14">
        <v>701732.93</v>
      </c>
    </row>
    <row r="11" spans="1:6" x14ac:dyDescent="0.25">
      <c r="A11" s="11" t="s">
        <v>19</v>
      </c>
      <c r="B11" s="6" t="s">
        <v>20</v>
      </c>
      <c r="C11" s="13">
        <v>695279</v>
      </c>
      <c r="D11" s="12">
        <v>47806</v>
      </c>
      <c r="E11" s="12">
        <v>4431614</v>
      </c>
      <c r="F11" s="14">
        <v>5174699</v>
      </c>
    </row>
    <row r="12" spans="1:6" x14ac:dyDescent="0.25">
      <c r="A12" s="11" t="s">
        <v>21</v>
      </c>
      <c r="B12" s="6" t="s">
        <v>20</v>
      </c>
      <c r="C12" s="12">
        <v>378479</v>
      </c>
      <c r="D12" s="12">
        <v>0</v>
      </c>
      <c r="E12" s="13">
        <v>2540129</v>
      </c>
      <c r="F12" s="14">
        <v>2918608</v>
      </c>
    </row>
    <row r="13" spans="1:6" x14ac:dyDescent="0.25">
      <c r="A13" s="11" t="s">
        <v>22</v>
      </c>
      <c r="B13" s="6" t="s">
        <v>23</v>
      </c>
      <c r="C13" s="12">
        <v>0</v>
      </c>
      <c r="D13" s="12">
        <v>204936</v>
      </c>
      <c r="E13" s="13">
        <v>3861842</v>
      </c>
      <c r="F13" s="14">
        <v>4066778</v>
      </c>
    </row>
    <row r="14" spans="1:6" x14ac:dyDescent="0.25">
      <c r="A14" s="11" t="s">
        <v>24</v>
      </c>
      <c r="B14" s="6" t="s">
        <v>25</v>
      </c>
      <c r="C14" s="12">
        <v>300901</v>
      </c>
      <c r="D14" s="12">
        <v>157641</v>
      </c>
      <c r="E14" s="13">
        <v>2248601</v>
      </c>
      <c r="F14" s="14">
        <v>2707143</v>
      </c>
    </row>
    <row r="15" spans="1:6" x14ac:dyDescent="0.25">
      <c r="A15" s="11" t="s">
        <v>26</v>
      </c>
      <c r="B15" s="6" t="s">
        <v>27</v>
      </c>
      <c r="C15" s="12">
        <v>610297</v>
      </c>
      <c r="D15" s="12">
        <v>45085</v>
      </c>
      <c r="E15" s="13">
        <v>5797371</v>
      </c>
      <c r="F15" s="14">
        <v>6452753</v>
      </c>
    </row>
    <row r="16" spans="1:6" x14ac:dyDescent="0.25">
      <c r="A16" s="11" t="s">
        <v>28</v>
      </c>
      <c r="B16" s="6" t="s">
        <v>29</v>
      </c>
      <c r="C16" s="12">
        <v>0</v>
      </c>
      <c r="D16" s="12">
        <v>47450</v>
      </c>
      <c r="E16" s="13">
        <v>5812916</v>
      </c>
      <c r="F16" s="14">
        <v>5860366</v>
      </c>
    </row>
    <row r="17" spans="1:6" x14ac:dyDescent="0.25">
      <c r="A17" s="11" t="s">
        <v>30</v>
      </c>
      <c r="B17" s="6" t="s">
        <v>31</v>
      </c>
      <c r="C17" s="12">
        <v>123199</v>
      </c>
      <c r="D17" s="12">
        <v>0</v>
      </c>
      <c r="E17" s="13">
        <v>87999</v>
      </c>
      <c r="F17" s="14">
        <v>211198</v>
      </c>
    </row>
    <row r="18" spans="1:6" x14ac:dyDescent="0.25">
      <c r="A18" s="15" t="s">
        <v>32</v>
      </c>
      <c r="B18" s="16" t="s">
        <v>33</v>
      </c>
      <c r="C18" s="18">
        <v>3841555.0700000003</v>
      </c>
      <c r="D18" s="18">
        <v>3972181.02</v>
      </c>
      <c r="E18" s="17">
        <v>36523281.140000001</v>
      </c>
      <c r="F18" s="19">
        <v>44337017.230000004</v>
      </c>
    </row>
    <row r="21" spans="1:6" x14ac:dyDescent="0.25">
      <c r="A21" s="20" t="s">
        <v>33</v>
      </c>
      <c r="B21" s="21" t="s">
        <v>33</v>
      </c>
      <c r="C21" s="22" t="s">
        <v>34</v>
      </c>
      <c r="D21" s="22" t="s">
        <v>35</v>
      </c>
      <c r="E21" s="22" t="s">
        <v>36</v>
      </c>
      <c r="F21" s="23" t="s">
        <v>37</v>
      </c>
    </row>
    <row r="22" spans="1:6" x14ac:dyDescent="0.25">
      <c r="A22" s="24" t="s">
        <v>7</v>
      </c>
      <c r="B22" s="6" t="s">
        <v>33</v>
      </c>
      <c r="C22" s="13">
        <v>14503718.550000001</v>
      </c>
      <c r="D22" s="12">
        <v>-1500000</v>
      </c>
      <c r="E22" s="12">
        <v>-62881.24</v>
      </c>
      <c r="F22" s="25">
        <v>12940837.310000001</v>
      </c>
    </row>
    <row r="23" spans="1:6" x14ac:dyDescent="0.25">
      <c r="A23" s="24" t="s">
        <v>9</v>
      </c>
      <c r="B23" s="6" t="s">
        <v>33</v>
      </c>
      <c r="C23" s="13">
        <v>14157255.01</v>
      </c>
      <c r="D23" s="12">
        <v>-1451748</v>
      </c>
      <c r="E23" s="12">
        <v>28654.82</v>
      </c>
      <c r="F23" s="25">
        <v>12734161.83</v>
      </c>
    </row>
    <row r="24" spans="1:6" x14ac:dyDescent="0.25">
      <c r="A24" s="24" t="s">
        <v>11</v>
      </c>
      <c r="B24" s="6" t="s">
        <v>33</v>
      </c>
      <c r="C24" s="13">
        <v>7940861.8399999999</v>
      </c>
      <c r="D24" s="12">
        <v>-611552.24</v>
      </c>
      <c r="E24" s="12">
        <v>-10731.87</v>
      </c>
      <c r="F24" s="25">
        <v>7318577.7299999995</v>
      </c>
    </row>
    <row r="25" spans="1:6" x14ac:dyDescent="0.25">
      <c r="A25" s="24" t="s">
        <v>13</v>
      </c>
      <c r="B25" s="6" t="s">
        <v>33</v>
      </c>
      <c r="C25" s="13">
        <v>11085643.17</v>
      </c>
      <c r="D25" s="12">
        <v>-1039495.98</v>
      </c>
      <c r="E25" s="12">
        <v>61915.64</v>
      </c>
      <c r="F25" s="25">
        <v>10108062.83</v>
      </c>
    </row>
    <row r="26" spans="1:6" x14ac:dyDescent="0.25">
      <c r="A26" s="24" t="s">
        <v>15</v>
      </c>
      <c r="B26" s="6" t="s">
        <v>33</v>
      </c>
      <c r="C26" s="13">
        <v>18179231.989999998</v>
      </c>
      <c r="D26" s="12">
        <v>-1407704.08</v>
      </c>
      <c r="E26" s="12">
        <v>175536.58</v>
      </c>
      <c r="F26" s="25">
        <v>16947064.489999998</v>
      </c>
    </row>
    <row r="27" spans="1:6" x14ac:dyDescent="0.25">
      <c r="A27" s="24" t="s">
        <v>17</v>
      </c>
      <c r="B27" s="6" t="s">
        <v>33</v>
      </c>
      <c r="C27" s="13">
        <v>7733582.0199999996</v>
      </c>
      <c r="D27" s="12">
        <v>-870159</v>
      </c>
      <c r="E27" s="12">
        <v>21013.83</v>
      </c>
      <c r="F27" s="25">
        <v>6884436.8499999996</v>
      </c>
    </row>
    <row r="28" spans="1:6" x14ac:dyDescent="0.25">
      <c r="A28" s="138" t="s">
        <v>38</v>
      </c>
      <c r="B28" s="6" t="s">
        <v>33</v>
      </c>
      <c r="C28" s="139">
        <v>34221117.630000003</v>
      </c>
      <c r="D28" s="139">
        <v>-1500000</v>
      </c>
      <c r="E28" s="12">
        <v>-12856006</v>
      </c>
      <c r="F28" s="25">
        <v>19865111</v>
      </c>
    </row>
    <row r="29" spans="1:6" x14ac:dyDescent="0.25">
      <c r="A29" s="138"/>
      <c r="B29" s="6"/>
      <c r="C29" s="139"/>
      <c r="D29" s="139"/>
      <c r="E29" s="12">
        <v>-20020473</v>
      </c>
      <c r="F29" s="25">
        <v>12700645</v>
      </c>
    </row>
    <row r="30" spans="1:6" x14ac:dyDescent="0.25">
      <c r="A30" s="24" t="s">
        <v>39</v>
      </c>
      <c r="B30" s="6" t="s">
        <v>33</v>
      </c>
      <c r="C30" s="13">
        <v>18385596.09</v>
      </c>
      <c r="D30" s="12">
        <v>-869548.66</v>
      </c>
      <c r="E30" s="12">
        <v>-2068677.8308000001</v>
      </c>
      <c r="F30" s="25">
        <v>15447369.599199999</v>
      </c>
    </row>
    <row r="31" spans="1:6" x14ac:dyDescent="0.25">
      <c r="A31" s="24" t="s">
        <v>24</v>
      </c>
      <c r="B31" s="6" t="s">
        <v>33</v>
      </c>
      <c r="C31" s="13">
        <v>12920953.289999999</v>
      </c>
      <c r="D31" s="12">
        <v>-1500000</v>
      </c>
      <c r="E31" s="12">
        <v>20130.91</v>
      </c>
      <c r="F31" s="25">
        <v>11441084.199999999</v>
      </c>
    </row>
    <row r="32" spans="1:6" x14ac:dyDescent="0.25">
      <c r="A32" s="24" t="s">
        <v>26</v>
      </c>
      <c r="B32" s="6" t="s">
        <v>33</v>
      </c>
      <c r="C32" s="13">
        <v>24782782.600000001</v>
      </c>
      <c r="D32" s="12">
        <v>-1329583.33</v>
      </c>
      <c r="E32" s="12">
        <v>110405.71</v>
      </c>
      <c r="F32" s="25">
        <v>23563604.980000004</v>
      </c>
    </row>
    <row r="33" spans="1:6" x14ac:dyDescent="0.25">
      <c r="A33" s="24" t="s">
        <v>40</v>
      </c>
      <c r="B33" s="6" t="s">
        <v>33</v>
      </c>
      <c r="C33" s="13">
        <v>27303278.59</v>
      </c>
      <c r="D33" s="12">
        <v>-1000000</v>
      </c>
      <c r="E33" s="12">
        <v>-3051612.79</v>
      </c>
      <c r="F33" s="25">
        <v>23251665.800000001</v>
      </c>
    </row>
    <row r="34" spans="1:6" x14ac:dyDescent="0.25">
      <c r="A34" s="24" t="s">
        <v>30</v>
      </c>
      <c r="B34" s="6" t="s">
        <v>33</v>
      </c>
      <c r="C34" s="13">
        <v>3525060.22</v>
      </c>
      <c r="D34" s="12">
        <v>0</v>
      </c>
      <c r="E34" s="12">
        <v>-5086.16</v>
      </c>
      <c r="F34" s="25">
        <v>3519974.06</v>
      </c>
    </row>
    <row r="35" spans="1:6" x14ac:dyDescent="0.25">
      <c r="A35" s="26" t="s">
        <v>32</v>
      </c>
      <c r="B35" s="27" t="s">
        <v>33</v>
      </c>
      <c r="C35" s="29">
        <v>194739081</v>
      </c>
      <c r="D35" s="29">
        <v>-13079791.290000001</v>
      </c>
      <c r="E35" s="29">
        <v>-4936693.6908</v>
      </c>
      <c r="F35" s="30">
        <v>176722595.67919999</v>
      </c>
    </row>
    <row r="38" spans="1:6" x14ac:dyDescent="0.25">
      <c r="A38" s="31" t="s">
        <v>41</v>
      </c>
      <c r="B38" s="22" t="s">
        <v>42</v>
      </c>
      <c r="C38" s="22" t="s">
        <v>43</v>
      </c>
      <c r="D38" s="22" t="s">
        <v>44</v>
      </c>
      <c r="E38" s="22" t="s">
        <v>45</v>
      </c>
      <c r="F38" s="23" t="s">
        <v>46</v>
      </c>
    </row>
    <row r="39" spans="1:6" x14ac:dyDescent="0.25">
      <c r="A39" s="24" t="s">
        <v>7</v>
      </c>
      <c r="B39" s="32">
        <v>44</v>
      </c>
      <c r="C39" s="13">
        <v>2099895.6</v>
      </c>
      <c r="D39" s="32">
        <v>1105</v>
      </c>
      <c r="E39" s="12">
        <v>12403822.949999999</v>
      </c>
      <c r="F39" s="25">
        <v>12940837.310000001</v>
      </c>
    </row>
    <row r="40" spans="1:6" x14ac:dyDescent="0.25">
      <c r="A40" s="24" t="s">
        <v>9</v>
      </c>
      <c r="B40" s="32">
        <v>28</v>
      </c>
      <c r="C40" s="13">
        <v>1777767</v>
      </c>
      <c r="D40" s="32">
        <v>940</v>
      </c>
      <c r="E40" s="12">
        <v>12379488.01</v>
      </c>
      <c r="F40" s="25">
        <v>12734161.83</v>
      </c>
    </row>
    <row r="41" spans="1:6" x14ac:dyDescent="0.25">
      <c r="A41" s="24" t="s">
        <v>11</v>
      </c>
      <c r="B41" s="32">
        <v>25</v>
      </c>
      <c r="C41" s="13">
        <v>1336587</v>
      </c>
      <c r="D41" s="32">
        <v>872</v>
      </c>
      <c r="E41" s="12">
        <v>6604274.8399999999</v>
      </c>
      <c r="F41" s="25">
        <v>7318577.7300000004</v>
      </c>
    </row>
    <row r="42" spans="1:6" x14ac:dyDescent="0.25">
      <c r="A42" s="24" t="s">
        <v>13</v>
      </c>
      <c r="B42" s="32">
        <v>22</v>
      </c>
      <c r="C42" s="13">
        <v>643329.5</v>
      </c>
      <c r="D42" s="32">
        <v>1400</v>
      </c>
      <c r="E42" s="12">
        <v>10442313.67</v>
      </c>
      <c r="F42" s="25">
        <v>10108062.83</v>
      </c>
    </row>
    <row r="43" spans="1:6" x14ac:dyDescent="0.25">
      <c r="A43" s="24" t="s">
        <v>15</v>
      </c>
      <c r="B43" s="32">
        <v>86</v>
      </c>
      <c r="C43" s="13">
        <v>2935200</v>
      </c>
      <c r="D43" s="32">
        <v>1003</v>
      </c>
      <c r="E43" s="12">
        <v>15244031.99</v>
      </c>
      <c r="F43" s="25">
        <v>16947064.489999998</v>
      </c>
    </row>
    <row r="44" spans="1:6" x14ac:dyDescent="0.25">
      <c r="A44" s="24" t="s">
        <v>17</v>
      </c>
      <c r="B44" s="32">
        <v>28</v>
      </c>
      <c r="C44" s="13">
        <v>1089498.22</v>
      </c>
      <c r="D44" s="32">
        <v>723</v>
      </c>
      <c r="E44" s="12">
        <v>6644083.7999999998</v>
      </c>
      <c r="F44" s="25">
        <v>6884436.8499999996</v>
      </c>
    </row>
    <row r="45" spans="1:6" x14ac:dyDescent="0.25">
      <c r="A45" s="24" t="s">
        <v>38</v>
      </c>
      <c r="B45" s="32">
        <v>76</v>
      </c>
      <c r="C45" s="13">
        <v>9330859</v>
      </c>
      <c r="D45" s="32">
        <v>1765</v>
      </c>
      <c r="E45" s="12">
        <v>24890258.629999999</v>
      </c>
      <c r="F45" s="25">
        <v>32565756.34</v>
      </c>
    </row>
    <row r="46" spans="1:6" x14ac:dyDescent="0.25">
      <c r="A46" s="24" t="s">
        <v>22</v>
      </c>
      <c r="B46" s="32">
        <v>40</v>
      </c>
      <c r="C46" s="13">
        <v>1864504.5</v>
      </c>
      <c r="D46" s="32">
        <v>1018</v>
      </c>
      <c r="E46" s="12">
        <v>16521091.59</v>
      </c>
      <c r="F46" s="25">
        <v>17553829.09</v>
      </c>
    </row>
    <row r="47" spans="1:6" x14ac:dyDescent="0.25">
      <c r="A47" s="24" t="s">
        <v>24</v>
      </c>
      <c r="B47" s="32">
        <v>52</v>
      </c>
      <c r="C47" s="13">
        <v>1949030.5</v>
      </c>
      <c r="D47" s="32">
        <v>1275</v>
      </c>
      <c r="E47" s="12">
        <v>10971922.789999999</v>
      </c>
      <c r="F47" s="25">
        <v>11441084.199999999</v>
      </c>
    </row>
    <row r="48" spans="1:6" x14ac:dyDescent="0.25">
      <c r="A48" s="24" t="s">
        <v>26</v>
      </c>
      <c r="B48" s="32">
        <v>82</v>
      </c>
      <c r="C48" s="13">
        <v>5352665.5</v>
      </c>
      <c r="D48" s="32">
        <v>1695</v>
      </c>
      <c r="E48" s="12">
        <v>19430117.100000001</v>
      </c>
      <c r="F48" s="25">
        <v>23563604.98</v>
      </c>
    </row>
    <row r="49" spans="1:6" x14ac:dyDescent="0.25">
      <c r="A49" s="24" t="s">
        <v>28</v>
      </c>
      <c r="B49" s="32">
        <v>87</v>
      </c>
      <c r="C49" s="13">
        <v>4132501.5</v>
      </c>
      <c r="D49" s="32">
        <v>1534</v>
      </c>
      <c r="E49" s="12">
        <v>23170777.09</v>
      </c>
      <c r="F49" s="25">
        <v>26422347.5</v>
      </c>
    </row>
    <row r="50" spans="1:6" x14ac:dyDescent="0.25">
      <c r="A50" s="24" t="s">
        <v>30</v>
      </c>
      <c r="B50" s="32">
        <v>16</v>
      </c>
      <c r="C50" s="13">
        <v>139248.12</v>
      </c>
      <c r="D50" s="32">
        <v>630</v>
      </c>
      <c r="E50" s="12">
        <v>3385812.1</v>
      </c>
      <c r="F50" s="25">
        <v>3519974.06</v>
      </c>
    </row>
    <row r="51" spans="1:6" x14ac:dyDescent="0.25">
      <c r="A51" s="26" t="s">
        <v>32</v>
      </c>
      <c r="B51" s="33">
        <v>586</v>
      </c>
      <c r="C51" s="28">
        <v>32651086.440000001</v>
      </c>
      <c r="D51" s="33">
        <v>13960</v>
      </c>
      <c r="E51" s="29">
        <v>162087994.56</v>
      </c>
      <c r="F51" s="30">
        <v>181999737.21000001</v>
      </c>
    </row>
    <row r="52" spans="1:6" ht="31.5" customHeight="1" x14ac:dyDescent="0.25">
      <c r="A52" s="140" t="s">
        <v>47</v>
      </c>
      <c r="B52" s="140"/>
      <c r="C52" s="140"/>
      <c r="D52" s="140"/>
      <c r="E52" s="140"/>
      <c r="F52" s="140"/>
    </row>
    <row r="53" spans="1:6" x14ac:dyDescent="0.25">
      <c r="A53" s="141" t="s">
        <v>48</v>
      </c>
      <c r="B53" s="141"/>
      <c r="C53" s="141"/>
      <c r="D53" s="141"/>
      <c r="E53" s="141"/>
      <c r="F53" s="141"/>
    </row>
    <row r="54" spans="1:6" x14ac:dyDescent="0.25">
      <c r="A54" s="142" t="s">
        <v>49</v>
      </c>
      <c r="B54" s="142"/>
      <c r="C54" s="142"/>
      <c r="D54" s="142"/>
      <c r="E54" s="142"/>
      <c r="F54" s="142"/>
    </row>
    <row r="55" spans="1:6" x14ac:dyDescent="0.25">
      <c r="A55" s="136" t="s">
        <v>50</v>
      </c>
      <c r="B55" s="136"/>
      <c r="C55" s="136"/>
      <c r="D55" s="136"/>
      <c r="E55" s="136"/>
      <c r="F55" s="136"/>
    </row>
    <row r="56" spans="1:6" x14ac:dyDescent="0.25">
      <c r="A56" s="136" t="s">
        <v>51</v>
      </c>
      <c r="B56" s="136"/>
      <c r="C56" s="136"/>
      <c r="D56" s="136"/>
      <c r="E56" s="136"/>
      <c r="F56" s="136"/>
    </row>
    <row r="57" spans="1:6" x14ac:dyDescent="0.25">
      <c r="A57" s="136" t="s">
        <v>52</v>
      </c>
      <c r="B57" s="136"/>
      <c r="C57" s="136"/>
      <c r="D57" s="136"/>
      <c r="E57" s="136"/>
      <c r="F57" s="136"/>
    </row>
  </sheetData>
  <mergeCells count="10">
    <mergeCell ref="A56:F56"/>
    <mergeCell ref="A57:F57"/>
    <mergeCell ref="A2:F2"/>
    <mergeCell ref="A28:A29"/>
    <mergeCell ref="C28:C29"/>
    <mergeCell ref="D28:D29"/>
    <mergeCell ref="A52:F52"/>
    <mergeCell ref="A53:F53"/>
    <mergeCell ref="A54:F54"/>
    <mergeCell ref="A55:F55"/>
  </mergeCells>
  <pageMargins left="0.2" right="0.2" top="0.2" bottom="0.2" header="0.2" footer="0.2"/>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6"/>
  <sheetViews>
    <sheetView showGridLines="0" workbookViewId="0">
      <selection activeCell="B4" sqref="B4"/>
    </sheetView>
  </sheetViews>
  <sheetFormatPr defaultRowHeight="15" x14ac:dyDescent="0.25"/>
  <cols>
    <col min="1" max="1" width="25.7109375" style="5" customWidth="1"/>
    <col min="2" max="5" width="21.42578125" style="5" customWidth="1"/>
    <col min="6" max="6" width="16.5703125" style="5" bestFit="1" customWidth="1"/>
    <col min="7" max="7" width="17.85546875" style="5" customWidth="1"/>
    <col min="8" max="8" width="10.5703125" style="5" bestFit="1" customWidth="1"/>
    <col min="9" max="9" width="18.28515625" style="5" bestFit="1" customWidth="1"/>
    <col min="10" max="10" width="5.42578125" style="5" customWidth="1"/>
    <col min="11" max="12" width="15.140625" style="5" bestFit="1" customWidth="1"/>
    <col min="13" max="13" width="13.7109375" style="5" bestFit="1" customWidth="1"/>
    <col min="14" max="14" width="10.7109375" style="5" bestFit="1" customWidth="1"/>
    <col min="15" max="15" width="0" style="5" hidden="1" customWidth="1"/>
    <col min="16" max="16384" width="9.140625" style="5"/>
  </cols>
  <sheetData>
    <row r="3" spans="1:5" x14ac:dyDescent="0.25">
      <c r="A3" s="143" t="s">
        <v>53</v>
      </c>
      <c r="B3" s="143"/>
      <c r="C3" s="143"/>
      <c r="D3" s="143"/>
      <c r="E3" s="143"/>
    </row>
    <row r="5" spans="1:5" x14ac:dyDescent="0.25">
      <c r="A5" s="144" t="s">
        <v>54</v>
      </c>
      <c r="B5" s="144"/>
      <c r="C5" s="144"/>
      <c r="D5" s="144"/>
      <c r="E5" s="144"/>
    </row>
    <row r="7" spans="1:5" x14ac:dyDescent="0.25">
      <c r="A7" s="34" t="s">
        <v>55</v>
      </c>
      <c r="B7" s="35" t="s">
        <v>56</v>
      </c>
      <c r="C7" s="35" t="s">
        <v>57</v>
      </c>
      <c r="D7" s="35" t="s">
        <v>58</v>
      </c>
      <c r="E7" s="36" t="s">
        <v>59</v>
      </c>
    </row>
    <row r="8" spans="1:5" x14ac:dyDescent="0.25">
      <c r="A8" s="37" t="s">
        <v>7</v>
      </c>
      <c r="B8" s="38">
        <v>1315175</v>
      </c>
      <c r="C8" s="38">
        <v>2945625</v>
      </c>
      <c r="D8" s="39">
        <v>5823889</v>
      </c>
      <c r="E8" s="40">
        <v>10084689</v>
      </c>
    </row>
    <row r="9" spans="1:5" x14ac:dyDescent="0.25">
      <c r="A9" s="37" t="s">
        <v>9</v>
      </c>
      <c r="B9" s="38">
        <v>1142685</v>
      </c>
      <c r="C9" s="38">
        <v>42516</v>
      </c>
      <c r="D9" s="39">
        <v>5462965</v>
      </c>
      <c r="E9" s="40">
        <v>6648166</v>
      </c>
    </row>
    <row r="10" spans="1:5" x14ac:dyDescent="0.25">
      <c r="A10" s="37" t="s">
        <v>11</v>
      </c>
      <c r="B10" s="38">
        <v>661201</v>
      </c>
      <c r="C10" s="38">
        <v>840458</v>
      </c>
      <c r="D10" s="39">
        <v>2211373</v>
      </c>
      <c r="E10" s="40">
        <v>3713032</v>
      </c>
    </row>
    <row r="11" spans="1:5" x14ac:dyDescent="0.25">
      <c r="A11" s="37" t="s">
        <v>13</v>
      </c>
      <c r="B11" s="38">
        <v>1082768</v>
      </c>
      <c r="C11" s="38">
        <v>3104640</v>
      </c>
      <c r="D11" s="39">
        <v>3687243</v>
      </c>
      <c r="E11" s="40">
        <v>7874651</v>
      </c>
    </row>
    <row r="12" spans="1:5" x14ac:dyDescent="0.25">
      <c r="A12" s="37" t="s">
        <v>15</v>
      </c>
      <c r="B12" s="38">
        <v>1259705.45</v>
      </c>
      <c r="C12" s="38">
        <v>42206.25</v>
      </c>
      <c r="D12" s="39">
        <v>8812559.6199999992</v>
      </c>
      <c r="E12" s="40">
        <v>10114471.319999998</v>
      </c>
    </row>
    <row r="13" spans="1:5" x14ac:dyDescent="0.25">
      <c r="A13" s="37" t="s">
        <v>17</v>
      </c>
      <c r="B13" s="38">
        <v>0</v>
      </c>
      <c r="C13" s="38">
        <v>222055.08</v>
      </c>
      <c r="D13" s="39">
        <v>1854962.61</v>
      </c>
      <c r="E13" s="40">
        <v>2077017.6900000002</v>
      </c>
    </row>
    <row r="14" spans="1:5" x14ac:dyDescent="0.25">
      <c r="A14" s="37" t="s">
        <v>19</v>
      </c>
      <c r="B14" s="38">
        <v>2071013.98</v>
      </c>
      <c r="C14" s="38">
        <v>111107</v>
      </c>
      <c r="D14" s="39">
        <v>9792956.75</v>
      </c>
      <c r="E14" s="40">
        <v>11975077.73</v>
      </c>
    </row>
    <row r="15" spans="1:5" x14ac:dyDescent="0.25">
      <c r="A15" s="37" t="s">
        <v>21</v>
      </c>
      <c r="B15" s="38">
        <v>1127368.81</v>
      </c>
      <c r="C15" s="38">
        <v>0</v>
      </c>
      <c r="D15" s="39">
        <v>5066233.63</v>
      </c>
      <c r="E15" s="40">
        <v>6193602.4399999995</v>
      </c>
    </row>
    <row r="16" spans="1:5" x14ac:dyDescent="0.25">
      <c r="A16" s="37" t="s">
        <v>22</v>
      </c>
      <c r="B16" s="38">
        <v>0</v>
      </c>
      <c r="C16" s="38">
        <v>538096</v>
      </c>
      <c r="D16" s="39">
        <v>11831187</v>
      </c>
      <c r="E16" s="40">
        <v>12369283</v>
      </c>
    </row>
    <row r="17" spans="1:5" x14ac:dyDescent="0.25">
      <c r="A17" s="37" t="s">
        <v>24</v>
      </c>
      <c r="B17" s="38">
        <v>947982</v>
      </c>
      <c r="C17" s="38">
        <v>356978</v>
      </c>
      <c r="D17" s="39">
        <v>4708985</v>
      </c>
      <c r="E17" s="40">
        <v>6013945</v>
      </c>
    </row>
    <row r="18" spans="1:5" x14ac:dyDescent="0.25">
      <c r="A18" s="37" t="s">
        <v>26</v>
      </c>
      <c r="B18" s="38">
        <v>1856849</v>
      </c>
      <c r="C18" s="38">
        <v>88050</v>
      </c>
      <c r="D18" s="39">
        <v>12923249</v>
      </c>
      <c r="E18" s="40">
        <v>14868148</v>
      </c>
    </row>
    <row r="19" spans="1:5" x14ac:dyDescent="0.25">
      <c r="A19" s="37" t="s">
        <v>28</v>
      </c>
      <c r="B19" s="38">
        <v>0</v>
      </c>
      <c r="C19" s="38">
        <v>110893</v>
      </c>
      <c r="D19" s="39">
        <v>18143726</v>
      </c>
      <c r="E19" s="40">
        <v>18254619</v>
      </c>
    </row>
    <row r="20" spans="1:5" x14ac:dyDescent="0.25">
      <c r="A20" s="37" t="s">
        <v>30</v>
      </c>
      <c r="B20" s="38">
        <v>390086</v>
      </c>
      <c r="C20" s="38">
        <v>15324</v>
      </c>
      <c r="D20" s="39">
        <v>278633</v>
      </c>
      <c r="E20" s="40">
        <v>684043</v>
      </c>
    </row>
    <row r="21" spans="1:5" x14ac:dyDescent="0.25">
      <c r="A21" s="41" t="s">
        <v>32</v>
      </c>
      <c r="B21" s="42">
        <v>11854834.24</v>
      </c>
      <c r="C21" s="42">
        <v>8417948.3300000001</v>
      </c>
      <c r="D21" s="43">
        <v>90597962.609999999</v>
      </c>
      <c r="E21" s="44">
        <v>110870745.17999999</v>
      </c>
    </row>
    <row r="23" spans="1:5" x14ac:dyDescent="0.25">
      <c r="A23" s="45" t="s">
        <v>60</v>
      </c>
      <c r="B23" s="46"/>
      <c r="C23" s="46"/>
      <c r="D23" s="46"/>
      <c r="E23" s="53" t="s">
        <v>61</v>
      </c>
    </row>
    <row r="24" spans="1:5" x14ac:dyDescent="0.25">
      <c r="A24" s="47" t="s">
        <v>7</v>
      </c>
      <c r="B24" s="48"/>
      <c r="C24" s="48"/>
      <c r="D24" s="48"/>
      <c r="E24" s="49">
        <v>-4500000</v>
      </c>
    </row>
    <row r="25" spans="1:5" x14ac:dyDescent="0.25">
      <c r="A25" s="47" t="s">
        <v>9</v>
      </c>
      <c r="B25" s="48"/>
      <c r="C25" s="48"/>
      <c r="D25" s="48"/>
      <c r="E25" s="49">
        <v>-4554608</v>
      </c>
    </row>
    <row r="26" spans="1:5" x14ac:dyDescent="0.25">
      <c r="A26" s="47" t="s">
        <v>11</v>
      </c>
      <c r="B26" s="48"/>
      <c r="C26" s="48"/>
      <c r="D26" s="48"/>
      <c r="E26" s="49">
        <v>-1885912.86</v>
      </c>
    </row>
    <row r="27" spans="1:5" x14ac:dyDescent="0.25">
      <c r="A27" s="47" t="s">
        <v>13</v>
      </c>
      <c r="B27" s="48"/>
      <c r="C27" s="48"/>
      <c r="D27" s="48"/>
      <c r="E27" s="49">
        <v>-3230790.79</v>
      </c>
    </row>
    <row r="28" spans="1:5" x14ac:dyDescent="0.25">
      <c r="A28" s="47" t="s">
        <v>15</v>
      </c>
      <c r="B28" s="48"/>
      <c r="C28" s="48"/>
      <c r="D28" s="48"/>
      <c r="E28" s="49">
        <v>-3644596.59</v>
      </c>
    </row>
    <row r="29" spans="1:5" x14ac:dyDescent="0.25">
      <c r="A29" s="47" t="s">
        <v>17</v>
      </c>
      <c r="B29" s="48"/>
      <c r="C29" s="48"/>
      <c r="D29" s="48"/>
      <c r="E29" s="49">
        <v>-2031669</v>
      </c>
    </row>
    <row r="30" spans="1:5" ht="14.25" customHeight="1" x14ac:dyDescent="0.25">
      <c r="A30" s="47" t="s">
        <v>38</v>
      </c>
      <c r="B30" s="48"/>
      <c r="C30" s="48"/>
      <c r="D30" s="48"/>
      <c r="E30" s="49">
        <v>-4500000</v>
      </c>
    </row>
    <row r="31" spans="1:5" x14ac:dyDescent="0.25">
      <c r="A31" s="47" t="s">
        <v>22</v>
      </c>
      <c r="B31" s="48"/>
      <c r="C31" s="48"/>
      <c r="D31" s="48"/>
      <c r="E31" s="49">
        <v>-2651279</v>
      </c>
    </row>
    <row r="32" spans="1:5" x14ac:dyDescent="0.25">
      <c r="A32" s="47" t="s">
        <v>24</v>
      </c>
      <c r="B32" s="48"/>
      <c r="C32" s="48"/>
      <c r="D32" s="48"/>
      <c r="E32" s="49">
        <v>-4500000</v>
      </c>
    </row>
    <row r="33" spans="1:5" x14ac:dyDescent="0.25">
      <c r="A33" s="47" t="s">
        <v>26</v>
      </c>
      <c r="B33" s="48"/>
      <c r="C33" s="48"/>
      <c r="D33" s="48"/>
      <c r="E33" s="49">
        <v>-3996250</v>
      </c>
    </row>
    <row r="34" spans="1:5" x14ac:dyDescent="0.25">
      <c r="A34" s="47" t="s">
        <v>28</v>
      </c>
      <c r="B34" s="48"/>
      <c r="C34" s="48"/>
      <c r="D34" s="48"/>
      <c r="E34" s="49">
        <v>-3000000</v>
      </c>
    </row>
    <row r="35" spans="1:5" x14ac:dyDescent="0.25">
      <c r="A35" s="47" t="s">
        <v>30</v>
      </c>
      <c r="B35" s="48"/>
      <c r="C35" s="48"/>
      <c r="D35" s="48"/>
      <c r="E35" s="49">
        <v>0</v>
      </c>
    </row>
    <row r="36" spans="1:5" x14ac:dyDescent="0.25">
      <c r="A36" s="50" t="s">
        <v>32</v>
      </c>
      <c r="B36" s="51"/>
      <c r="C36" s="51"/>
      <c r="D36" s="51"/>
      <c r="E36" s="52">
        <v>-38495106.239999995</v>
      </c>
    </row>
  </sheetData>
  <mergeCells count="2">
    <mergeCell ref="A3:E3"/>
    <mergeCell ref="A5:E5"/>
  </mergeCells>
  <pageMargins left="0.2" right="0.2" top="0.2" bottom="0.2" header="0.2" footer="0.2"/>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24" workbookViewId="0">
      <selection activeCell="C6" sqref="C6:E6"/>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3.28515625" customWidth="1"/>
    <col min="8" max="8" width="27.140625" customWidth="1"/>
    <col min="9" max="9" width="16.7109375" customWidth="1"/>
  </cols>
  <sheetData>
    <row r="1" spans="2:9" ht="9.1999999999999993" customHeight="1" x14ac:dyDescent="0.25"/>
    <row r="2" spans="2:9" ht="5.45" customHeight="1" x14ac:dyDescent="0.25"/>
    <row r="3" spans="2:9" ht="2.1" customHeight="1" x14ac:dyDescent="0.25"/>
    <row r="4" spans="2:9" ht="18" customHeight="1" x14ac:dyDescent="0.25">
      <c r="D4" s="148" t="s">
        <v>62</v>
      </c>
      <c r="E4" s="146"/>
      <c r="F4" s="146"/>
      <c r="G4" s="146"/>
      <c r="H4" s="146"/>
    </row>
    <row r="5" spans="2:9" ht="18" customHeight="1" x14ac:dyDescent="0.25">
      <c r="E5" s="149" t="s">
        <v>63</v>
      </c>
      <c r="F5" s="146"/>
      <c r="G5" s="146"/>
      <c r="H5" s="146"/>
    </row>
    <row r="6" spans="2:9" x14ac:dyDescent="0.25">
      <c r="B6" s="1" t="s">
        <v>64</v>
      </c>
      <c r="C6" s="150" t="s">
        <v>7</v>
      </c>
      <c r="D6" s="151"/>
      <c r="E6" s="152"/>
      <c r="F6" s="117" t="s">
        <v>13</v>
      </c>
      <c r="G6" s="150" t="s">
        <v>38</v>
      </c>
      <c r="H6" s="152"/>
      <c r="I6" s="117" t="s">
        <v>26</v>
      </c>
    </row>
    <row r="7" spans="2:9" x14ac:dyDescent="0.25">
      <c r="B7" s="2" t="s">
        <v>65</v>
      </c>
      <c r="C7" s="145" t="s">
        <v>66</v>
      </c>
      <c r="D7" s="146"/>
      <c r="E7" s="147"/>
      <c r="F7" s="116" t="s">
        <v>67</v>
      </c>
      <c r="G7" s="145" t="s">
        <v>68</v>
      </c>
      <c r="H7" s="147"/>
      <c r="I7" s="116" t="s">
        <v>69</v>
      </c>
    </row>
    <row r="8" spans="2:9" x14ac:dyDescent="0.25">
      <c r="B8" s="2" t="s">
        <v>70</v>
      </c>
      <c r="C8" s="145" t="s">
        <v>71</v>
      </c>
      <c r="D8" s="146"/>
      <c r="E8" s="147"/>
      <c r="F8" s="116" t="s">
        <v>71</v>
      </c>
      <c r="G8" s="145" t="s">
        <v>71</v>
      </c>
      <c r="H8" s="147"/>
      <c r="I8" s="116" t="s">
        <v>71</v>
      </c>
    </row>
    <row r="9" spans="2:9" x14ac:dyDescent="0.25">
      <c r="B9" s="2" t="s">
        <v>72</v>
      </c>
      <c r="C9" s="145" t="s">
        <v>73</v>
      </c>
      <c r="D9" s="146"/>
      <c r="E9" s="147"/>
      <c r="F9" s="116" t="s">
        <v>74</v>
      </c>
      <c r="G9" s="145" t="s">
        <v>75</v>
      </c>
      <c r="H9" s="147"/>
      <c r="I9" s="116" t="s">
        <v>76</v>
      </c>
    </row>
    <row r="10" spans="2:9" x14ac:dyDescent="0.25">
      <c r="B10" s="2" t="s">
        <v>77</v>
      </c>
      <c r="C10" s="145" t="s">
        <v>78</v>
      </c>
      <c r="D10" s="146"/>
      <c r="E10" s="147"/>
      <c r="F10" s="116" t="s">
        <v>78</v>
      </c>
      <c r="G10" s="145" t="s">
        <v>79</v>
      </c>
      <c r="H10" s="147"/>
      <c r="I10" s="116" t="s">
        <v>79</v>
      </c>
    </row>
    <row r="11" spans="2:9" x14ac:dyDescent="0.25">
      <c r="B11" s="2" t="s">
        <v>80</v>
      </c>
      <c r="C11" s="145" t="s">
        <v>71</v>
      </c>
      <c r="D11" s="146"/>
      <c r="E11" s="147"/>
      <c r="F11" s="116" t="s">
        <v>71</v>
      </c>
      <c r="G11" s="145" t="s">
        <v>71</v>
      </c>
      <c r="H11" s="147"/>
      <c r="I11" s="116" t="s">
        <v>71</v>
      </c>
    </row>
    <row r="12" spans="2:9" ht="27" x14ac:dyDescent="0.25">
      <c r="B12" s="2" t="s">
        <v>81</v>
      </c>
      <c r="C12" s="145" t="s">
        <v>82</v>
      </c>
      <c r="D12" s="146"/>
      <c r="E12" s="147"/>
      <c r="F12" s="116" t="s">
        <v>82</v>
      </c>
      <c r="G12" s="145" t="s">
        <v>83</v>
      </c>
      <c r="H12" s="147"/>
      <c r="I12" s="116" t="s">
        <v>84</v>
      </c>
    </row>
    <row r="13" spans="2:9" x14ac:dyDescent="0.25">
      <c r="B13" s="2" t="s">
        <v>85</v>
      </c>
      <c r="C13" s="145" t="s">
        <v>71</v>
      </c>
      <c r="D13" s="146"/>
      <c r="E13" s="147"/>
      <c r="F13" s="116" t="s">
        <v>67</v>
      </c>
      <c r="G13" s="145" t="s">
        <v>71</v>
      </c>
      <c r="H13" s="147"/>
      <c r="I13" s="116" t="s">
        <v>73</v>
      </c>
    </row>
    <row r="14" spans="2:9" x14ac:dyDescent="0.25">
      <c r="B14" s="2" t="s">
        <v>86</v>
      </c>
      <c r="C14" s="145" t="s">
        <v>87</v>
      </c>
      <c r="D14" s="146"/>
      <c r="E14" s="147"/>
      <c r="F14" s="116" t="s">
        <v>87</v>
      </c>
      <c r="G14" s="145" t="s">
        <v>88</v>
      </c>
      <c r="H14" s="147"/>
      <c r="I14" s="116" t="s">
        <v>84</v>
      </c>
    </row>
    <row r="15" spans="2:9" x14ac:dyDescent="0.25">
      <c r="B15" s="3" t="s">
        <v>32</v>
      </c>
      <c r="C15" s="153">
        <v>44</v>
      </c>
      <c r="D15" s="154"/>
      <c r="E15" s="155"/>
      <c r="F15" s="118">
        <v>22</v>
      </c>
      <c r="G15" s="153">
        <v>76</v>
      </c>
      <c r="H15" s="155"/>
      <c r="I15" s="118">
        <v>82</v>
      </c>
    </row>
    <row r="16" spans="2:9" ht="0" hidden="1" customHeight="1" x14ac:dyDescent="0.25"/>
    <row r="17" spans="2:9" ht="4.9000000000000004" customHeight="1" x14ac:dyDescent="0.25"/>
    <row r="18" spans="2:9" x14ac:dyDescent="0.25">
      <c r="B18" s="1" t="s">
        <v>89</v>
      </c>
      <c r="C18" s="156" t="s">
        <v>7</v>
      </c>
      <c r="D18" s="151"/>
      <c r="E18" s="152"/>
      <c r="F18" s="119" t="s">
        <v>13</v>
      </c>
      <c r="G18" s="156" t="s">
        <v>38</v>
      </c>
      <c r="H18" s="152"/>
      <c r="I18" s="119" t="s">
        <v>26</v>
      </c>
    </row>
    <row r="19" spans="2:9" x14ac:dyDescent="0.25">
      <c r="B19" s="2" t="s">
        <v>65</v>
      </c>
      <c r="C19" s="157" t="s">
        <v>90</v>
      </c>
      <c r="D19" s="146"/>
      <c r="E19" s="147"/>
      <c r="F19" s="120" t="s">
        <v>91</v>
      </c>
      <c r="G19" s="157" t="s">
        <v>92</v>
      </c>
      <c r="H19" s="147"/>
      <c r="I19" s="120" t="s">
        <v>93</v>
      </c>
    </row>
    <row r="20" spans="2:9" x14ac:dyDescent="0.25">
      <c r="B20" s="2" t="s">
        <v>70</v>
      </c>
      <c r="C20" s="157" t="s">
        <v>71</v>
      </c>
      <c r="D20" s="146"/>
      <c r="E20" s="147"/>
      <c r="F20" s="120" t="s">
        <v>71</v>
      </c>
      <c r="G20" s="157" t="s">
        <v>71</v>
      </c>
      <c r="H20" s="147"/>
      <c r="I20" s="120" t="s">
        <v>71</v>
      </c>
    </row>
    <row r="21" spans="2:9" x14ac:dyDescent="0.25">
      <c r="B21" s="2" t="s">
        <v>72</v>
      </c>
      <c r="C21" s="157" t="s">
        <v>94</v>
      </c>
      <c r="D21" s="146"/>
      <c r="E21" s="147"/>
      <c r="F21" s="120" t="s">
        <v>95</v>
      </c>
      <c r="G21" s="157" t="s">
        <v>96</v>
      </c>
      <c r="H21" s="147"/>
      <c r="I21" s="120" t="s">
        <v>97</v>
      </c>
    </row>
    <row r="22" spans="2:9" x14ac:dyDescent="0.25">
      <c r="B22" s="2" t="s">
        <v>77</v>
      </c>
      <c r="C22" s="157" t="s">
        <v>98</v>
      </c>
      <c r="D22" s="146"/>
      <c r="E22" s="147"/>
      <c r="F22" s="120" t="s">
        <v>99</v>
      </c>
      <c r="G22" s="157" t="s">
        <v>100</v>
      </c>
      <c r="H22" s="147"/>
      <c r="I22" s="120" t="s">
        <v>101</v>
      </c>
    </row>
    <row r="23" spans="2:9" x14ac:dyDescent="0.25">
      <c r="B23" s="2" t="s">
        <v>80</v>
      </c>
      <c r="C23" s="157" t="s">
        <v>71</v>
      </c>
      <c r="D23" s="146"/>
      <c r="E23" s="147"/>
      <c r="F23" s="120" t="s">
        <v>71</v>
      </c>
      <c r="G23" s="157" t="s">
        <v>71</v>
      </c>
      <c r="H23" s="147"/>
      <c r="I23" s="120" t="s">
        <v>71</v>
      </c>
    </row>
    <row r="24" spans="2:9" ht="27" x14ac:dyDescent="0.25">
      <c r="B24" s="2" t="s">
        <v>81</v>
      </c>
      <c r="C24" s="157" t="s">
        <v>102</v>
      </c>
      <c r="D24" s="146"/>
      <c r="E24" s="147"/>
      <c r="F24" s="120" t="s">
        <v>103</v>
      </c>
      <c r="G24" s="157" t="s">
        <v>104</v>
      </c>
      <c r="H24" s="147"/>
      <c r="I24" s="120" t="s">
        <v>105</v>
      </c>
    </row>
    <row r="25" spans="2:9" x14ac:dyDescent="0.25">
      <c r="B25" s="2" t="s">
        <v>85</v>
      </c>
      <c r="C25" s="157" t="s">
        <v>71</v>
      </c>
      <c r="D25" s="146"/>
      <c r="E25" s="147"/>
      <c r="F25" s="120" t="s">
        <v>91</v>
      </c>
      <c r="G25" s="157" t="s">
        <v>71</v>
      </c>
      <c r="H25" s="147"/>
      <c r="I25" s="120" t="s">
        <v>106</v>
      </c>
    </row>
    <row r="26" spans="2:9" x14ac:dyDescent="0.25">
      <c r="B26" s="2" t="s">
        <v>86</v>
      </c>
      <c r="C26" s="157" t="s">
        <v>107</v>
      </c>
      <c r="D26" s="146"/>
      <c r="E26" s="147"/>
      <c r="F26" s="120" t="s">
        <v>108</v>
      </c>
      <c r="G26" s="157" t="s">
        <v>109</v>
      </c>
      <c r="H26" s="147"/>
      <c r="I26" s="120" t="s">
        <v>110</v>
      </c>
    </row>
    <row r="27" spans="2:9" x14ac:dyDescent="0.25">
      <c r="B27" s="3" t="s">
        <v>32</v>
      </c>
      <c r="C27" s="158">
        <v>19096870</v>
      </c>
      <c r="D27" s="154"/>
      <c r="E27" s="155"/>
      <c r="F27" s="121">
        <v>3037080</v>
      </c>
      <c r="G27" s="158">
        <v>49654928</v>
      </c>
      <c r="H27" s="155"/>
      <c r="I27" s="121">
        <v>22793727</v>
      </c>
    </row>
    <row r="28" spans="2:9" ht="0" hidden="1" customHeight="1" x14ac:dyDescent="0.25"/>
    <row r="29" spans="2:9" ht="5.0999999999999996" customHeight="1" x14ac:dyDescent="0.25"/>
    <row r="30" spans="2:9" x14ac:dyDescent="0.25">
      <c r="B30" s="1" t="s">
        <v>111</v>
      </c>
      <c r="C30" s="156" t="s">
        <v>7</v>
      </c>
      <c r="D30" s="151"/>
      <c r="E30" s="152"/>
      <c r="F30" s="119" t="s">
        <v>13</v>
      </c>
      <c r="G30" s="156" t="s">
        <v>38</v>
      </c>
      <c r="H30" s="152"/>
      <c r="I30" s="119" t="s">
        <v>26</v>
      </c>
    </row>
    <row r="31" spans="2:9" x14ac:dyDescent="0.25">
      <c r="B31" s="2" t="s">
        <v>65</v>
      </c>
      <c r="C31" s="157" t="s">
        <v>112</v>
      </c>
      <c r="D31" s="146"/>
      <c r="E31" s="147"/>
      <c r="F31" s="120" t="s">
        <v>91</v>
      </c>
      <c r="G31" s="157" t="s">
        <v>113</v>
      </c>
      <c r="H31" s="147"/>
      <c r="I31" s="120" t="s">
        <v>114</v>
      </c>
    </row>
    <row r="32" spans="2:9" x14ac:dyDescent="0.25">
      <c r="B32" s="2" t="s">
        <v>70</v>
      </c>
      <c r="C32" s="157" t="s">
        <v>71</v>
      </c>
      <c r="D32" s="146"/>
      <c r="E32" s="147"/>
      <c r="F32" s="120" t="s">
        <v>71</v>
      </c>
      <c r="G32" s="157" t="s">
        <v>71</v>
      </c>
      <c r="H32" s="147"/>
      <c r="I32" s="120" t="s">
        <v>71</v>
      </c>
    </row>
    <row r="33" spans="2:9" x14ac:dyDescent="0.25">
      <c r="B33" s="2" t="s">
        <v>72</v>
      </c>
      <c r="C33" s="157" t="s">
        <v>115</v>
      </c>
      <c r="D33" s="146"/>
      <c r="E33" s="147"/>
      <c r="F33" s="120" t="s">
        <v>116</v>
      </c>
      <c r="G33" s="157" t="s">
        <v>117</v>
      </c>
      <c r="H33" s="147"/>
      <c r="I33" s="120" t="s">
        <v>118</v>
      </c>
    </row>
    <row r="34" spans="2:9" x14ac:dyDescent="0.25">
      <c r="B34" s="2" t="s">
        <v>77</v>
      </c>
      <c r="C34" s="157" t="s">
        <v>119</v>
      </c>
      <c r="D34" s="146"/>
      <c r="E34" s="147"/>
      <c r="F34" s="120" t="s">
        <v>120</v>
      </c>
      <c r="G34" s="157" t="s">
        <v>121</v>
      </c>
      <c r="H34" s="147"/>
      <c r="I34" s="120" t="s">
        <v>122</v>
      </c>
    </row>
    <row r="35" spans="2:9" x14ac:dyDescent="0.25">
      <c r="B35" s="2" t="s">
        <v>80</v>
      </c>
      <c r="C35" s="157" t="s">
        <v>71</v>
      </c>
      <c r="D35" s="146"/>
      <c r="E35" s="147"/>
      <c r="F35" s="120" t="s">
        <v>71</v>
      </c>
      <c r="G35" s="157" t="s">
        <v>71</v>
      </c>
      <c r="H35" s="147"/>
      <c r="I35" s="120" t="s">
        <v>71</v>
      </c>
    </row>
    <row r="36" spans="2:9" ht="27" x14ac:dyDescent="0.25">
      <c r="B36" s="2" t="s">
        <v>81</v>
      </c>
      <c r="C36" s="157" t="s">
        <v>123</v>
      </c>
      <c r="D36" s="146"/>
      <c r="E36" s="147"/>
      <c r="F36" s="120" t="s">
        <v>124</v>
      </c>
      <c r="G36" s="157" t="s">
        <v>125</v>
      </c>
      <c r="H36" s="147"/>
      <c r="I36" s="120" t="s">
        <v>126</v>
      </c>
    </row>
    <row r="37" spans="2:9" x14ac:dyDescent="0.25">
      <c r="B37" s="2" t="s">
        <v>85</v>
      </c>
      <c r="C37" s="157" t="s">
        <v>71</v>
      </c>
      <c r="D37" s="146"/>
      <c r="E37" s="147"/>
      <c r="F37" s="120" t="s">
        <v>91</v>
      </c>
      <c r="G37" s="157" t="s">
        <v>71</v>
      </c>
      <c r="H37" s="147"/>
      <c r="I37" s="120" t="s">
        <v>106</v>
      </c>
    </row>
    <row r="38" spans="2:9" x14ac:dyDescent="0.25">
      <c r="B38" s="2" t="s">
        <v>86</v>
      </c>
      <c r="C38" s="157" t="s">
        <v>127</v>
      </c>
      <c r="D38" s="146"/>
      <c r="E38" s="147"/>
      <c r="F38" s="120" t="s">
        <v>128</v>
      </c>
      <c r="G38" s="157" t="s">
        <v>129</v>
      </c>
      <c r="H38" s="147"/>
      <c r="I38" s="120" t="s">
        <v>130</v>
      </c>
    </row>
    <row r="39" spans="2:9" x14ac:dyDescent="0.25">
      <c r="B39" s="3" t="s">
        <v>32</v>
      </c>
      <c r="C39" s="158">
        <v>2099896</v>
      </c>
      <c r="D39" s="154"/>
      <c r="E39" s="155"/>
      <c r="F39" s="121">
        <v>643330</v>
      </c>
      <c r="G39" s="158">
        <v>9330859</v>
      </c>
      <c r="H39" s="155"/>
      <c r="I39" s="121">
        <v>5352666</v>
      </c>
    </row>
    <row r="40" spans="2:9" ht="0" hidden="1" customHeight="1" x14ac:dyDescent="0.25"/>
    <row r="41" spans="2:9" ht="2.1" customHeight="1" x14ac:dyDescent="0.25"/>
    <row r="42" spans="2:9" ht="0.75" customHeight="1" x14ac:dyDescent="0.25"/>
    <row r="43" spans="2:9" ht="0" hidden="1" customHeight="1" x14ac:dyDescent="0.25"/>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workbookViewId="0">
      <selection activeCell="G37" sqref="G37:H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x14ac:dyDescent="0.25"/>
    <row r="2" spans="2:13" ht="18" customHeight="1" x14ac:dyDescent="0.25">
      <c r="D2" s="148" t="s">
        <v>62</v>
      </c>
      <c r="E2" s="146"/>
      <c r="F2" s="146"/>
      <c r="G2" s="146"/>
      <c r="H2" s="146"/>
      <c r="I2" s="146"/>
      <c r="J2" s="146"/>
    </row>
    <row r="3" spans="2:13" ht="18" customHeight="1" x14ac:dyDescent="0.25">
      <c r="E3" s="149" t="s">
        <v>131</v>
      </c>
      <c r="F3" s="146"/>
      <c r="G3" s="146"/>
      <c r="H3" s="146"/>
      <c r="I3" s="146"/>
    </row>
    <row r="4" spans="2:13" ht="27" x14ac:dyDescent="0.25">
      <c r="B4" s="1" t="s">
        <v>64</v>
      </c>
      <c r="C4" s="150" t="s">
        <v>9</v>
      </c>
      <c r="D4" s="151"/>
      <c r="E4" s="152"/>
      <c r="F4" s="117" t="s">
        <v>11</v>
      </c>
      <c r="G4" s="150" t="s">
        <v>15</v>
      </c>
      <c r="H4" s="152"/>
      <c r="I4" s="150" t="s">
        <v>17</v>
      </c>
      <c r="J4" s="151"/>
      <c r="K4" s="152"/>
      <c r="L4" s="117" t="s">
        <v>24</v>
      </c>
      <c r="M4" s="117" t="s">
        <v>30</v>
      </c>
    </row>
    <row r="5" spans="2:13" x14ac:dyDescent="0.25">
      <c r="B5" s="2" t="s">
        <v>65</v>
      </c>
      <c r="C5" s="145" t="s">
        <v>78</v>
      </c>
      <c r="D5" s="146"/>
      <c r="E5" s="147"/>
      <c r="F5" s="116" t="s">
        <v>132</v>
      </c>
      <c r="G5" s="145" t="s">
        <v>82</v>
      </c>
      <c r="H5" s="147"/>
      <c r="I5" s="145" t="s">
        <v>132</v>
      </c>
      <c r="J5" s="146"/>
      <c r="K5" s="147"/>
      <c r="L5" s="116" t="s">
        <v>133</v>
      </c>
      <c r="M5" s="116" t="s">
        <v>71</v>
      </c>
    </row>
    <row r="6" spans="2:13" x14ac:dyDescent="0.25">
      <c r="B6" s="2" t="s">
        <v>70</v>
      </c>
      <c r="C6" s="145" t="s">
        <v>71</v>
      </c>
      <c r="D6" s="146"/>
      <c r="E6" s="147"/>
      <c r="F6" s="116" t="s">
        <v>71</v>
      </c>
      <c r="G6" s="145" t="s">
        <v>71</v>
      </c>
      <c r="H6" s="147"/>
      <c r="I6" s="145" t="s">
        <v>71</v>
      </c>
      <c r="J6" s="146"/>
      <c r="K6" s="147"/>
      <c r="L6" s="116" t="s">
        <v>71</v>
      </c>
      <c r="M6" s="116" t="s">
        <v>71</v>
      </c>
    </row>
    <row r="7" spans="2:13" x14ac:dyDescent="0.25">
      <c r="B7" s="2" t="s">
        <v>72</v>
      </c>
      <c r="C7" s="145" t="s">
        <v>83</v>
      </c>
      <c r="D7" s="146"/>
      <c r="E7" s="147"/>
      <c r="F7" s="116" t="s">
        <v>134</v>
      </c>
      <c r="G7" s="145" t="s">
        <v>135</v>
      </c>
      <c r="H7" s="147"/>
      <c r="I7" s="145" t="s">
        <v>136</v>
      </c>
      <c r="J7" s="146"/>
      <c r="K7" s="147"/>
      <c r="L7" s="116" t="s">
        <v>137</v>
      </c>
      <c r="M7" s="116" t="s">
        <v>84</v>
      </c>
    </row>
    <row r="8" spans="2:13" x14ac:dyDescent="0.25">
      <c r="B8" s="2" t="s">
        <v>77</v>
      </c>
      <c r="C8" s="145" t="s">
        <v>78</v>
      </c>
      <c r="D8" s="146"/>
      <c r="E8" s="147"/>
      <c r="F8" s="116" t="s">
        <v>133</v>
      </c>
      <c r="G8" s="145" t="s">
        <v>133</v>
      </c>
      <c r="H8" s="147"/>
      <c r="I8" s="145" t="s">
        <v>87</v>
      </c>
      <c r="J8" s="146"/>
      <c r="K8" s="147"/>
      <c r="L8" s="116" t="s">
        <v>82</v>
      </c>
      <c r="M8" s="116" t="s">
        <v>78</v>
      </c>
    </row>
    <row r="9" spans="2:13" x14ac:dyDescent="0.25">
      <c r="B9" s="2" t="s">
        <v>80</v>
      </c>
      <c r="C9" s="145" t="s">
        <v>71</v>
      </c>
      <c r="D9" s="146"/>
      <c r="E9" s="147"/>
      <c r="F9" s="116" t="s">
        <v>71</v>
      </c>
      <c r="G9" s="145" t="s">
        <v>71</v>
      </c>
      <c r="H9" s="147"/>
      <c r="I9" s="145" t="s">
        <v>71</v>
      </c>
      <c r="J9" s="146"/>
      <c r="K9" s="147"/>
      <c r="L9" s="116" t="s">
        <v>71</v>
      </c>
      <c r="M9" s="116" t="s">
        <v>71</v>
      </c>
    </row>
    <row r="10" spans="2:13" ht="27" x14ac:dyDescent="0.25">
      <c r="B10" s="2" t="s">
        <v>81</v>
      </c>
      <c r="C10" s="145" t="s">
        <v>138</v>
      </c>
      <c r="D10" s="146"/>
      <c r="E10" s="147"/>
      <c r="F10" s="116" t="s">
        <v>79</v>
      </c>
      <c r="G10" s="145" t="s">
        <v>139</v>
      </c>
      <c r="H10" s="147"/>
      <c r="I10" s="145" t="s">
        <v>133</v>
      </c>
      <c r="J10" s="146"/>
      <c r="K10" s="147"/>
      <c r="L10" s="116" t="s">
        <v>79</v>
      </c>
      <c r="M10" s="116" t="s">
        <v>133</v>
      </c>
    </row>
    <row r="11" spans="2:13" x14ac:dyDescent="0.25">
      <c r="B11" s="2" t="s">
        <v>85</v>
      </c>
      <c r="C11" s="145" t="s">
        <v>67</v>
      </c>
      <c r="D11" s="146"/>
      <c r="E11" s="147"/>
      <c r="F11" s="116" t="s">
        <v>71</v>
      </c>
      <c r="G11" s="145" t="s">
        <v>140</v>
      </c>
      <c r="H11" s="147"/>
      <c r="I11" s="145" t="s">
        <v>71</v>
      </c>
      <c r="J11" s="146"/>
      <c r="K11" s="147"/>
      <c r="L11" s="116" t="s">
        <v>67</v>
      </c>
      <c r="M11" s="116" t="s">
        <v>71</v>
      </c>
    </row>
    <row r="12" spans="2:13" x14ac:dyDescent="0.25">
      <c r="B12" s="2" t="s">
        <v>86</v>
      </c>
      <c r="C12" s="145" t="s">
        <v>87</v>
      </c>
      <c r="D12" s="146"/>
      <c r="E12" s="147"/>
      <c r="F12" s="116" t="s">
        <v>87</v>
      </c>
      <c r="G12" s="145" t="s">
        <v>79</v>
      </c>
      <c r="H12" s="147"/>
      <c r="I12" s="145" t="s">
        <v>87</v>
      </c>
      <c r="J12" s="146"/>
      <c r="K12" s="147"/>
      <c r="L12" s="116" t="s">
        <v>82</v>
      </c>
      <c r="M12" s="116" t="s">
        <v>132</v>
      </c>
    </row>
    <row r="13" spans="2:13" x14ac:dyDescent="0.25">
      <c r="B13" s="3" t="s">
        <v>32</v>
      </c>
      <c r="C13" s="153">
        <v>28</v>
      </c>
      <c r="D13" s="154"/>
      <c r="E13" s="155"/>
      <c r="F13" s="118">
        <v>25</v>
      </c>
      <c r="G13" s="153">
        <v>86</v>
      </c>
      <c r="H13" s="155"/>
      <c r="I13" s="153">
        <v>28</v>
      </c>
      <c r="J13" s="154"/>
      <c r="K13" s="155"/>
      <c r="L13" s="118">
        <v>52</v>
      </c>
      <c r="M13" s="118">
        <v>16</v>
      </c>
    </row>
    <row r="14" spans="2:13" ht="0" hidden="1" customHeight="1" x14ac:dyDescent="0.25"/>
    <row r="15" spans="2:13" ht="5.0999999999999996" customHeight="1" x14ac:dyDescent="0.25"/>
    <row r="16" spans="2:13" ht="27" x14ac:dyDescent="0.25">
      <c r="B16" s="1" t="s">
        <v>89</v>
      </c>
      <c r="C16" s="156" t="s">
        <v>9</v>
      </c>
      <c r="D16" s="151"/>
      <c r="E16" s="152"/>
      <c r="F16" s="119" t="s">
        <v>11</v>
      </c>
      <c r="G16" s="156" t="s">
        <v>15</v>
      </c>
      <c r="H16" s="152"/>
      <c r="I16" s="156" t="s">
        <v>17</v>
      </c>
      <c r="J16" s="151"/>
      <c r="K16" s="152"/>
      <c r="L16" s="119" t="s">
        <v>24</v>
      </c>
      <c r="M16" s="119" t="s">
        <v>30</v>
      </c>
    </row>
    <row r="17" spans="2:13" x14ac:dyDescent="0.25">
      <c r="B17" s="2" t="s">
        <v>65</v>
      </c>
      <c r="C17" s="157" t="s">
        <v>141</v>
      </c>
      <c r="D17" s="146"/>
      <c r="E17" s="147"/>
      <c r="F17" s="120" t="s">
        <v>91</v>
      </c>
      <c r="G17" s="157" t="s">
        <v>142</v>
      </c>
      <c r="H17" s="147"/>
      <c r="I17" s="157" t="s">
        <v>91</v>
      </c>
      <c r="J17" s="146"/>
      <c r="K17" s="147"/>
      <c r="L17" s="120" t="s">
        <v>143</v>
      </c>
      <c r="M17" s="120" t="s">
        <v>71</v>
      </c>
    </row>
    <row r="18" spans="2:13" x14ac:dyDescent="0.25">
      <c r="B18" s="2" t="s">
        <v>70</v>
      </c>
      <c r="C18" s="157" t="s">
        <v>71</v>
      </c>
      <c r="D18" s="146"/>
      <c r="E18" s="147"/>
      <c r="F18" s="120" t="s">
        <v>71</v>
      </c>
      <c r="G18" s="157" t="s">
        <v>71</v>
      </c>
      <c r="H18" s="147"/>
      <c r="I18" s="157" t="s">
        <v>71</v>
      </c>
      <c r="J18" s="146"/>
      <c r="K18" s="147"/>
      <c r="L18" s="120" t="s">
        <v>71</v>
      </c>
      <c r="M18" s="120" t="s">
        <v>71</v>
      </c>
    </row>
    <row r="19" spans="2:13" x14ac:dyDescent="0.25">
      <c r="B19" s="2" t="s">
        <v>72</v>
      </c>
      <c r="C19" s="157" t="s">
        <v>144</v>
      </c>
      <c r="D19" s="146"/>
      <c r="E19" s="147"/>
      <c r="F19" s="120" t="s">
        <v>145</v>
      </c>
      <c r="G19" s="157" t="s">
        <v>146</v>
      </c>
      <c r="H19" s="147"/>
      <c r="I19" s="157" t="s">
        <v>147</v>
      </c>
      <c r="J19" s="146"/>
      <c r="K19" s="147"/>
      <c r="L19" s="120" t="s">
        <v>148</v>
      </c>
      <c r="M19" s="120" t="s">
        <v>149</v>
      </c>
    </row>
    <row r="20" spans="2:13" x14ac:dyDescent="0.25">
      <c r="B20" s="2" t="s">
        <v>77</v>
      </c>
      <c r="C20" s="157" t="s">
        <v>150</v>
      </c>
      <c r="D20" s="146"/>
      <c r="E20" s="147"/>
      <c r="F20" s="120" t="s">
        <v>151</v>
      </c>
      <c r="G20" s="157" t="s">
        <v>152</v>
      </c>
      <c r="H20" s="147"/>
      <c r="I20" s="157" t="s">
        <v>153</v>
      </c>
      <c r="J20" s="146"/>
      <c r="K20" s="147"/>
      <c r="L20" s="120" t="s">
        <v>154</v>
      </c>
      <c r="M20" s="120" t="s">
        <v>155</v>
      </c>
    </row>
    <row r="21" spans="2:13" x14ac:dyDescent="0.25">
      <c r="B21" s="2" t="s">
        <v>80</v>
      </c>
      <c r="C21" s="157" t="s">
        <v>71</v>
      </c>
      <c r="D21" s="146"/>
      <c r="E21" s="147"/>
      <c r="F21" s="120" t="s">
        <v>71</v>
      </c>
      <c r="G21" s="157" t="s">
        <v>71</v>
      </c>
      <c r="H21" s="147"/>
      <c r="I21" s="157" t="s">
        <v>71</v>
      </c>
      <c r="J21" s="146"/>
      <c r="K21" s="147"/>
      <c r="L21" s="120" t="s">
        <v>71</v>
      </c>
      <c r="M21" s="120" t="s">
        <v>71</v>
      </c>
    </row>
    <row r="22" spans="2:13" ht="27" x14ac:dyDescent="0.25">
      <c r="B22" s="2" t="s">
        <v>81</v>
      </c>
      <c r="C22" s="157" t="s">
        <v>156</v>
      </c>
      <c r="D22" s="146"/>
      <c r="E22" s="147"/>
      <c r="F22" s="120" t="s">
        <v>157</v>
      </c>
      <c r="G22" s="157" t="s">
        <v>158</v>
      </c>
      <c r="H22" s="147"/>
      <c r="I22" s="157" t="s">
        <v>159</v>
      </c>
      <c r="J22" s="146"/>
      <c r="K22" s="147"/>
      <c r="L22" s="120" t="s">
        <v>160</v>
      </c>
      <c r="M22" s="120" t="s">
        <v>161</v>
      </c>
    </row>
    <row r="23" spans="2:13" x14ac:dyDescent="0.25">
      <c r="B23" s="2" t="s">
        <v>85</v>
      </c>
      <c r="C23" s="157" t="s">
        <v>91</v>
      </c>
      <c r="D23" s="146"/>
      <c r="E23" s="147"/>
      <c r="F23" s="120" t="s">
        <v>71</v>
      </c>
      <c r="G23" s="157" t="s">
        <v>162</v>
      </c>
      <c r="H23" s="147"/>
      <c r="I23" s="157" t="s">
        <v>71</v>
      </c>
      <c r="J23" s="146"/>
      <c r="K23" s="147"/>
      <c r="L23" s="120" t="s">
        <v>91</v>
      </c>
      <c r="M23" s="120" t="s">
        <v>71</v>
      </c>
    </row>
    <row r="24" spans="2:13" x14ac:dyDescent="0.25">
      <c r="B24" s="2" t="s">
        <v>86</v>
      </c>
      <c r="C24" s="157" t="s">
        <v>163</v>
      </c>
      <c r="D24" s="146"/>
      <c r="E24" s="147"/>
      <c r="F24" s="120" t="s">
        <v>164</v>
      </c>
      <c r="G24" s="157" t="s">
        <v>165</v>
      </c>
      <c r="H24" s="147"/>
      <c r="I24" s="157" t="s">
        <v>166</v>
      </c>
      <c r="J24" s="146"/>
      <c r="K24" s="147"/>
      <c r="L24" s="120" t="s">
        <v>167</v>
      </c>
      <c r="M24" s="120" t="s">
        <v>168</v>
      </c>
    </row>
    <row r="25" spans="2:13" x14ac:dyDescent="0.25">
      <c r="B25" s="3" t="s">
        <v>32</v>
      </c>
      <c r="C25" s="158">
        <v>7819446</v>
      </c>
      <c r="D25" s="154"/>
      <c r="E25" s="155"/>
      <c r="F25" s="121">
        <v>4318053</v>
      </c>
      <c r="G25" s="158">
        <v>19158478</v>
      </c>
      <c r="H25" s="155"/>
      <c r="I25" s="158">
        <v>4661660</v>
      </c>
      <c r="J25" s="154"/>
      <c r="K25" s="155"/>
      <c r="L25" s="121">
        <v>9320482</v>
      </c>
      <c r="M25" s="121">
        <v>1526286</v>
      </c>
    </row>
    <row r="26" spans="2:13" ht="0" hidden="1" customHeight="1" x14ac:dyDescent="0.25"/>
    <row r="27" spans="2:13" ht="5.0999999999999996" customHeight="1" x14ac:dyDescent="0.25"/>
    <row r="28" spans="2:13" ht="27" x14ac:dyDescent="0.25">
      <c r="B28" s="1" t="s">
        <v>111</v>
      </c>
      <c r="C28" s="156" t="s">
        <v>9</v>
      </c>
      <c r="D28" s="151"/>
      <c r="E28" s="152"/>
      <c r="F28" s="119" t="s">
        <v>11</v>
      </c>
      <c r="G28" s="156" t="s">
        <v>15</v>
      </c>
      <c r="H28" s="152"/>
      <c r="I28" s="156" t="s">
        <v>17</v>
      </c>
      <c r="J28" s="151"/>
      <c r="K28" s="152"/>
      <c r="L28" s="119" t="s">
        <v>24</v>
      </c>
      <c r="M28" s="119" t="s">
        <v>30</v>
      </c>
    </row>
    <row r="29" spans="2:13" x14ac:dyDescent="0.25">
      <c r="B29" s="2" t="s">
        <v>65</v>
      </c>
      <c r="C29" s="157" t="s">
        <v>169</v>
      </c>
      <c r="D29" s="146"/>
      <c r="E29" s="147"/>
      <c r="F29" s="120" t="s">
        <v>91</v>
      </c>
      <c r="G29" s="157" t="s">
        <v>170</v>
      </c>
      <c r="H29" s="147"/>
      <c r="I29" s="157" t="s">
        <v>91</v>
      </c>
      <c r="J29" s="146"/>
      <c r="K29" s="147"/>
      <c r="L29" s="120" t="s">
        <v>171</v>
      </c>
      <c r="M29" s="120" t="s">
        <v>71</v>
      </c>
    </row>
    <row r="30" spans="2:13" x14ac:dyDescent="0.25">
      <c r="B30" s="2" t="s">
        <v>70</v>
      </c>
      <c r="C30" s="157" t="s">
        <v>71</v>
      </c>
      <c r="D30" s="146"/>
      <c r="E30" s="147"/>
      <c r="F30" s="120" t="s">
        <v>71</v>
      </c>
      <c r="G30" s="157" t="s">
        <v>71</v>
      </c>
      <c r="H30" s="147"/>
      <c r="I30" s="157" t="s">
        <v>71</v>
      </c>
      <c r="J30" s="146"/>
      <c r="K30" s="147"/>
      <c r="L30" s="120" t="s">
        <v>71</v>
      </c>
      <c r="M30" s="120" t="s">
        <v>71</v>
      </c>
    </row>
    <row r="31" spans="2:13" x14ac:dyDescent="0.25">
      <c r="B31" s="2" t="s">
        <v>72</v>
      </c>
      <c r="C31" s="157" t="s">
        <v>172</v>
      </c>
      <c r="D31" s="146"/>
      <c r="E31" s="147"/>
      <c r="F31" s="120" t="s">
        <v>173</v>
      </c>
      <c r="G31" s="159">
        <v>1379644.6</v>
      </c>
      <c r="H31" s="160"/>
      <c r="I31" s="157" t="s">
        <v>174</v>
      </c>
      <c r="J31" s="146"/>
      <c r="K31" s="147"/>
      <c r="L31" s="120" t="s">
        <v>175</v>
      </c>
      <c r="M31" s="120" t="s">
        <v>176</v>
      </c>
    </row>
    <row r="32" spans="2:13" x14ac:dyDescent="0.25">
      <c r="B32" s="2" t="s">
        <v>77</v>
      </c>
      <c r="C32" s="157" t="s">
        <v>177</v>
      </c>
      <c r="D32" s="146"/>
      <c r="E32" s="147"/>
      <c r="F32" s="120" t="s">
        <v>178</v>
      </c>
      <c r="G32" s="157" t="s">
        <v>179</v>
      </c>
      <c r="H32" s="147"/>
      <c r="I32" s="157" t="s">
        <v>180</v>
      </c>
      <c r="J32" s="146"/>
      <c r="K32" s="147"/>
      <c r="L32" s="120" t="s">
        <v>181</v>
      </c>
      <c r="M32" s="120" t="s">
        <v>182</v>
      </c>
    </row>
    <row r="33" spans="2:13" x14ac:dyDescent="0.25">
      <c r="B33" s="2" t="s">
        <v>80</v>
      </c>
      <c r="C33" s="157" t="s">
        <v>71</v>
      </c>
      <c r="D33" s="146"/>
      <c r="E33" s="147"/>
      <c r="F33" s="120" t="s">
        <v>71</v>
      </c>
      <c r="G33" s="157" t="s">
        <v>71</v>
      </c>
      <c r="H33" s="147"/>
      <c r="I33" s="157" t="s">
        <v>71</v>
      </c>
      <c r="J33" s="146"/>
      <c r="K33" s="147"/>
      <c r="L33" s="120" t="s">
        <v>71</v>
      </c>
      <c r="M33" s="120" t="s">
        <v>71</v>
      </c>
    </row>
    <row r="34" spans="2:13" ht="27" x14ac:dyDescent="0.25">
      <c r="B34" s="2" t="s">
        <v>81</v>
      </c>
      <c r="C34" s="157" t="s">
        <v>183</v>
      </c>
      <c r="D34" s="146"/>
      <c r="E34" s="147"/>
      <c r="F34" s="120" t="s">
        <v>184</v>
      </c>
      <c r="G34" s="159">
        <v>681420.4</v>
      </c>
      <c r="H34" s="160"/>
      <c r="I34" s="159">
        <v>292275.21999999997</v>
      </c>
      <c r="J34" s="161"/>
      <c r="K34" s="160"/>
      <c r="L34" s="120" t="s">
        <v>185</v>
      </c>
      <c r="M34" s="120" t="s">
        <v>186</v>
      </c>
    </row>
    <row r="35" spans="2:13" x14ac:dyDescent="0.25">
      <c r="B35" s="2" t="s">
        <v>85</v>
      </c>
      <c r="C35" s="157" t="s">
        <v>91</v>
      </c>
      <c r="D35" s="146"/>
      <c r="E35" s="147"/>
      <c r="F35" s="120" t="s">
        <v>71</v>
      </c>
      <c r="G35" s="157" t="s">
        <v>162</v>
      </c>
      <c r="H35" s="147"/>
      <c r="I35" s="157" t="s">
        <v>71</v>
      </c>
      <c r="J35" s="146"/>
      <c r="K35" s="147"/>
      <c r="L35" s="120" t="s">
        <v>91</v>
      </c>
      <c r="M35" s="120" t="s">
        <v>71</v>
      </c>
    </row>
    <row r="36" spans="2:13" x14ac:dyDescent="0.25">
      <c r="B36" s="2" t="s">
        <v>86</v>
      </c>
      <c r="C36" s="157" t="s">
        <v>187</v>
      </c>
      <c r="D36" s="146"/>
      <c r="E36" s="147"/>
      <c r="F36" s="120" t="s">
        <v>188</v>
      </c>
      <c r="G36" s="159">
        <v>344476.5</v>
      </c>
      <c r="H36" s="160"/>
      <c r="I36" s="157" t="s">
        <v>189</v>
      </c>
      <c r="J36" s="146"/>
      <c r="K36" s="147"/>
      <c r="L36" s="120" t="s">
        <v>190</v>
      </c>
      <c r="M36" s="120" t="s">
        <v>191</v>
      </c>
    </row>
    <row r="37" spans="2:13" x14ac:dyDescent="0.25">
      <c r="B37" s="3" t="s">
        <v>32</v>
      </c>
      <c r="C37" s="158">
        <v>1777768</v>
      </c>
      <c r="D37" s="154"/>
      <c r="E37" s="155"/>
      <c r="F37" s="121">
        <v>1336587</v>
      </c>
      <c r="G37" s="158">
        <v>2935200</v>
      </c>
      <c r="H37" s="155"/>
      <c r="I37" s="158">
        <v>1089498.22</v>
      </c>
      <c r="J37" s="154"/>
      <c r="K37" s="155"/>
      <c r="L37" s="121">
        <v>1949031</v>
      </c>
      <c r="M37" s="121">
        <v>139248</v>
      </c>
    </row>
    <row r="38" spans="2:13" ht="0" hidden="1" customHeight="1" x14ac:dyDescent="0.25"/>
    <row r="39" spans="2:13" ht="5.0999999999999996" customHeight="1" x14ac:dyDescent="0.25"/>
    <row r="40" spans="2:13" ht="0.75" customHeight="1" x14ac:dyDescent="0.25"/>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148" t="s">
        <v>62</v>
      </c>
      <c r="E2" s="146"/>
      <c r="F2" s="146"/>
      <c r="G2" s="146"/>
      <c r="H2" s="146"/>
    </row>
    <row r="3" spans="2:8" ht="18" customHeight="1" x14ac:dyDescent="0.25">
      <c r="E3" s="149" t="s">
        <v>192</v>
      </c>
      <c r="F3" s="146"/>
      <c r="G3" s="146"/>
    </row>
    <row r="4" spans="2:8" x14ac:dyDescent="0.25">
      <c r="B4" s="1" t="s">
        <v>64</v>
      </c>
      <c r="C4" s="150" t="s">
        <v>22</v>
      </c>
      <c r="D4" s="151"/>
      <c r="E4" s="152"/>
      <c r="F4" s="117" t="s">
        <v>28</v>
      </c>
    </row>
    <row r="5" spans="2:8" x14ac:dyDescent="0.25">
      <c r="B5" s="2" t="s">
        <v>65</v>
      </c>
      <c r="C5" s="145" t="s">
        <v>82</v>
      </c>
      <c r="D5" s="146"/>
      <c r="E5" s="147"/>
      <c r="F5" s="116" t="s">
        <v>138</v>
      </c>
    </row>
    <row r="6" spans="2:8" x14ac:dyDescent="0.25">
      <c r="B6" s="2" t="s">
        <v>70</v>
      </c>
      <c r="C6" s="145" t="s">
        <v>67</v>
      </c>
      <c r="D6" s="146"/>
      <c r="E6" s="147"/>
      <c r="F6" s="116" t="s">
        <v>71</v>
      </c>
    </row>
    <row r="7" spans="2:8" x14ac:dyDescent="0.25">
      <c r="B7" s="2" t="s">
        <v>72</v>
      </c>
      <c r="C7" s="145" t="s">
        <v>66</v>
      </c>
      <c r="D7" s="146"/>
      <c r="E7" s="147"/>
      <c r="F7" s="116" t="s">
        <v>193</v>
      </c>
    </row>
    <row r="8" spans="2:8" x14ac:dyDescent="0.25">
      <c r="B8" s="2" t="s">
        <v>77</v>
      </c>
      <c r="C8" s="145" t="s">
        <v>133</v>
      </c>
      <c r="D8" s="146"/>
      <c r="E8" s="147"/>
      <c r="F8" s="116" t="s">
        <v>133</v>
      </c>
    </row>
    <row r="9" spans="2:8" x14ac:dyDescent="0.25">
      <c r="B9" s="2" t="s">
        <v>80</v>
      </c>
      <c r="C9" s="145" t="s">
        <v>71</v>
      </c>
      <c r="D9" s="146"/>
      <c r="E9" s="147"/>
      <c r="F9" s="116" t="s">
        <v>71</v>
      </c>
    </row>
    <row r="10" spans="2:8" ht="27" x14ac:dyDescent="0.25">
      <c r="B10" s="2" t="s">
        <v>81</v>
      </c>
      <c r="C10" s="145" t="s">
        <v>88</v>
      </c>
      <c r="D10" s="146"/>
      <c r="E10" s="147"/>
      <c r="F10" s="116" t="s">
        <v>139</v>
      </c>
    </row>
    <row r="11" spans="2:8" x14ac:dyDescent="0.25">
      <c r="B11" s="2" t="s">
        <v>85</v>
      </c>
      <c r="C11" s="145" t="s">
        <v>71</v>
      </c>
      <c r="D11" s="146"/>
      <c r="E11" s="147"/>
      <c r="F11" s="116" t="s">
        <v>194</v>
      </c>
    </row>
    <row r="12" spans="2:8" x14ac:dyDescent="0.25">
      <c r="B12" s="2" t="s">
        <v>86</v>
      </c>
      <c r="C12" s="145" t="s">
        <v>133</v>
      </c>
      <c r="D12" s="146"/>
      <c r="E12" s="147"/>
      <c r="F12" s="116" t="s">
        <v>82</v>
      </c>
    </row>
    <row r="13" spans="2:8" x14ac:dyDescent="0.25">
      <c r="B13" s="3" t="s">
        <v>32</v>
      </c>
      <c r="C13" s="153">
        <v>40</v>
      </c>
      <c r="D13" s="154"/>
      <c r="E13" s="155"/>
      <c r="F13" s="118">
        <v>87</v>
      </c>
    </row>
    <row r="14" spans="2:8" ht="0" hidden="1" customHeight="1" x14ac:dyDescent="0.25"/>
    <row r="15" spans="2:8" ht="5.0999999999999996" customHeight="1" x14ac:dyDescent="0.25"/>
    <row r="16" spans="2:8" x14ac:dyDescent="0.25">
      <c r="B16" s="1" t="s">
        <v>89</v>
      </c>
      <c r="C16" s="156" t="s">
        <v>22</v>
      </c>
      <c r="D16" s="151"/>
      <c r="E16" s="152"/>
      <c r="F16" s="119" t="s">
        <v>28</v>
      </c>
    </row>
    <row r="17" spans="2:6" x14ac:dyDescent="0.25">
      <c r="B17" s="2" t="s">
        <v>65</v>
      </c>
      <c r="C17" s="157" t="s">
        <v>195</v>
      </c>
      <c r="D17" s="146"/>
      <c r="E17" s="147"/>
      <c r="F17" s="120" t="s">
        <v>196</v>
      </c>
    </row>
    <row r="18" spans="2:6" x14ac:dyDescent="0.25">
      <c r="B18" s="2" t="s">
        <v>70</v>
      </c>
      <c r="C18" s="157" t="s">
        <v>91</v>
      </c>
      <c r="D18" s="146"/>
      <c r="E18" s="147"/>
      <c r="F18" s="120" t="s">
        <v>71</v>
      </c>
    </row>
    <row r="19" spans="2:6" x14ac:dyDescent="0.25">
      <c r="B19" s="2" t="s">
        <v>72</v>
      </c>
      <c r="C19" s="157" t="s">
        <v>197</v>
      </c>
      <c r="D19" s="146"/>
      <c r="E19" s="147"/>
      <c r="F19" s="120" t="s">
        <v>198</v>
      </c>
    </row>
    <row r="20" spans="2:6" x14ac:dyDescent="0.25">
      <c r="B20" s="2" t="s">
        <v>77</v>
      </c>
      <c r="C20" s="157" t="s">
        <v>199</v>
      </c>
      <c r="D20" s="146"/>
      <c r="E20" s="147"/>
      <c r="F20" s="120" t="s">
        <v>200</v>
      </c>
    </row>
    <row r="21" spans="2:6" x14ac:dyDescent="0.25">
      <c r="B21" s="2" t="s">
        <v>80</v>
      </c>
      <c r="C21" s="157" t="s">
        <v>71</v>
      </c>
      <c r="D21" s="146"/>
      <c r="E21" s="147"/>
      <c r="F21" s="120" t="s">
        <v>71</v>
      </c>
    </row>
    <row r="22" spans="2:6" ht="27" x14ac:dyDescent="0.25">
      <c r="B22" s="2" t="s">
        <v>81</v>
      </c>
      <c r="C22" s="157" t="s">
        <v>201</v>
      </c>
      <c r="D22" s="146"/>
      <c r="E22" s="147"/>
      <c r="F22" s="120" t="s">
        <v>202</v>
      </c>
    </row>
    <row r="23" spans="2:6" x14ac:dyDescent="0.25">
      <c r="B23" s="2" t="s">
        <v>85</v>
      </c>
      <c r="C23" s="157" t="s">
        <v>71</v>
      </c>
      <c r="D23" s="146"/>
      <c r="E23" s="147"/>
      <c r="F23" s="120" t="s">
        <v>203</v>
      </c>
    </row>
    <row r="24" spans="2:6" x14ac:dyDescent="0.25">
      <c r="B24" s="2" t="s">
        <v>86</v>
      </c>
      <c r="C24" s="157" t="s">
        <v>204</v>
      </c>
      <c r="D24" s="146"/>
      <c r="E24" s="147"/>
      <c r="F24" s="120" t="s">
        <v>205</v>
      </c>
    </row>
    <row r="25" spans="2:6" x14ac:dyDescent="0.25">
      <c r="B25" s="3" t="s">
        <v>32</v>
      </c>
      <c r="C25" s="158">
        <v>7488529</v>
      </c>
      <c r="D25" s="154"/>
      <c r="E25" s="155"/>
      <c r="F25" s="121">
        <v>15832316</v>
      </c>
    </row>
    <row r="26" spans="2:6" ht="0" hidden="1" customHeight="1" x14ac:dyDescent="0.25"/>
    <row r="27" spans="2:6" ht="5.0999999999999996" customHeight="1" x14ac:dyDescent="0.25"/>
    <row r="28" spans="2:6" x14ac:dyDescent="0.25">
      <c r="B28" s="1" t="s">
        <v>111</v>
      </c>
      <c r="C28" s="156" t="s">
        <v>22</v>
      </c>
      <c r="D28" s="151"/>
      <c r="E28" s="152"/>
      <c r="F28" s="119" t="s">
        <v>28</v>
      </c>
    </row>
    <row r="29" spans="2:6" x14ac:dyDescent="0.25">
      <c r="B29" s="2" t="s">
        <v>65</v>
      </c>
      <c r="C29" s="157" t="s">
        <v>206</v>
      </c>
      <c r="D29" s="146"/>
      <c r="E29" s="147"/>
      <c r="F29" s="120" t="s">
        <v>207</v>
      </c>
    </row>
    <row r="30" spans="2:6" x14ac:dyDescent="0.25">
      <c r="B30" s="2" t="s">
        <v>70</v>
      </c>
      <c r="C30" s="157" t="s">
        <v>91</v>
      </c>
      <c r="D30" s="146"/>
      <c r="E30" s="147"/>
      <c r="F30" s="120" t="s">
        <v>71</v>
      </c>
    </row>
    <row r="31" spans="2:6" x14ac:dyDescent="0.25">
      <c r="B31" s="2" t="s">
        <v>72</v>
      </c>
      <c r="C31" s="157" t="s">
        <v>208</v>
      </c>
      <c r="D31" s="146"/>
      <c r="E31" s="147"/>
      <c r="F31" s="120" t="s">
        <v>209</v>
      </c>
    </row>
    <row r="32" spans="2:6" x14ac:dyDescent="0.25">
      <c r="B32" s="2" t="s">
        <v>77</v>
      </c>
      <c r="C32" s="157" t="s">
        <v>210</v>
      </c>
      <c r="D32" s="146"/>
      <c r="E32" s="147"/>
      <c r="F32" s="120" t="s">
        <v>211</v>
      </c>
    </row>
    <row r="33" spans="2:6" x14ac:dyDescent="0.25">
      <c r="B33" s="2" t="s">
        <v>80</v>
      </c>
      <c r="C33" s="157" t="s">
        <v>71</v>
      </c>
      <c r="D33" s="146"/>
      <c r="E33" s="147"/>
      <c r="F33" s="120" t="s">
        <v>71</v>
      </c>
    </row>
    <row r="34" spans="2:6" ht="27" x14ac:dyDescent="0.25">
      <c r="B34" s="2" t="s">
        <v>81</v>
      </c>
      <c r="C34" s="157" t="s">
        <v>212</v>
      </c>
      <c r="D34" s="146"/>
      <c r="E34" s="147"/>
      <c r="F34" s="120" t="s">
        <v>213</v>
      </c>
    </row>
    <row r="35" spans="2:6" x14ac:dyDescent="0.25">
      <c r="B35" s="2" t="s">
        <v>85</v>
      </c>
      <c r="C35" s="157" t="s">
        <v>71</v>
      </c>
      <c r="D35" s="146"/>
      <c r="E35" s="147"/>
      <c r="F35" s="120" t="s">
        <v>203</v>
      </c>
    </row>
    <row r="36" spans="2:6" x14ac:dyDescent="0.25">
      <c r="B36" s="2" t="s">
        <v>86</v>
      </c>
      <c r="C36" s="157" t="s">
        <v>214</v>
      </c>
      <c r="D36" s="146"/>
      <c r="E36" s="147"/>
      <c r="F36" s="120" t="s">
        <v>215</v>
      </c>
    </row>
    <row r="37" spans="2:6" x14ac:dyDescent="0.25">
      <c r="B37" s="3" t="s">
        <v>32</v>
      </c>
      <c r="C37" s="158">
        <v>1864505</v>
      </c>
      <c r="D37" s="154"/>
      <c r="E37" s="155"/>
      <c r="F37" s="121">
        <v>4132502</v>
      </c>
    </row>
    <row r="38" spans="2:6" ht="0" hidden="1" customHeight="1" x14ac:dyDescent="0.25"/>
    <row r="39" spans="2:6" ht="3" customHeight="1" x14ac:dyDescent="0.25"/>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election activeCell="A18" sqref="A18:B18"/>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x14ac:dyDescent="0.25"/>
    <row r="2" spans="1:7" ht="3" customHeight="1" x14ac:dyDescent="0.25"/>
    <row r="3" spans="1:7" ht="4.1500000000000004" customHeight="1" x14ac:dyDescent="0.25"/>
    <row r="4" spans="1:7" ht="18" customHeight="1" x14ac:dyDescent="0.25">
      <c r="B4" s="148" t="s">
        <v>216</v>
      </c>
      <c r="C4" s="146"/>
      <c r="D4" s="146"/>
    </row>
    <row r="5" spans="1:7" ht="5.0999999999999996" customHeight="1" x14ac:dyDescent="0.25"/>
    <row r="6" spans="1:7" x14ac:dyDescent="0.25">
      <c r="A6" s="165" t="s">
        <v>63</v>
      </c>
      <c r="B6" s="151"/>
      <c r="C6" s="122" t="s">
        <v>64</v>
      </c>
      <c r="D6" s="166" t="s">
        <v>217</v>
      </c>
      <c r="E6" s="151"/>
      <c r="F6" s="167" t="s">
        <v>111</v>
      </c>
      <c r="G6" s="152"/>
    </row>
    <row r="7" spans="1:7" x14ac:dyDescent="0.25">
      <c r="A7" s="162" t="s">
        <v>7</v>
      </c>
      <c r="B7" s="154"/>
      <c r="C7" s="4">
        <v>1105</v>
      </c>
      <c r="D7" s="163">
        <v>127920555</v>
      </c>
      <c r="E7" s="154"/>
      <c r="F7" s="164">
        <v>12403823</v>
      </c>
      <c r="G7" s="155"/>
    </row>
    <row r="8" spans="1:7" x14ac:dyDescent="0.25">
      <c r="A8" s="162" t="s">
        <v>13</v>
      </c>
      <c r="B8" s="154"/>
      <c r="C8" s="4">
        <v>1400</v>
      </c>
      <c r="D8" s="163">
        <v>117150728</v>
      </c>
      <c r="E8" s="154"/>
      <c r="F8" s="164">
        <v>10442314</v>
      </c>
      <c r="G8" s="155"/>
    </row>
    <row r="9" spans="1:7" x14ac:dyDescent="0.25">
      <c r="A9" s="162" t="s">
        <v>26</v>
      </c>
      <c r="B9" s="154"/>
      <c r="C9" s="4">
        <v>1695</v>
      </c>
      <c r="D9" s="163">
        <v>192120170</v>
      </c>
      <c r="E9" s="154"/>
      <c r="F9" s="164">
        <v>19430117</v>
      </c>
      <c r="G9" s="155"/>
    </row>
    <row r="10" spans="1:7" x14ac:dyDescent="0.25">
      <c r="A10" s="162" t="s">
        <v>38</v>
      </c>
      <c r="B10" s="154"/>
      <c r="C10" s="4">
        <v>1765</v>
      </c>
      <c r="D10" s="163">
        <v>254218895</v>
      </c>
      <c r="E10" s="154"/>
      <c r="F10" s="164">
        <v>24890259</v>
      </c>
      <c r="G10" s="155"/>
    </row>
    <row r="11" spans="1:7" ht="17.100000000000001" customHeight="1" x14ac:dyDescent="0.25"/>
    <row r="12" spans="1:7" x14ac:dyDescent="0.25">
      <c r="A12" s="165" t="s">
        <v>131</v>
      </c>
      <c r="B12" s="151"/>
      <c r="C12" s="122" t="s">
        <v>64</v>
      </c>
      <c r="D12" s="166" t="s">
        <v>217</v>
      </c>
      <c r="E12" s="151"/>
      <c r="F12" s="167" t="s">
        <v>111</v>
      </c>
      <c r="G12" s="152"/>
    </row>
    <row r="13" spans="1:7" x14ac:dyDescent="0.25">
      <c r="A13" s="162" t="s">
        <v>9</v>
      </c>
      <c r="B13" s="154"/>
      <c r="C13" s="4">
        <v>940</v>
      </c>
      <c r="D13" s="163">
        <v>120454542</v>
      </c>
      <c r="E13" s="154"/>
      <c r="F13" s="164">
        <v>12379488</v>
      </c>
      <c r="G13" s="155"/>
    </row>
    <row r="14" spans="1:7" x14ac:dyDescent="0.25">
      <c r="A14" s="162" t="s">
        <v>11</v>
      </c>
      <c r="B14" s="154"/>
      <c r="C14" s="4">
        <v>872</v>
      </c>
      <c r="D14" s="163">
        <v>69433229</v>
      </c>
      <c r="E14" s="154"/>
      <c r="F14" s="164">
        <v>6604275</v>
      </c>
      <c r="G14" s="155"/>
    </row>
    <row r="15" spans="1:7" x14ac:dyDescent="0.25">
      <c r="A15" s="162" t="s">
        <v>17</v>
      </c>
      <c r="B15" s="154"/>
      <c r="C15" s="4">
        <v>723</v>
      </c>
      <c r="D15" s="163">
        <v>72580353.730000004</v>
      </c>
      <c r="E15" s="154"/>
      <c r="F15" s="164">
        <v>6644083.7999999998</v>
      </c>
      <c r="G15" s="155"/>
    </row>
    <row r="16" spans="1:7" x14ac:dyDescent="0.25">
      <c r="A16" s="162" t="s">
        <v>15</v>
      </c>
      <c r="B16" s="154"/>
      <c r="C16" s="4">
        <v>1003</v>
      </c>
      <c r="D16" s="163">
        <v>154176567.75</v>
      </c>
      <c r="E16" s="154"/>
      <c r="F16" s="164">
        <v>15244031.99</v>
      </c>
      <c r="G16" s="155"/>
    </row>
    <row r="17" spans="1:7" x14ac:dyDescent="0.25">
      <c r="A17" s="162" t="s">
        <v>30</v>
      </c>
      <c r="B17" s="154"/>
      <c r="C17" s="4">
        <v>630</v>
      </c>
      <c r="D17" s="163">
        <v>33968201</v>
      </c>
      <c r="E17" s="154"/>
      <c r="F17" s="164">
        <v>3385812</v>
      </c>
      <c r="G17" s="155"/>
    </row>
    <row r="18" spans="1:7" x14ac:dyDescent="0.25">
      <c r="A18" s="162" t="s">
        <v>24</v>
      </c>
      <c r="B18" s="154"/>
      <c r="C18" s="4">
        <v>1275</v>
      </c>
      <c r="D18" s="163">
        <v>117870049</v>
      </c>
      <c r="E18" s="154"/>
      <c r="F18" s="164">
        <v>10971923</v>
      </c>
      <c r="G18" s="155"/>
    </row>
    <row r="19" spans="1:7" ht="16.5" customHeight="1" x14ac:dyDescent="0.25"/>
    <row r="20" spans="1:7" x14ac:dyDescent="0.25">
      <c r="A20" s="165" t="s">
        <v>218</v>
      </c>
      <c r="B20" s="151"/>
      <c r="C20" s="122" t="s">
        <v>64</v>
      </c>
      <c r="D20" s="166" t="s">
        <v>217</v>
      </c>
      <c r="E20" s="151"/>
      <c r="F20" s="167" t="s">
        <v>111</v>
      </c>
      <c r="G20" s="152"/>
    </row>
    <row r="21" spans="1:7" x14ac:dyDescent="0.25">
      <c r="A21" s="162" t="s">
        <v>28</v>
      </c>
      <c r="B21" s="154"/>
      <c r="C21" s="4">
        <v>1534</v>
      </c>
      <c r="D21" s="163">
        <v>216662015</v>
      </c>
      <c r="E21" s="154"/>
      <c r="F21" s="164">
        <v>23170777</v>
      </c>
      <c r="G21" s="155"/>
    </row>
    <row r="22" spans="1:7" x14ac:dyDescent="0.25">
      <c r="A22" s="162" t="s">
        <v>22</v>
      </c>
      <c r="B22" s="154"/>
      <c r="C22" s="4">
        <v>1018</v>
      </c>
      <c r="D22" s="163">
        <v>157299055</v>
      </c>
      <c r="E22" s="154"/>
      <c r="F22" s="164">
        <v>16521092</v>
      </c>
      <c r="G22" s="155"/>
    </row>
    <row r="23" spans="1:7" ht="25.9" customHeight="1" x14ac:dyDescent="0.25"/>
    <row r="24" spans="1:7" ht="17.45" customHeight="1" x14ac:dyDescent="0.25">
      <c r="A24" s="168" t="s">
        <v>219</v>
      </c>
      <c r="B24" s="146"/>
      <c r="C24" s="146"/>
      <c r="D24" s="146"/>
      <c r="E24" s="146"/>
      <c r="F24" s="146"/>
    </row>
    <row r="25" spans="1:7" ht="5.25" customHeight="1" x14ac:dyDescent="0.25"/>
    <row r="26" spans="1:7" ht="4.1500000000000004" customHeight="1" x14ac:dyDescent="0.25"/>
  </sheetData>
  <mergeCells count="47">
    <mergeCell ref="A24:F24"/>
    <mergeCell ref="A22:B22"/>
    <mergeCell ref="D22:E22"/>
    <mergeCell ref="F22:G22"/>
    <mergeCell ref="A20:B20"/>
    <mergeCell ref="D20:E20"/>
    <mergeCell ref="F20:G20"/>
    <mergeCell ref="A21:B21"/>
    <mergeCell ref="D21:E21"/>
    <mergeCell ref="F21:G21"/>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3"/>
  <sheetViews>
    <sheetView showGridLines="0" workbookViewId="0">
      <selection activeCell="D7" sqref="D7"/>
    </sheetView>
  </sheetViews>
  <sheetFormatPr defaultRowHeight="15" x14ac:dyDescent="0.25"/>
  <cols>
    <col min="1" max="1" width="29.7109375" customWidth="1"/>
    <col min="2" max="3" width="6.85546875" customWidth="1"/>
    <col min="4" max="4" width="17.42578125" customWidth="1"/>
    <col min="5" max="5" width="6.5703125" customWidth="1"/>
    <col min="6" max="6" width="16.42578125" bestFit="1" customWidth="1"/>
    <col min="7" max="7" width="6.7109375" customWidth="1"/>
    <col min="8" max="8" width="18.42578125" bestFit="1" customWidth="1"/>
    <col min="9" max="9" width="14.42578125" bestFit="1" customWidth="1"/>
    <col min="10" max="10" width="13.42578125" bestFit="1" customWidth="1"/>
  </cols>
  <sheetData>
    <row r="2" spans="1:8" x14ac:dyDescent="0.25">
      <c r="A2" s="144" t="s">
        <v>53</v>
      </c>
      <c r="B2" s="144"/>
      <c r="C2" s="144"/>
      <c r="D2" s="144"/>
      <c r="E2" s="144"/>
      <c r="F2" s="144"/>
      <c r="G2" s="144"/>
      <c r="H2" s="144"/>
    </row>
    <row r="4" spans="1:8" x14ac:dyDescent="0.25">
      <c r="A4" s="143" t="s">
        <v>220</v>
      </c>
      <c r="B4" s="143"/>
      <c r="C4" s="143"/>
      <c r="D4" s="143"/>
      <c r="E4" s="143"/>
      <c r="F4" s="143"/>
      <c r="G4" s="143"/>
      <c r="H4" s="143"/>
    </row>
    <row r="6" spans="1:8" x14ac:dyDescent="0.25">
      <c r="A6" s="56" t="s">
        <v>221</v>
      </c>
      <c r="B6" s="57"/>
      <c r="C6" s="57"/>
      <c r="D6" s="58" t="s">
        <v>222</v>
      </c>
      <c r="E6" s="59"/>
      <c r="F6" s="58" t="s">
        <v>223</v>
      </c>
      <c r="G6" s="60"/>
      <c r="H6" s="61" t="s">
        <v>4</v>
      </c>
    </row>
    <row r="7" spans="1:8" x14ac:dyDescent="0.25">
      <c r="A7" s="62" t="s">
        <v>7</v>
      </c>
      <c r="D7" s="104">
        <v>171212241.91</v>
      </c>
      <c r="E7" s="105"/>
      <c r="F7" s="106">
        <v>15628487.800000001</v>
      </c>
      <c r="G7" s="105"/>
      <c r="H7" s="107">
        <v>1484706.38</v>
      </c>
    </row>
    <row r="8" spans="1:8" x14ac:dyDescent="0.25">
      <c r="A8" s="62" t="s">
        <v>9</v>
      </c>
      <c r="D8" s="104">
        <v>1371455.95</v>
      </c>
      <c r="E8" s="105"/>
      <c r="F8" s="106">
        <v>214559.25</v>
      </c>
      <c r="G8" s="105"/>
      <c r="H8" s="107">
        <v>20383.12</v>
      </c>
    </row>
    <row r="9" spans="1:8" x14ac:dyDescent="0.25">
      <c r="A9" s="62" t="s">
        <v>11</v>
      </c>
      <c r="D9" s="104">
        <v>33681389.119999997</v>
      </c>
      <c r="E9" s="105"/>
      <c r="F9" s="106">
        <v>3759935.85</v>
      </c>
      <c r="G9" s="105"/>
      <c r="H9" s="107">
        <v>357193.89</v>
      </c>
    </row>
    <row r="10" spans="1:8" x14ac:dyDescent="0.25">
      <c r="A10" s="123" t="s">
        <v>258</v>
      </c>
      <c r="D10" s="104">
        <v>124752268.31999999</v>
      </c>
      <c r="E10" s="105"/>
      <c r="F10" s="106">
        <v>15102206.359999999</v>
      </c>
      <c r="G10" s="105"/>
      <c r="H10" s="107">
        <v>1504986.87</v>
      </c>
    </row>
    <row r="11" spans="1:8" x14ac:dyDescent="0.25">
      <c r="A11" s="62" t="s">
        <v>15</v>
      </c>
      <c r="D11" s="104">
        <v>1868059.54</v>
      </c>
      <c r="E11" s="105"/>
      <c r="F11" s="106">
        <v>209046.31</v>
      </c>
      <c r="G11" s="105"/>
      <c r="H11" s="108">
        <v>19859.39</v>
      </c>
    </row>
    <row r="12" spans="1:8" x14ac:dyDescent="0.25">
      <c r="A12" s="62" t="s">
        <v>17</v>
      </c>
      <c r="D12" s="104">
        <v>11088740.109999999</v>
      </c>
      <c r="E12" s="105"/>
      <c r="F12" s="106">
        <v>864564.55</v>
      </c>
      <c r="G12" s="105"/>
      <c r="H12" s="108">
        <v>82133.63</v>
      </c>
    </row>
    <row r="13" spans="1:8" x14ac:dyDescent="0.25">
      <c r="A13" s="62" t="s">
        <v>38</v>
      </c>
      <c r="D13" s="104">
        <v>5473079.2000000002</v>
      </c>
      <c r="E13" s="105"/>
      <c r="F13" s="106">
        <v>503219.29</v>
      </c>
      <c r="G13" s="105"/>
      <c r="H13" s="107">
        <v>47805.85</v>
      </c>
    </row>
    <row r="14" spans="1:8" x14ac:dyDescent="0.25">
      <c r="A14" s="62" t="s">
        <v>22</v>
      </c>
      <c r="D14" s="104">
        <v>29527993.93</v>
      </c>
      <c r="E14" s="105"/>
      <c r="F14" s="106">
        <v>2157220.5499999998</v>
      </c>
      <c r="G14" s="105"/>
      <c r="H14" s="107">
        <v>204935.94</v>
      </c>
    </row>
    <row r="15" spans="1:8" x14ac:dyDescent="0.25">
      <c r="A15" s="62" t="s">
        <v>24</v>
      </c>
      <c r="D15" s="104">
        <v>18349272.579999998</v>
      </c>
      <c r="E15" s="105"/>
      <c r="F15" s="106">
        <v>1659383</v>
      </c>
      <c r="G15" s="105"/>
      <c r="H15" s="107">
        <v>157641.4</v>
      </c>
    </row>
    <row r="16" spans="1:8" x14ac:dyDescent="0.25">
      <c r="A16" s="62" t="s">
        <v>26</v>
      </c>
      <c r="D16" s="104">
        <v>3164268.61</v>
      </c>
      <c r="E16" s="105"/>
      <c r="F16" s="106">
        <v>474575.53</v>
      </c>
      <c r="G16" s="105"/>
      <c r="H16" s="107">
        <v>45084.68</v>
      </c>
    </row>
    <row r="17" spans="1:8" x14ac:dyDescent="0.25">
      <c r="A17" s="62" t="s">
        <v>28</v>
      </c>
      <c r="D17" s="104">
        <v>3391048.21</v>
      </c>
      <c r="E17" s="105"/>
      <c r="F17" s="106">
        <v>499469.74</v>
      </c>
      <c r="G17" s="105"/>
      <c r="H17" s="107">
        <v>47449.63</v>
      </c>
    </row>
    <row r="18" spans="1:8" x14ac:dyDescent="0.25">
      <c r="A18" s="62" t="s">
        <v>30</v>
      </c>
      <c r="D18" s="104">
        <v>261184.23</v>
      </c>
      <c r="E18" s="105"/>
      <c r="F18" s="106">
        <v>0</v>
      </c>
      <c r="G18" s="105"/>
      <c r="H18" s="107">
        <v>0</v>
      </c>
    </row>
    <row r="19" spans="1:8" x14ac:dyDescent="0.25">
      <c r="A19" s="63" t="s">
        <v>32</v>
      </c>
      <c r="B19" s="64"/>
      <c r="C19" s="64"/>
      <c r="D19" s="109">
        <v>404141001.70999998</v>
      </c>
      <c r="E19" s="109"/>
      <c r="F19" s="109">
        <v>41072668.230000004</v>
      </c>
      <c r="G19" s="110"/>
      <c r="H19" s="111">
        <v>3972180.7800000003</v>
      </c>
    </row>
    <row r="20" spans="1:8" ht="53.25" customHeight="1" x14ac:dyDescent="0.25">
      <c r="A20" s="169" t="s">
        <v>224</v>
      </c>
      <c r="B20" s="169"/>
      <c r="C20" s="169"/>
      <c r="D20" s="169"/>
      <c r="E20" s="169"/>
      <c r="F20" s="169"/>
      <c r="G20" s="169"/>
      <c r="H20" s="169"/>
    </row>
    <row r="21" spans="1:8" x14ac:dyDescent="0.25">
      <c r="A21" s="65" t="s">
        <v>225</v>
      </c>
      <c r="B21" s="66"/>
      <c r="C21" s="66"/>
      <c r="D21" s="66"/>
      <c r="E21" s="66"/>
      <c r="F21" s="66"/>
      <c r="G21" s="66"/>
      <c r="H21" s="66"/>
    </row>
    <row r="22" spans="1:8" x14ac:dyDescent="0.25">
      <c r="A22" s="65" t="s">
        <v>226</v>
      </c>
      <c r="B22" s="66"/>
      <c r="C22" s="66"/>
      <c r="D22" s="66"/>
      <c r="E22" s="66"/>
      <c r="F22" s="66"/>
      <c r="G22" s="66"/>
      <c r="H22" s="66"/>
    </row>
    <row r="23" spans="1:8" ht="33.75" customHeight="1" x14ac:dyDescent="0.25">
      <c r="A23" s="171" t="s">
        <v>259</v>
      </c>
      <c r="B23" s="171"/>
      <c r="C23" s="171"/>
      <c r="D23" s="171"/>
      <c r="E23" s="171"/>
      <c r="F23" s="171"/>
      <c r="G23" s="171"/>
      <c r="H23" s="171"/>
    </row>
    <row r="25" spans="1:8" x14ac:dyDescent="0.25">
      <c r="A25" s="55" t="s">
        <v>227</v>
      </c>
      <c r="B25" s="54"/>
      <c r="C25" s="54"/>
      <c r="D25" s="55" t="s">
        <v>228</v>
      </c>
      <c r="E25" s="54"/>
      <c r="F25" s="55" t="s">
        <v>229</v>
      </c>
      <c r="G25" s="54"/>
    </row>
    <row r="26" spans="1:8" x14ac:dyDescent="0.25">
      <c r="A26" s="67" t="s">
        <v>230</v>
      </c>
      <c r="B26" s="68"/>
      <c r="C26" s="68"/>
      <c r="D26" s="128">
        <v>155386435.34999999</v>
      </c>
      <c r="E26" s="129"/>
      <c r="F26" s="130">
        <v>175156931.44999999</v>
      </c>
      <c r="G26" s="54"/>
    </row>
    <row r="27" spans="1:8" x14ac:dyDescent="0.25">
      <c r="A27" s="69" t="s">
        <v>231</v>
      </c>
      <c r="D27" s="131">
        <v>10429348</v>
      </c>
      <c r="E27" s="124"/>
      <c r="F27" s="132">
        <v>42784255.039999999</v>
      </c>
      <c r="G27" s="54"/>
    </row>
    <row r="28" spans="1:8" x14ac:dyDescent="0.25">
      <c r="A28" s="69" t="s">
        <v>232</v>
      </c>
      <c r="D28" s="131">
        <v>50311582.850000001</v>
      </c>
      <c r="E28" s="124"/>
      <c r="F28" s="132">
        <v>186551745.16</v>
      </c>
      <c r="G28" s="54"/>
    </row>
    <row r="29" spans="1:8" x14ac:dyDescent="0.25">
      <c r="A29" s="69" t="s">
        <v>233</v>
      </c>
      <c r="D29" s="131">
        <v>124831430.25</v>
      </c>
      <c r="E29" s="124"/>
      <c r="F29" s="132">
        <v>251674578.93000001</v>
      </c>
      <c r="G29" s="54"/>
    </row>
    <row r="30" spans="1:8" x14ac:dyDescent="0.25">
      <c r="A30" s="69" t="s">
        <v>234</v>
      </c>
      <c r="D30" s="131">
        <v>62892089.039999999</v>
      </c>
      <c r="E30" s="124"/>
      <c r="F30" s="132">
        <v>188781418.97999999</v>
      </c>
      <c r="G30" s="54"/>
    </row>
    <row r="31" spans="1:8" x14ac:dyDescent="0.25">
      <c r="A31" s="63" t="s">
        <v>32</v>
      </c>
      <c r="B31" s="64"/>
      <c r="C31" s="64"/>
      <c r="D31" s="133">
        <v>403850885.49000001</v>
      </c>
      <c r="E31" s="134"/>
      <c r="F31" s="135">
        <v>844948929.55999994</v>
      </c>
      <c r="G31" s="54"/>
    </row>
    <row r="33" spans="1:8" x14ac:dyDescent="0.25">
      <c r="A33" s="170" t="s">
        <v>235</v>
      </c>
      <c r="B33" s="170"/>
      <c r="C33" s="170"/>
      <c r="D33" s="170"/>
      <c r="E33" s="170"/>
      <c r="F33" s="170"/>
      <c r="G33" s="170"/>
      <c r="H33" s="170"/>
    </row>
  </sheetData>
  <mergeCells count="5">
    <mergeCell ref="A20:H20"/>
    <mergeCell ref="A33:H33"/>
    <mergeCell ref="A4:H4"/>
    <mergeCell ref="A2:H2"/>
    <mergeCell ref="A23:H23"/>
  </mergeCells>
  <pageMargins left="0.2" right="0.2" top="0.2" bottom="0.2" header="0.2" footer="0.2"/>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1C82-EA9D-4518-8B3F-33C526149201}">
  <sheetPr>
    <pageSetUpPr fitToPage="1"/>
  </sheetPr>
  <dimension ref="A1:S42"/>
  <sheetViews>
    <sheetView showGridLines="0" zoomScale="90" zoomScaleNormal="90" workbookViewId="0">
      <selection activeCell="D28" sqref="D28"/>
    </sheetView>
  </sheetViews>
  <sheetFormatPr defaultRowHeight="15" x14ac:dyDescent="0.25"/>
  <cols>
    <col min="1" max="1" width="30" style="66" bestFit="1" customWidth="1"/>
    <col min="2" max="2" width="13.42578125" style="66" bestFit="1" customWidth="1"/>
    <col min="3" max="3" width="7.140625" style="66" customWidth="1"/>
    <col min="4" max="4" width="14.7109375" style="66" bestFit="1" customWidth="1"/>
    <col min="5" max="5" width="3.5703125" style="66" customWidth="1"/>
    <col min="6" max="6" width="23.85546875" style="66" customWidth="1"/>
    <col min="7" max="7" width="13" style="66" bestFit="1" customWidth="1"/>
    <col min="8" max="8" width="7.140625" style="66" customWidth="1"/>
    <col min="9" max="9" width="14.7109375" style="66" bestFit="1" customWidth="1"/>
    <col min="10" max="10" width="3.5703125" style="66" customWidth="1"/>
    <col min="11" max="11" width="23.140625" style="66" bestFit="1" customWidth="1"/>
    <col min="12" max="12" width="10.85546875" style="66" bestFit="1" customWidth="1"/>
    <col min="13" max="13" width="7.140625" style="66" customWidth="1"/>
    <col min="14" max="14" width="14.7109375" style="66" bestFit="1" customWidth="1"/>
    <col min="15" max="16384" width="9.140625" style="66"/>
  </cols>
  <sheetData>
    <row r="1" spans="1:19" x14ac:dyDescent="0.25">
      <c r="A1" s="172" t="s">
        <v>53</v>
      </c>
      <c r="B1" s="172"/>
      <c r="C1" s="172"/>
      <c r="D1" s="172"/>
      <c r="E1" s="172"/>
      <c r="F1" s="172"/>
      <c r="G1" s="172"/>
      <c r="H1" s="172"/>
      <c r="I1" s="172"/>
      <c r="J1" s="172"/>
      <c r="K1" s="172"/>
      <c r="L1" s="172"/>
      <c r="M1" s="172"/>
      <c r="N1" s="172"/>
    </row>
    <row r="2" spans="1:19" x14ac:dyDescent="0.25">
      <c r="A2" s="173" t="s">
        <v>236</v>
      </c>
      <c r="B2" s="173"/>
      <c r="C2" s="173"/>
      <c r="D2" s="173"/>
      <c r="E2" s="173"/>
      <c r="F2" s="173"/>
      <c r="G2" s="173"/>
      <c r="H2" s="173"/>
      <c r="I2" s="173"/>
      <c r="J2" s="173"/>
      <c r="K2" s="173"/>
      <c r="L2" s="173"/>
      <c r="M2" s="173"/>
      <c r="N2" s="173"/>
    </row>
    <row r="4" spans="1:19" ht="15" customHeight="1" x14ac:dyDescent="0.25">
      <c r="A4" s="172" t="s">
        <v>63</v>
      </c>
      <c r="B4" s="172"/>
      <c r="C4" s="172"/>
      <c r="D4" s="172"/>
      <c r="F4" s="172" t="s">
        <v>237</v>
      </c>
      <c r="G4" s="172"/>
      <c r="H4" s="172"/>
      <c r="I4" s="172"/>
      <c r="K4" s="172" t="s">
        <v>238</v>
      </c>
      <c r="L4" s="172"/>
      <c r="M4" s="172"/>
      <c r="N4" s="172"/>
    </row>
    <row r="6" spans="1:19" ht="15" customHeight="1" x14ac:dyDescent="0.25">
      <c r="A6" s="70" t="s">
        <v>7</v>
      </c>
      <c r="B6" s="71" t="s">
        <v>222</v>
      </c>
      <c r="C6" s="71"/>
      <c r="D6" s="72" t="s">
        <v>239</v>
      </c>
      <c r="E6" s="73"/>
      <c r="F6" s="70" t="s">
        <v>9</v>
      </c>
      <c r="G6" s="74" t="s">
        <v>222</v>
      </c>
      <c r="H6" s="74"/>
      <c r="I6" s="75" t="s">
        <v>239</v>
      </c>
      <c r="J6" s="73"/>
      <c r="K6" s="70" t="s">
        <v>22</v>
      </c>
      <c r="L6" s="71" t="s">
        <v>222</v>
      </c>
      <c r="M6" s="71"/>
      <c r="N6" s="72" t="s">
        <v>239</v>
      </c>
      <c r="O6" s="73"/>
    </row>
    <row r="7" spans="1:19" x14ac:dyDescent="0.25">
      <c r="A7" s="76" t="s">
        <v>240</v>
      </c>
      <c r="B7" s="77">
        <v>169225946.75</v>
      </c>
      <c r="C7" s="77"/>
      <c r="D7" s="78">
        <v>15123696.17</v>
      </c>
      <c r="E7" s="79"/>
      <c r="F7" s="80" t="s">
        <v>241</v>
      </c>
      <c r="G7" s="77">
        <v>0</v>
      </c>
      <c r="H7" s="101"/>
      <c r="I7" s="112">
        <v>0</v>
      </c>
      <c r="J7" s="79"/>
      <c r="K7" s="76" t="s">
        <v>242</v>
      </c>
      <c r="L7" s="77">
        <v>1117743.49</v>
      </c>
      <c r="M7" s="77"/>
      <c r="N7" s="81">
        <v>184099.54</v>
      </c>
      <c r="O7" s="73"/>
    </row>
    <row r="8" spans="1:19" x14ac:dyDescent="0.25">
      <c r="A8" s="76" t="s">
        <v>242</v>
      </c>
      <c r="B8" s="77">
        <v>1986295.16</v>
      </c>
      <c r="C8" s="77"/>
      <c r="D8" s="82">
        <v>379505.11</v>
      </c>
      <c r="E8" s="79"/>
      <c r="F8" s="76" t="s">
        <v>242</v>
      </c>
      <c r="G8" s="77">
        <v>1371155.95</v>
      </c>
      <c r="H8" s="103"/>
      <c r="I8" s="114">
        <v>195287.05</v>
      </c>
      <c r="J8" s="79"/>
      <c r="K8" s="80" t="s">
        <v>243</v>
      </c>
      <c r="L8" s="77">
        <v>25357925.510000002</v>
      </c>
      <c r="M8" s="77"/>
      <c r="N8" s="81">
        <v>1657743.62</v>
      </c>
      <c r="O8" s="73"/>
    </row>
    <row r="9" spans="1:19" ht="15" customHeight="1" x14ac:dyDescent="0.25">
      <c r="A9" s="76" t="s">
        <v>244</v>
      </c>
      <c r="B9" s="77"/>
      <c r="C9" s="77"/>
      <c r="D9" s="82">
        <f>133.25+125153.27</f>
        <v>125286.52</v>
      </c>
      <c r="E9" s="79"/>
      <c r="F9" s="76" t="s">
        <v>244</v>
      </c>
      <c r="G9" s="77"/>
      <c r="H9" s="101"/>
      <c r="I9" s="112">
        <v>19272.2</v>
      </c>
      <c r="J9" s="79"/>
      <c r="K9" s="76" t="s">
        <v>245</v>
      </c>
      <c r="L9" s="77">
        <v>2333685.71</v>
      </c>
      <c r="M9" s="77"/>
      <c r="N9" s="81">
        <v>184662.96</v>
      </c>
      <c r="O9" s="73"/>
    </row>
    <row r="10" spans="1:19" ht="15" customHeight="1" x14ac:dyDescent="0.25">
      <c r="A10" s="83" t="s">
        <v>37</v>
      </c>
      <c r="B10" s="84"/>
      <c r="C10" s="85"/>
      <c r="D10" s="86">
        <v>15628487.799999999</v>
      </c>
      <c r="E10" s="79"/>
      <c r="F10" s="83" t="s">
        <v>37</v>
      </c>
      <c r="G10" s="97"/>
      <c r="H10" s="102"/>
      <c r="I10" s="113">
        <v>214559.25</v>
      </c>
      <c r="J10" s="79"/>
      <c r="K10" s="76" t="s">
        <v>246</v>
      </c>
      <c r="L10" s="77">
        <v>718639.22</v>
      </c>
      <c r="M10" s="77"/>
      <c r="N10" s="81">
        <v>117171.32</v>
      </c>
      <c r="O10" s="73"/>
    </row>
    <row r="11" spans="1:19" ht="15" customHeight="1" x14ac:dyDescent="0.25">
      <c r="A11" s="87" t="s">
        <v>33</v>
      </c>
      <c r="B11" s="88"/>
      <c r="C11" s="87" t="s">
        <v>33</v>
      </c>
      <c r="D11" s="88"/>
      <c r="E11" s="88"/>
      <c r="J11" s="88"/>
      <c r="K11" s="76" t="s">
        <v>244</v>
      </c>
      <c r="L11" s="77"/>
      <c r="M11" s="77"/>
      <c r="N11" s="81">
        <v>13543.11</v>
      </c>
      <c r="O11" s="73"/>
      <c r="Q11" s="89" t="s">
        <v>33</v>
      </c>
      <c r="S11" s="89" t="s">
        <v>33</v>
      </c>
    </row>
    <row r="12" spans="1:19" x14ac:dyDescent="0.25">
      <c r="A12" s="70" t="s">
        <v>13</v>
      </c>
      <c r="B12" s="74" t="s">
        <v>222</v>
      </c>
      <c r="C12" s="74"/>
      <c r="D12" s="75" t="s">
        <v>239</v>
      </c>
      <c r="E12" s="73"/>
      <c r="F12" s="70" t="s">
        <v>11</v>
      </c>
      <c r="G12" s="71" t="s">
        <v>222</v>
      </c>
      <c r="H12" s="71"/>
      <c r="I12" s="72" t="s">
        <v>239</v>
      </c>
      <c r="J12" s="73"/>
      <c r="K12" s="83" t="s">
        <v>37</v>
      </c>
      <c r="L12" s="85"/>
      <c r="M12" s="84"/>
      <c r="N12" s="90">
        <v>2157220.5499999998</v>
      </c>
    </row>
    <row r="13" spans="1:19" x14ac:dyDescent="0.25">
      <c r="A13" s="76" t="s">
        <v>247</v>
      </c>
      <c r="B13" s="77">
        <v>124118147.31999999</v>
      </c>
      <c r="C13" s="77"/>
      <c r="D13" s="78">
        <v>15025600.859999999</v>
      </c>
      <c r="E13" s="79"/>
      <c r="F13" s="80" t="s">
        <v>248</v>
      </c>
      <c r="G13" s="96">
        <v>751140.08</v>
      </c>
      <c r="H13" s="101"/>
      <c r="I13" s="112">
        <v>26526.41</v>
      </c>
      <c r="J13" s="73"/>
      <c r="K13" s="89" t="s">
        <v>33</v>
      </c>
      <c r="L13" s="89" t="s">
        <v>33</v>
      </c>
      <c r="O13" s="73"/>
    </row>
    <row r="14" spans="1:19" x14ac:dyDescent="0.25">
      <c r="A14" s="76" t="s">
        <v>242</v>
      </c>
      <c r="B14" s="77">
        <v>634121</v>
      </c>
      <c r="C14" s="77"/>
      <c r="D14" s="82">
        <v>76605.25</v>
      </c>
      <c r="E14" s="79"/>
      <c r="F14" s="76" t="s">
        <v>249</v>
      </c>
      <c r="G14" s="96">
        <v>32593896.539999999</v>
      </c>
      <c r="H14" s="101"/>
      <c r="I14" s="112">
        <v>3636188.94</v>
      </c>
      <c r="J14" s="73"/>
      <c r="K14" s="70" t="s">
        <v>28</v>
      </c>
      <c r="L14" s="74" t="s">
        <v>222</v>
      </c>
      <c r="M14" s="74"/>
      <c r="N14" s="75" t="s">
        <v>239</v>
      </c>
      <c r="O14" s="73"/>
    </row>
    <row r="15" spans="1:19" x14ac:dyDescent="0.25">
      <c r="A15" s="76" t="s">
        <v>244</v>
      </c>
      <c r="B15" s="77"/>
      <c r="C15" s="77"/>
      <c r="D15" s="82">
        <v>0.25</v>
      </c>
      <c r="E15" s="79"/>
      <c r="F15" s="76" t="s">
        <v>242</v>
      </c>
      <c r="G15" s="96">
        <v>336352.5</v>
      </c>
      <c r="H15" s="101"/>
      <c r="I15" s="112">
        <v>97220.25</v>
      </c>
      <c r="J15" s="73"/>
      <c r="K15" s="76" t="s">
        <v>242</v>
      </c>
      <c r="L15" s="77">
        <v>893009.97</v>
      </c>
      <c r="M15" s="92"/>
      <c r="N15" s="125">
        <v>116947.97</v>
      </c>
      <c r="O15" s="73"/>
    </row>
    <row r="16" spans="1:19" x14ac:dyDescent="0.25">
      <c r="A16" s="83" t="s">
        <v>37</v>
      </c>
      <c r="B16" s="84"/>
      <c r="C16" s="85"/>
      <c r="D16" s="86">
        <v>15102206.359999999</v>
      </c>
      <c r="E16" s="79"/>
      <c r="F16" s="76" t="s">
        <v>244</v>
      </c>
      <c r="G16" s="96"/>
      <c r="H16" s="101"/>
      <c r="I16" s="112">
        <v>0.25</v>
      </c>
      <c r="J16" s="73"/>
      <c r="K16" s="76" t="s">
        <v>250</v>
      </c>
      <c r="L16" s="77">
        <v>2498038.2400000002</v>
      </c>
      <c r="M16" s="92"/>
      <c r="N16" s="126">
        <v>263910.03999999998</v>
      </c>
      <c r="O16" s="73"/>
    </row>
    <row r="17" spans="1:15" x14ac:dyDescent="0.25">
      <c r="A17" s="89" t="s">
        <v>33</v>
      </c>
      <c r="C17" s="89" t="s">
        <v>33</v>
      </c>
      <c r="F17" s="83" t="s">
        <v>37</v>
      </c>
      <c r="G17" s="97"/>
      <c r="H17" s="102"/>
      <c r="I17" s="113">
        <v>3759935.85</v>
      </c>
      <c r="K17" s="76" t="s">
        <v>244</v>
      </c>
      <c r="L17" s="92"/>
      <c r="M17" s="92"/>
      <c r="N17" s="126">
        <v>118611.73</v>
      </c>
      <c r="O17" s="73"/>
    </row>
    <row r="18" spans="1:15" x14ac:dyDescent="0.25">
      <c r="A18" s="70" t="s">
        <v>38</v>
      </c>
      <c r="B18" s="74" t="s">
        <v>222</v>
      </c>
      <c r="C18" s="74"/>
      <c r="D18" s="75" t="s">
        <v>239</v>
      </c>
      <c r="E18" s="73"/>
      <c r="F18" s="87" t="s">
        <v>33</v>
      </c>
      <c r="G18" s="88"/>
      <c r="H18" s="87" t="s">
        <v>33</v>
      </c>
      <c r="I18" s="88"/>
      <c r="J18" s="73"/>
      <c r="K18" s="83" t="s">
        <v>37</v>
      </c>
      <c r="L18" s="94"/>
      <c r="M18" s="95"/>
      <c r="N18" s="127">
        <v>499469.74</v>
      </c>
    </row>
    <row r="19" spans="1:15" x14ac:dyDescent="0.25">
      <c r="A19" s="76" t="s">
        <v>251</v>
      </c>
      <c r="B19" s="77">
        <v>4258653.25</v>
      </c>
      <c r="C19" s="77"/>
      <c r="D19" s="78">
        <v>397774.88</v>
      </c>
      <c r="E19" s="73"/>
      <c r="F19" s="70" t="s">
        <v>15</v>
      </c>
      <c r="G19" s="74" t="s">
        <v>222</v>
      </c>
      <c r="H19" s="74"/>
      <c r="I19" s="75" t="s">
        <v>239</v>
      </c>
      <c r="J19" s="73"/>
    </row>
    <row r="20" spans="1:15" x14ac:dyDescent="0.25">
      <c r="A20" s="76" t="s">
        <v>242</v>
      </c>
      <c r="B20" s="77">
        <v>1214425.95</v>
      </c>
      <c r="C20" s="77"/>
      <c r="D20" s="82">
        <v>40987.17</v>
      </c>
      <c r="E20" s="73"/>
      <c r="F20" s="76" t="s">
        <v>242</v>
      </c>
      <c r="G20" s="96">
        <v>1868059.54</v>
      </c>
      <c r="H20" s="77"/>
      <c r="I20" s="82">
        <v>204661.84</v>
      </c>
      <c r="J20" s="73"/>
    </row>
    <row r="21" spans="1:15" x14ac:dyDescent="0.25">
      <c r="A21" s="76" t="s">
        <v>244</v>
      </c>
      <c r="B21" s="77"/>
      <c r="C21" s="77"/>
      <c r="D21" s="82">
        <v>64457.24</v>
      </c>
      <c r="E21" s="73"/>
      <c r="F21" s="76" t="s">
        <v>244</v>
      </c>
      <c r="H21" s="77"/>
      <c r="I21" s="82">
        <v>4384.47</v>
      </c>
      <c r="J21" s="73"/>
    </row>
    <row r="22" spans="1:15" x14ac:dyDescent="0.25">
      <c r="A22" s="83" t="s">
        <v>37</v>
      </c>
      <c r="B22" s="84"/>
      <c r="C22" s="85"/>
      <c r="D22" s="86">
        <v>503219.29</v>
      </c>
      <c r="F22" s="83" t="s">
        <v>37</v>
      </c>
      <c r="G22" s="97"/>
      <c r="H22" s="85"/>
      <c r="I22" s="86">
        <v>209046.31</v>
      </c>
    </row>
    <row r="23" spans="1:15" x14ac:dyDescent="0.25">
      <c r="F23" s="88"/>
      <c r="G23" s="88"/>
      <c r="H23" s="88"/>
      <c r="I23" s="88"/>
    </row>
    <row r="24" spans="1:15" x14ac:dyDescent="0.25">
      <c r="A24" s="70" t="s">
        <v>26</v>
      </c>
      <c r="B24" s="74" t="s">
        <v>222</v>
      </c>
      <c r="C24" s="74"/>
      <c r="D24" s="75" t="s">
        <v>239</v>
      </c>
      <c r="F24" s="70" t="s">
        <v>17</v>
      </c>
      <c r="G24" s="74" t="s">
        <v>222</v>
      </c>
      <c r="H24" s="74"/>
      <c r="I24" s="75" t="s">
        <v>239</v>
      </c>
      <c r="J24" s="73"/>
    </row>
    <row r="25" spans="1:15" x14ac:dyDescent="0.25">
      <c r="A25" s="76" t="s">
        <v>252</v>
      </c>
      <c r="B25" s="77">
        <v>594693.87</v>
      </c>
      <c r="D25" s="82">
        <v>47758.53</v>
      </c>
      <c r="F25" s="76" t="s">
        <v>253</v>
      </c>
      <c r="G25" s="91">
        <v>10177913.949999999</v>
      </c>
      <c r="H25" s="77"/>
      <c r="I25" s="82">
        <v>803809.72</v>
      </c>
      <c r="J25" s="73"/>
    </row>
    <row r="26" spans="1:15" x14ac:dyDescent="0.25">
      <c r="A26" s="76" t="s">
        <v>242</v>
      </c>
      <c r="B26" s="77">
        <v>2569574.7400000002</v>
      </c>
      <c r="C26" s="92"/>
      <c r="D26" s="82">
        <v>362943.89</v>
      </c>
      <c r="F26" s="76" t="s">
        <v>242</v>
      </c>
      <c r="G26" s="91">
        <v>910826.16</v>
      </c>
      <c r="H26" s="77"/>
      <c r="I26" s="82">
        <v>60158.33</v>
      </c>
      <c r="J26" s="73"/>
    </row>
    <row r="27" spans="1:15" x14ac:dyDescent="0.25">
      <c r="A27" s="76" t="s">
        <v>244</v>
      </c>
      <c r="B27" s="92"/>
      <c r="C27" s="92"/>
      <c r="D27" s="93">
        <v>63873.11</v>
      </c>
      <c r="F27" s="76" t="s">
        <v>244</v>
      </c>
      <c r="G27" s="77"/>
      <c r="H27" s="77"/>
      <c r="I27" s="82">
        <v>596.5</v>
      </c>
      <c r="J27" s="73"/>
    </row>
    <row r="28" spans="1:15" x14ac:dyDescent="0.25">
      <c r="A28" s="83" t="s">
        <v>37</v>
      </c>
      <c r="B28" s="94"/>
      <c r="C28" s="95"/>
      <c r="D28" s="86">
        <v>474575.53</v>
      </c>
      <c r="F28" s="83" t="s">
        <v>37</v>
      </c>
      <c r="G28" s="84"/>
      <c r="H28" s="85"/>
      <c r="I28" s="86">
        <v>864564.55</v>
      </c>
      <c r="J28" s="73"/>
    </row>
    <row r="30" spans="1:15" x14ac:dyDescent="0.25">
      <c r="F30" s="70" t="s">
        <v>24</v>
      </c>
      <c r="G30" s="74" t="s">
        <v>222</v>
      </c>
      <c r="H30" s="74"/>
      <c r="I30" s="75" t="s">
        <v>239</v>
      </c>
      <c r="J30" s="73"/>
    </row>
    <row r="31" spans="1:15" x14ac:dyDescent="0.25">
      <c r="F31" s="76" t="s">
        <v>254</v>
      </c>
      <c r="G31" s="77">
        <v>8898891.6699999999</v>
      </c>
      <c r="H31" s="98"/>
      <c r="I31" s="93">
        <v>535266.97</v>
      </c>
      <c r="J31" s="73"/>
    </row>
    <row r="32" spans="1:15" x14ac:dyDescent="0.25">
      <c r="F32" s="76" t="s">
        <v>255</v>
      </c>
      <c r="G32" s="77">
        <v>7515399.4199999999</v>
      </c>
      <c r="H32" s="92"/>
      <c r="I32" s="93">
        <v>697347.19</v>
      </c>
      <c r="J32" s="73"/>
    </row>
    <row r="33" spans="6:10" x14ac:dyDescent="0.25">
      <c r="F33" s="76" t="s">
        <v>242</v>
      </c>
      <c r="G33" s="77">
        <v>1934981.49</v>
      </c>
      <c r="H33" s="92"/>
      <c r="I33" s="93">
        <v>399158.61</v>
      </c>
      <c r="J33" s="73"/>
    </row>
    <row r="34" spans="6:10" x14ac:dyDescent="0.25">
      <c r="F34" s="76" t="s">
        <v>244</v>
      </c>
      <c r="G34" s="92"/>
      <c r="H34" s="92"/>
      <c r="I34" s="93">
        <v>27610.23</v>
      </c>
      <c r="J34" s="73"/>
    </row>
    <row r="35" spans="6:10" x14ac:dyDescent="0.25">
      <c r="F35" s="83" t="s">
        <v>37</v>
      </c>
      <c r="G35" s="94"/>
      <c r="H35" s="95"/>
      <c r="I35" s="99">
        <v>1659383</v>
      </c>
    </row>
    <row r="37" spans="6:10" x14ac:dyDescent="0.25">
      <c r="F37" s="70" t="s">
        <v>30</v>
      </c>
      <c r="G37" s="74" t="s">
        <v>222</v>
      </c>
      <c r="H37" s="74"/>
      <c r="I37" s="75" t="s">
        <v>239</v>
      </c>
    </row>
    <row r="38" spans="6:10" x14ac:dyDescent="0.25">
      <c r="F38" s="76" t="s">
        <v>242</v>
      </c>
      <c r="G38" s="77">
        <v>0</v>
      </c>
      <c r="H38" s="92"/>
      <c r="I38" s="82">
        <v>0</v>
      </c>
    </row>
    <row r="39" spans="6:10" x14ac:dyDescent="0.25">
      <c r="F39" s="100" t="s">
        <v>256</v>
      </c>
      <c r="G39" s="77">
        <v>261184.23</v>
      </c>
      <c r="H39" s="92"/>
      <c r="I39" s="82">
        <v>5767.54</v>
      </c>
    </row>
    <row r="40" spans="6:10" x14ac:dyDescent="0.25">
      <c r="F40" s="76" t="s">
        <v>257</v>
      </c>
      <c r="G40" s="77">
        <v>0</v>
      </c>
      <c r="H40" s="92"/>
      <c r="I40" s="82">
        <v>-16439.62</v>
      </c>
    </row>
    <row r="41" spans="6:10" x14ac:dyDescent="0.25">
      <c r="F41" s="76" t="s">
        <v>244</v>
      </c>
      <c r="G41" s="77"/>
      <c r="H41" s="92"/>
      <c r="I41" s="82">
        <v>10672.08</v>
      </c>
    </row>
    <row r="42" spans="6:10" x14ac:dyDescent="0.25">
      <c r="F42" s="83" t="s">
        <v>37</v>
      </c>
      <c r="G42" s="94"/>
      <c r="H42" s="95"/>
      <c r="I42" s="115">
        <v>0</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3" ma:contentTypeDescription="Create a new document." ma:contentTypeScope="" ma:versionID="150cdcc9b79f88e2c958c664d5e84db9">
  <xsd:schema xmlns:xsd="http://www.w3.org/2001/XMLSchema" xmlns:xs="http://www.w3.org/2001/XMLSchema" xmlns:p="http://schemas.microsoft.com/office/2006/metadata/properties" xmlns:ns2="daf9099e-12b4-4b97-900f-74fc4278ddee" targetNamespace="http://schemas.microsoft.com/office/2006/metadata/properties" ma:root="true" ma:fieldsID="f7ff2690791498a098c769e0e2871647"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92E230-6F0F-4E38-8A3D-DF73A04B1205}">
  <ds:schemaRefs>
    <ds:schemaRef ds:uri="http://schemas.microsoft.com/sharepoint/v3/contenttype/forms"/>
  </ds:schemaRefs>
</ds:datastoreItem>
</file>

<file path=customXml/itemProps2.xml><?xml version="1.0" encoding="utf-8"?>
<ds:datastoreItem xmlns:ds="http://schemas.openxmlformats.org/officeDocument/2006/customXml" ds:itemID="{58EDFEED-E33E-40D6-A5DF-4EAB127BF1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D5681F4-355B-4E3F-B067-62FB04BB93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vt:lpstr>
      <vt:lpstr>Sheet8!Print_Area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2023-10-06T18:14:37Z</dcterms:created>
  <dcterms:modified xsi:type="dcterms:W3CDTF">2023-10-12T01:22:02Z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