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440" windowHeight="7455"/>
  </bookViews>
  <sheets>
    <sheet name="CPT Hang BT tu HN" sheetId="7" r:id="rId1"/>
    <sheet name="CPT hang BT tu HCM" sheetId="11" state="hidden" r:id="rId2"/>
    <sheet name="CPN Hang BT" sheetId="6" r:id="rId3"/>
    <sheet name="Hỏa tốc" sheetId="8" state="hidden" r:id="rId4"/>
    <sheet name="CPT HANG GTC" sheetId="12" state="hidden" r:id="rId5"/>
    <sheet name="CPN HANG GTC" sheetId="13" state="hidden" r:id="rId6"/>
    <sheet name="Đường bộ" sheetId="9" state="hidden" r:id="rId7"/>
  </sheets>
  <definedNames>
    <definedName name="_xlnm._FilterDatabase" localSheetId="1" hidden="1">'CPT hang BT tu HCM'!$A$5:$M$76</definedName>
    <definedName name="_xlnm._FilterDatabase" localSheetId="0" hidden="1">'CPT Hang BT tu HN'!$A$5:$Y$69</definedName>
    <definedName name="_xlnm._FilterDatabase" localSheetId="6" hidden="1">'Đường bộ'!$A$5:$O$75</definedName>
    <definedName name="_xlnm._FilterDatabase" localSheetId="3" hidden="1">'Hỏa tốc'!$A$4:$F$81</definedName>
    <definedName name="_xlnm.Print_Area" localSheetId="2">'CPN Hang BT'!$A$1:$K$81</definedName>
    <definedName name="_xlnm.Print_Area" localSheetId="5">'CPN HANG GTC'!$A$1:$L$80</definedName>
    <definedName name="_xlnm.Print_Area" localSheetId="1">'CPT hang BT tu HCM'!$A$1:$M$76</definedName>
    <definedName name="_xlnm.Print_Area" localSheetId="0">'CPT Hang BT tu HN'!$A$1:$O$77</definedName>
    <definedName name="_xlnm.Print_Area" localSheetId="4">'CPT HANG GTC'!$A$1:$N$77</definedName>
    <definedName name="_xlnm.Print_Area" localSheetId="6">'Đường bộ'!$A$1:$O$76</definedName>
    <definedName name="_xlnm.Print_Area" localSheetId="3">'Hỏa tốc'!$A$1:$F$81</definedName>
    <definedName name="_xlnm.Print_Titles" localSheetId="2">'CPN Hang BT'!$4:$4</definedName>
    <definedName name="_xlnm.Print_Titles" localSheetId="1">'CPT hang BT tu HCM'!$4:$5</definedName>
    <definedName name="_xlnm.Print_Titles" localSheetId="0">'CPT Hang BT tu HN'!$4:$5</definedName>
    <definedName name="_xlnm.Print_Titles" localSheetId="4">'CPT HANG GTC'!$4:$5</definedName>
    <definedName name="_xlnm.Print_Titles" localSheetId="6">'Đường bộ'!$3:$4</definedName>
    <definedName name="_xlnm.Print_Titles" localSheetId="3">'Hỏa tốc'!$4:$4</definedName>
  </definedNames>
  <calcPr calcId="145621"/>
</workbook>
</file>

<file path=xl/calcChain.xml><?xml version="1.0" encoding="utf-8"?>
<calcChain xmlns="http://schemas.openxmlformats.org/spreadsheetml/2006/main">
  <c r="G56" i="8" l="1"/>
  <c r="A3" i="8" l="1"/>
  <c r="O7" i="12"/>
  <c r="O46" i="9" l="1"/>
  <c r="O47" i="9" s="1"/>
  <c r="O48" i="9" s="1"/>
  <c r="O49" i="9" s="1"/>
  <c r="O50" i="9" s="1"/>
  <c r="O51" i="9" s="1"/>
  <c r="O52" i="9" s="1"/>
  <c r="O53" i="9" s="1"/>
  <c r="O54" i="9" s="1"/>
  <c r="O55" i="9" s="1"/>
  <c r="O56" i="9" s="1"/>
  <c r="O57" i="9" s="1"/>
  <c r="O58" i="9" s="1"/>
  <c r="O59" i="9" s="1"/>
  <c r="O60" i="9" s="1"/>
  <c r="O61" i="9" s="1"/>
  <c r="O62" i="9" s="1"/>
  <c r="O63" i="9" s="1"/>
  <c r="O64" i="9" s="1"/>
  <c r="O65" i="9" s="1"/>
  <c r="O66" i="9" s="1"/>
  <c r="O67" i="9" s="1"/>
  <c r="O68" i="9" s="1"/>
  <c r="O28" i="9"/>
  <c r="O32" i="9" s="1"/>
  <c r="O30" i="9"/>
  <c r="O22" i="9"/>
  <c r="O26" i="9" s="1"/>
  <c r="O23" i="9"/>
  <c r="O27" i="9" s="1"/>
  <c r="O31" i="9" s="1"/>
  <c r="O24" i="9"/>
  <c r="O25" i="9"/>
  <c r="O29" i="9" s="1"/>
</calcChain>
</file>

<file path=xl/sharedStrings.xml><?xml version="1.0" encoding="utf-8"?>
<sst xmlns="http://schemas.openxmlformats.org/spreadsheetml/2006/main" count="1541" uniqueCount="180">
  <si>
    <t>Long An</t>
  </si>
  <si>
    <t>An Giang</t>
  </si>
  <si>
    <t>Gia Lai</t>
  </si>
  <si>
    <t>Kon Tum</t>
  </si>
  <si>
    <t>Hà Nội</t>
  </si>
  <si>
    <t>24-36h</t>
  </si>
  <si>
    <t>24-48h</t>
  </si>
  <si>
    <t>12-24h</t>
  </si>
  <si>
    <t>6-20h</t>
  </si>
  <si>
    <t>12-36h</t>
  </si>
  <si>
    <t>Thời gian giao hàng</t>
  </si>
  <si>
    <t>Nơi đi</t>
  </si>
  <si>
    <t>Nơi đến</t>
  </si>
  <si>
    <t>- Đối với bưu phẩm cồng kềnh, hoặc nhẹ, áp dụng công thức tính trọng lượng khối quy đổi.</t>
  </si>
  <si>
    <t>- Trọng lượng quy đổi = Dài x Rộng x Cao / 6000 hoặc 1 m3 = 167 kg.</t>
  </si>
  <si>
    <t>- Cước chiều đi và chiều về áp dụng như nhau</t>
  </si>
  <si>
    <t>Tây Ninh</t>
  </si>
  <si>
    <t>Tiền Giang</t>
  </si>
  <si>
    <t>Bến Tre</t>
  </si>
  <si>
    <t>Vĩnh Long</t>
  </si>
  <si>
    <t>Trà Vinh</t>
  </si>
  <si>
    <t>Đồng Tháp</t>
  </si>
  <si>
    <t>Kiên Giang</t>
  </si>
  <si>
    <t>Cần Thơ</t>
  </si>
  <si>
    <t>Hậu Giang</t>
  </si>
  <si>
    <t>Sóc Trăng</t>
  </si>
  <si>
    <t>Bạc Liêu</t>
  </si>
  <si>
    <t>Cà Mau</t>
  </si>
  <si>
    <t>Đồng Nai</t>
  </si>
  <si>
    <t>Bà Rịa - Vũng Tàu</t>
  </si>
  <si>
    <t>Bình Dương</t>
  </si>
  <si>
    <t>Bình Phước</t>
  </si>
  <si>
    <t>Đắc Nông</t>
  </si>
  <si>
    <t>Đak Lak</t>
  </si>
  <si>
    <t>Lâm Đồng</t>
  </si>
  <si>
    <t>Bình Thuận</t>
  </si>
  <si>
    <t>Ninh Thuận</t>
  </si>
  <si>
    <t>Khánh Hòa</t>
  </si>
  <si>
    <t>Phú Yên</t>
  </si>
  <si>
    <t>Bình Định</t>
  </si>
  <si>
    <t>Quảng Ngãi</t>
  </si>
  <si>
    <t>Quảng Nam</t>
  </si>
  <si>
    <t>Đà Nẵng</t>
  </si>
  <si>
    <t>Thừa Thiên - Huế</t>
  </si>
  <si>
    <t>Quảng Trị</t>
  </si>
  <si>
    <t>Quảng Bình</t>
  </si>
  <si>
    <t>Hà Tĩnh</t>
  </si>
  <si>
    <t>Nghệ An</t>
  </si>
  <si>
    <t>Thanh Hóa</t>
  </si>
  <si>
    <t>Ninh Bình</t>
  </si>
  <si>
    <t>Hà Nam</t>
  </si>
  <si>
    <t>Hồ Chí Minh</t>
  </si>
  <si>
    <t>Hải Dương</t>
  </si>
  <si>
    <t>Nam Định</t>
  </si>
  <si>
    <t>Thái Bình</t>
  </si>
  <si>
    <t>Hải Phòng</t>
  </si>
  <si>
    <t>Quảng Ninh</t>
  </si>
  <si>
    <t>Bắc Ninh</t>
  </si>
  <si>
    <t>Bắc Giang</t>
  </si>
  <si>
    <t>Thái Nguyên</t>
  </si>
  <si>
    <t>Bắc Kạn</t>
  </si>
  <si>
    <t>Điện Biên</t>
  </si>
  <si>
    <t>Hà Giang</t>
  </si>
  <si>
    <t>Hòa Bình</t>
  </si>
  <si>
    <t>Cao Bằng</t>
  </si>
  <si>
    <t>Hà Tây</t>
  </si>
  <si>
    <t>Hưng Yên</t>
  </si>
  <si>
    <t>Lạng Sơn</t>
  </si>
  <si>
    <t>Lai Châu</t>
  </si>
  <si>
    <t>Lào Cai</t>
  </si>
  <si>
    <t>Phú Thọ</t>
  </si>
  <si>
    <t>Sơn La</t>
  </si>
  <si>
    <t>Tuyên Quang</t>
  </si>
  <si>
    <t>Vĩnh Phúc</t>
  </si>
  <si>
    <t>Yên Bái</t>
  </si>
  <si>
    <t>Mỗi 0.5 kg tiếp theo</t>
  </si>
  <si>
    <t>còn lại thời gian phát cộng thêm từ 1 đến 2 ngày.</t>
  </si>
  <si>
    <t xml:space="preserve"> lên và xuống hàng tại địa chỉ người nhận</t>
  </si>
  <si>
    <t>- Cước trên là cước nhận tại ANSV giao hàng tại địa chỉ người nhận, bên vận chuyển chịu toàn bộ chi phí</t>
  </si>
  <si>
    <t>- Phí báo phát bản cứng 7000 đ/ 1 báo phát</t>
  </si>
  <si>
    <t>- Phụ phí ngoài vùng trung tâm tỉnh/thành phố công thêm 20% cước chính đến trung tâm tỉnh /thành phố</t>
  </si>
  <si>
    <t>- Cước chuyển hoàn bằng cước chiều đi, thời gian phát tính từ 23h hàng ngày</t>
  </si>
  <si>
    <t>- Cước trên đã bao gồm phí kiểm đếm nếu có</t>
  </si>
  <si>
    <t xml:space="preserve">- Thời gian cam kêt trên bảng giá áp dụng cho vận chuyển đến trung tâm Tỉnh, Thành phố, trường hợp </t>
  </si>
  <si>
    <t>Đến 0.05 kg</t>
  </si>
  <si>
    <t>Từ trên 0.05 kg đến 0.1 kg</t>
  </si>
  <si>
    <t>Từ trên 0.1 kg đến 0.25 kg</t>
  </si>
  <si>
    <t>Từ trên 0.25 kg đến 0.5 kg</t>
  </si>
  <si>
    <t>Từ trên 0.50 kg đến 1kg</t>
  </si>
  <si>
    <t>Từ trên 1.5 kg đến 2kg</t>
  </si>
  <si>
    <t>Từ trên 1 kg đến 1.5 kg</t>
  </si>
  <si>
    <t>Đến 5 kg</t>
  </si>
  <si>
    <t>Trên 5 - 8 kg</t>
  </si>
  <si>
    <t>Trên 8 -10 kg</t>
  </si>
  <si>
    <t>CỘNG THÊM TRÊN MỖI KG TIẾP THEO</t>
  </si>
  <si>
    <t>Từ 11-20 kg</t>
  </si>
  <si>
    <t>Từ 21-40</t>
  </si>
  <si>
    <t>Từ 41-100kg</t>
  </si>
  <si>
    <t>Từ 101-300kg</t>
  </si>
  <si>
    <t>Từ 301-500kg</t>
  </si>
  <si>
    <t>Từ 501-700kg</t>
  </si>
  <si>
    <t>Từ 701-1000kg</t>
  </si>
  <si>
    <t>Từ 1001-1500kg</t>
  </si>
  <si>
    <t>1500+kg</t>
  </si>
  <si>
    <t>72-96h</t>
  </si>
  <si>
    <t>72-108h</t>
  </si>
  <si>
    <t>48-72h</t>
  </si>
  <si>
    <t>48-60h</t>
  </si>
  <si>
    <t>30-48h</t>
  </si>
  <si>
    <t>30-40h</t>
  </si>
  <si>
    <t>36-48h</t>
  </si>
  <si>
    <t>24h</t>
  </si>
  <si>
    <t>- Khối lượng quy đổi = (chiều dài x chiều rộng x chiều cao) (cm3) /5000</t>
  </si>
  <si>
    <r>
      <t>- Phụ phí ngoài vùng trung tâm tỉnh/thành phố công thêm 20</t>
    </r>
    <r>
      <rPr>
        <sz val="11"/>
        <color rgb="FFFF0000"/>
        <rFont val="Times New Roman"/>
        <family val="1"/>
      </rPr>
      <t xml:space="preserve"> </t>
    </r>
    <r>
      <rPr>
        <sz val="11"/>
        <rFont val="Times New Roman"/>
        <family val="1"/>
      </rPr>
      <t>% cước chính đến trung tâm tỉnh /thành phố</t>
    </r>
  </si>
  <si>
    <t>- Thời gian cam kết trên bảng giá áp dụng cho vận chuyển đến trung tâm Tỉnh, Thành phố và được tính từ 0 giờ ngày kế tiếp, Các điểm tra hàng ngoài trung tâm tỉnh, thành phố thì thời gian phát cộng thêm từ 01 đến  02 ngày.</t>
  </si>
  <si>
    <t>- Cước trên là cước nhận tại ANSV giao hàng tại địa chỉ người nhận, bên vận chuyển chịu toàn bộ chi phí lên và xuống hàng tại địa chỉ người nhận</t>
  </si>
  <si>
    <t>- Cước chiều đi và chiều về áp dụng như nhau, cước chuyển hoàn bằng cước chiều đi</t>
  </si>
  <si>
    <t>Đến 2kg</t>
  </si>
  <si>
    <t>Điều kiện thời gian nhận hàng</t>
  </si>
  <si>
    <t>Cam kết thời gian trả hàng</t>
  </si>
  <si>
    <t>Trước 15h</t>
  </si>
  <si>
    <t>Trả trước 15h ngày hôm sau</t>
  </si>
  <si>
    <t>Trả trước 12h ngày hôm sau</t>
  </si>
  <si>
    <t>Trả trước 10h sáng ngày hôm sau</t>
  </si>
  <si>
    <t>Trước 17h</t>
  </si>
  <si>
    <t>Trả trước 12h sáng ngày hôm sau</t>
  </si>
  <si>
    <t>Trả trước 10h trưa ngày hôm sau</t>
  </si>
  <si>
    <t>Trong vòng 4h từ thời gian nhận</t>
  </si>
  <si>
    <t>Trả trước 9h sáng ngày hôm sau</t>
  </si>
  <si>
    <t>Trả trước10h trưa ngày hôm sau</t>
  </si>
  <si>
    <t>Trả trước 17h ngày hôm sau</t>
  </si>
  <si>
    <t>- Cước chuyển hoàn bằng cước chiều đi</t>
  </si>
  <si>
    <t>Giá chưa bao gồm Thuế GTGT 10%</t>
  </si>
  <si>
    <t xml:space="preserve">BẢNG GIÁ CHUYỂN PHÁT ĐƯỜNG BỘ </t>
  </si>
  <si>
    <t>120-144h</t>
  </si>
  <si>
    <t>96-120h</t>
  </si>
  <si>
    <t>Giá cước chưa bao gồm 20% phụ phí nhiên liệu và 10% VAT</t>
  </si>
  <si>
    <t>Đến 10 kg</t>
  </si>
  <si>
    <t>Từ 21-40kg</t>
  </si>
  <si>
    <t>1-2 ngày</t>
  </si>
  <si>
    <t>2-3 ngày</t>
  </si>
  <si>
    <t>2-4 ngày</t>
  </si>
  <si>
    <t>- Thời gian cam kết trên bảng giá áp dụng cho vận chuyển đến trung tâm Tỉnh, Thành phố và được tính từ 0 giờ ngày kế tiếp, trường hợp còn lại thời gian 
phát cộng thêm từ 01 đến  02 ngày.</t>
  </si>
  <si>
    <t>Giá cước đã bao gồm phụ phí nhiên liệu, trước 10% VAT (VNĐ)</t>
  </si>
  <si>
    <t>- Nếu bốc lên tầng cao thì 140.000/1 m3 lên 1 tầng, mỗi tầng tiếp theo tăng thêm 90.000 đ/1m3/1 tầng.</t>
  </si>
  <si>
    <t>- Phí kiểm đếm 1000 đ/1 sản phẩm, tối thiểu thu 30,000 đồng/1 đơn hàng</t>
  </si>
  <si>
    <t>-Thời gian cam kết trên bảng giá áp dụng cho vận chuyển đến trung tâm Tỉnh, Thành phố và được tính từ 0 giờ ngày kế tiếp, trường hợp còn lại thời gian 
phát cộng thêm từ 01 đến  02 ngày.</t>
  </si>
  <si>
    <r>
      <t>-Phụ phí ngoài vùng trung tâm tỉnh/thành phố công thêm 20</t>
    </r>
    <r>
      <rPr>
        <sz val="11"/>
        <color rgb="FFFF0000"/>
        <rFont val="Times New Roman"/>
        <family val="1"/>
      </rPr>
      <t xml:space="preserve"> </t>
    </r>
    <r>
      <rPr>
        <sz val="11"/>
        <rFont val="Times New Roman"/>
        <family val="1"/>
      </rPr>
      <t>% cước chính đến trung tâm tỉnh /thành phố</t>
    </r>
  </si>
  <si>
    <t>-Đối với bưu phẩm cồng kềnh, hoặc nhẹ, áp dụng công thức tính trọng lượng khối quy đổi.</t>
  </si>
  <si>
    <t>Từ 21-40 kg</t>
  </si>
  <si>
    <t>Từ 3-10 kg</t>
  </si>
  <si>
    <t xml:space="preserve">Kính gửi: </t>
  </si>
  <si>
    <t>Đến 0.50 Kg</t>
  </si>
  <si>
    <t>Từ trên 0.5 đến 1kg</t>
  </si>
  <si>
    <t>Từ trên 1 đến 1.5 kg</t>
  </si>
  <si>
    <t>Từ trên 1.5 đến 2kg</t>
  </si>
  <si>
    <t>Từ 2-10kg</t>
  </si>
  <si>
    <t>Từ 11-20kg</t>
  </si>
  <si>
    <t>Từ 21-45kg</t>
  </si>
  <si>
    <t>Từ 46-100kg</t>
  </si>
  <si>
    <t>+101kg</t>
  </si>
  <si>
    <t>-Phí báo phát bản cứng 7000 đ/ 1 báo phát</t>
  </si>
  <si>
    <t>-Phụ phí ngoài vùng trung tâm tỉnh/thành phố công thêm 20% cước chính đến trung tâm tỉnh /thành phố</t>
  </si>
  <si>
    <t>-Cước chuyển hoàn bằng cước chiều đi, thời gian phát tính từ 23h hàng ngày</t>
  </si>
  <si>
    <t>-Cước trên đã bao gồm phí kiểm đếm</t>
  </si>
  <si>
    <r>
      <t xml:space="preserve">BẢNG GIÁ CHUYỂN PHÁT THƯỜNG HÀNG GIÁ TRỊ CAO
</t>
    </r>
    <r>
      <rPr>
        <sz val="12"/>
        <rFont val="Times New Roman"/>
        <family val="1"/>
      </rPr>
      <t>(Áp dụng chuyển hàng từ Hà Nội đi các tỉnh)</t>
    </r>
  </si>
  <si>
    <t xml:space="preserve">                            BẢNG GIÁ CHUYỂN PHÁT HỎA TỐC HÀNG BÌNH THƯỜNG</t>
  </si>
  <si>
    <r>
      <t xml:space="preserve">BẢNG GIÁ CHUYỂN PHÁT THƯỜNG HÀNG BÌNH THƯỜNG
</t>
    </r>
    <r>
      <rPr>
        <sz val="12"/>
        <rFont val="Times New Roman"/>
        <family val="1"/>
      </rPr>
      <t>(Áp dụng chuyển hàng từ Hồ Chí Minh đi các tỉnh)</t>
    </r>
  </si>
  <si>
    <t>-Thời gian cam kêt trên bảng giá áp dụng cho vận chuyển đến trung tâm Tỉnh, Thành phố, trường hợp còn lại thời gian phát cộng thêm từ 1 đến 2 ngày.</t>
  </si>
  <si>
    <r>
      <t xml:space="preserve">                            BẢNG GIÁ CHUYỂN PHÁT NHANH HÀNG GIÁ TRỊ CAO
                             </t>
    </r>
    <r>
      <rPr>
        <b/>
        <sz val="12"/>
        <color theme="1"/>
        <rFont val="Times New Roman"/>
        <family val="1"/>
      </rPr>
      <t xml:space="preserve">     </t>
    </r>
    <r>
      <rPr>
        <sz val="12"/>
        <color theme="1"/>
        <rFont val="Times New Roman"/>
        <family val="1"/>
      </rPr>
      <t xml:space="preserve">                 (Áp dụng chuyển hàng từ Hà Nội đi các tỉnh)</t>
    </r>
  </si>
  <si>
    <t>- Thời gian cam kết trên bảng giá áp dụng cho vận chuyển đến trung tâm Tỉnh, Thành phố và được tính từ 0 giờ ngày kế tiếp, Các điểm tra hàng ngoài trung tâm tỉnh, thành phố thì thời gian phát cộng thêm từ 01 đến 02 ngày.</t>
  </si>
  <si>
    <t>- Cước trên là cước nhận tại ANSV giao hàng tại địa chỉ người nhận, bên vận chuyển chịu toàn bộ chi phí lên và xuống hàng tại địa chỉ người nhận.</t>
  </si>
  <si>
    <t>- Trọng lượng quy đổi = (chiều dài x chiều rộng x chiều cao) (cm3) /5000</t>
  </si>
  <si>
    <t>- Trọng lượng quy đổi = Dài x Rộng x Cao / 6000 hoặc 1m3 = 167 kg.</t>
  </si>
  <si>
    <t>Đắk Lắk</t>
  </si>
  <si>
    <t>Đắk Nông</t>
  </si>
  <si>
    <t xml:space="preserve">          BẢNG GIÁ CHUYỂN PHÁT THƯỜNG HÀNG BÌNH THƯỜNG
                                      </t>
  </si>
  <si>
    <t>Giá cước đã bao gồm phụ phí nhiên liệu, trước VAT (VNĐ)</t>
  </si>
  <si>
    <r>
      <t xml:space="preserve">                                          BẢNG GIÁ CHUYỂN PHÁT NHANH HÀNG BÌNH THƯỜNG 
                              </t>
    </r>
    <r>
      <rPr>
        <b/>
        <sz val="14"/>
        <color theme="1"/>
        <rFont val="Times New Roman"/>
        <family val="1"/>
      </rPr>
      <t xml:space="preserve">
  </t>
    </r>
  </si>
  <si>
    <t>Giá cước chưa bao gồm 20% phụ phí nhiên liệu và VAT (VNĐ)</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</si>
</sst>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00%"/>
    <numFmt numFmtId="166" formatCode="_(* #,##0.0_);_(* \(#,##0.0\);_(* &quot;-&quot;?_);_(@_)"/>
  </numFmts>
  <fonts count="25">
    <font>
      <sz val="11"/>
      <color theme="1"/>
      <name val="Calibri"/>
      <family val="2"/>
      <scheme val="minor"/>
    </font>
    <font>
      <sz val="11"/>
      <color indexed="8"/>
      <name val="Calibri"/>
      <family val="2"/>
    </font>
    <font>
      <sz val="11"/>
      <name val="Times New Roman"/>
      <family val="1"/>
    </font>
    <font>
      <b/>
      <sz val="11"/>
      <name val="Times New Roman"/>
      <family val="1"/>
    </font>
    <font>
      <b/>
      <sz val="12"/>
      <name val="Times New Roman"/>
      <family val="1"/>
    </font>
    <font>
      <sz val="12"/>
      <name val="Times New Roman"/>
      <family val="1"/>
    </font>
    <font>
      <sz val="11"/>
      <color theme="1"/>
      <name val="Times New Roman"/>
      <family val="1"/>
    </font>
    <font>
      <i/>
      <sz val="11"/>
      <name val="Times New Roman"/>
      <family val="1"/>
    </font>
    <font>
      <sz val="11"/>
      <color theme="1"/>
      <name val="Calibri"/>
      <family val="2"/>
      <scheme val="minor"/>
    </font>
    <font>
      <sz val="9"/>
      <name val="Times New Roman"/>
      <family val="1"/>
    </font>
    <font>
      <sz val="11"/>
      <color rgb="FFFF0000"/>
      <name val="Times New Roman"/>
      <family val="1"/>
    </font>
    <font>
      <b/>
      <sz val="16"/>
      <color theme="1"/>
      <name val="UTM Neo Sans Intel"/>
      <family val="1"/>
    </font>
    <font>
      <b/>
      <sz val="18"/>
      <name val="Times New Roman"/>
      <family val="1"/>
    </font>
    <font>
      <i/>
      <sz val="14"/>
      <name val="Times New Roman"/>
      <family val="1"/>
    </font>
    <font>
      <sz val="12"/>
      <color theme="1"/>
      <name val="Times New Roman"/>
      <family val="1"/>
    </font>
    <font>
      <sz val="9"/>
      <color theme="1"/>
      <name val="Times New Roman"/>
      <family val="1"/>
    </font>
    <font>
      <b/>
      <sz val="11"/>
      <color rgb="FFFF0000"/>
      <name val="Times New Roman"/>
      <family val="1"/>
    </font>
    <font>
      <b/>
      <sz val="14"/>
      <name val="Times New Roman"/>
      <family val="1"/>
    </font>
    <font>
      <i/>
      <sz val="12"/>
      <name val="Times New Roman"/>
      <family val="1"/>
    </font>
    <font>
      <b/>
      <sz val="14"/>
      <color theme="1"/>
      <name val="Times New Roman"/>
      <family val="1"/>
    </font>
    <font>
      <i/>
      <sz val="12"/>
      <color theme="1"/>
      <name val="Times New Roman"/>
      <family val="1"/>
    </font>
    <font>
      <i/>
      <u/>
      <sz val="11"/>
      <name val="Times New Roman"/>
      <family val="1"/>
    </font>
    <font>
      <b/>
      <sz val="9"/>
      <name val="Times New Roman"/>
      <family val="1"/>
    </font>
    <font>
      <b/>
      <sz val="12"/>
      <color theme="1"/>
      <name val="Times New Roman"/>
      <family val="1"/>
    </font>
    <font>
      <sz val="14"/>
      <color theme="1"/>
      <name val="Times New Roman"/>
      <family val="1"/>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7">
    <xf numFmtId="0" fontId="0" fillId="0" borderId="0"/>
    <xf numFmtId="43" fontId="1" fillId="0" borderId="0" applyFont="0" applyFill="0" applyBorder="0" applyAlignment="0" applyProtection="0"/>
    <xf numFmtId="43" fontId="1"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cellStyleXfs>
  <cellXfs count="112">
    <xf numFmtId="0" fontId="0" fillId="0" borderId="0" xfId="0"/>
    <xf numFmtId="0" fontId="2" fillId="0" borderId="0" xfId="0" applyFont="1" applyAlignment="1">
      <alignment vertical="center"/>
    </xf>
    <xf numFmtId="0" fontId="5" fillId="0" borderId="0" xfId="0" applyFont="1" applyAlignment="1">
      <alignment vertical="center"/>
    </xf>
    <xf numFmtId="0" fontId="5" fillId="0" borderId="1" xfId="0" applyFont="1" applyBorder="1" applyAlignment="1">
      <alignment horizontal="center" vertical="center"/>
    </xf>
    <xf numFmtId="16" fontId="5" fillId="0" borderId="1" xfId="0" applyNumberFormat="1" applyFont="1" applyBorder="1" applyAlignment="1">
      <alignment horizontal="center" vertical="center"/>
    </xf>
    <xf numFmtId="0" fontId="2" fillId="0" borderId="0" xfId="0" quotePrefix="1" applyFont="1" applyAlignment="1">
      <alignment vertical="center"/>
    </xf>
    <xf numFmtId="0" fontId="6" fillId="0" borderId="0" xfId="0" quotePrefix="1" applyFont="1" applyAlignment="1"/>
    <xf numFmtId="3" fontId="5" fillId="0" borderId="1" xfId="0" applyNumberFormat="1" applyFont="1" applyBorder="1" applyAlignment="1">
      <alignment vertical="center"/>
    </xf>
    <xf numFmtId="3" fontId="5" fillId="0" borderId="1" xfId="1" applyNumberFormat="1" applyFont="1" applyBorder="1" applyAlignment="1">
      <alignment vertical="center"/>
    </xf>
    <xf numFmtId="0" fontId="2" fillId="0" borderId="0" xfId="0" applyFont="1" applyAlignment="1">
      <alignment horizontal="center" vertical="center"/>
    </xf>
    <xf numFmtId="0" fontId="4" fillId="0" borderId="2" xfId="0" applyFont="1" applyFill="1" applyBorder="1" applyAlignment="1">
      <alignment horizontal="center" vertical="center" wrapText="1"/>
    </xf>
    <xf numFmtId="0" fontId="9" fillId="0" borderId="0" xfId="0" applyFont="1" applyAlignment="1">
      <alignment vertical="center"/>
    </xf>
    <xf numFmtId="0" fontId="4" fillId="0" borderId="1" xfId="0" applyFont="1" applyFill="1" applyBorder="1" applyAlignment="1">
      <alignment horizontal="center" vertical="center" wrapText="1"/>
    </xf>
    <xf numFmtId="0" fontId="5" fillId="0" borderId="1" xfId="0" applyFont="1" applyBorder="1" applyAlignment="1">
      <alignment vertical="center"/>
    </xf>
    <xf numFmtId="16" fontId="5" fillId="2" borderId="1" xfId="0" applyNumberFormat="1" applyFont="1" applyFill="1" applyBorder="1" applyAlignment="1">
      <alignment horizontal="center" vertical="center"/>
    </xf>
    <xf numFmtId="43" fontId="9" fillId="0" borderId="0" xfId="0" applyNumberFormat="1" applyFont="1" applyAlignment="1">
      <alignment vertical="center"/>
    </xf>
    <xf numFmtId="0" fontId="5" fillId="2" borderId="1" xfId="0" applyFont="1" applyFill="1" applyBorder="1" applyAlignment="1">
      <alignment horizontal="center" vertical="center"/>
    </xf>
    <xf numFmtId="0" fontId="5" fillId="0" borderId="1" xfId="0" applyFont="1" applyBorder="1" applyAlignment="1">
      <alignment vertical="center" wrapText="1"/>
    </xf>
    <xf numFmtId="164" fontId="2" fillId="0" borderId="0" xfId="0" applyNumberFormat="1" applyFont="1" applyAlignment="1">
      <alignment vertical="center"/>
    </xf>
    <xf numFmtId="0" fontId="0" fillId="0" borderId="0" xfId="0" applyFont="1"/>
    <xf numFmtId="0" fontId="2" fillId="0" borderId="0" xfId="0" applyFont="1" applyAlignment="1">
      <alignment horizontal="left" vertical="center"/>
    </xf>
    <xf numFmtId="0" fontId="5" fillId="0" borderId="0" xfId="0" applyFont="1" applyAlignment="1">
      <alignment horizontal="left" vertical="center"/>
    </xf>
    <xf numFmtId="3" fontId="5" fillId="0" borderId="1" xfId="1" applyNumberFormat="1" applyFont="1" applyBorder="1" applyAlignment="1">
      <alignment horizontal="left" vertical="center" wrapText="1"/>
    </xf>
    <xf numFmtId="3" fontId="5" fillId="0" borderId="1" xfId="1" applyNumberFormat="1" applyFont="1" applyBorder="1" applyAlignment="1">
      <alignment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11" fillId="0" borderId="0" xfId="4" applyFont="1" applyAlignment="1">
      <alignment horizontal="left" vertical="center"/>
    </xf>
    <xf numFmtId="0" fontId="4" fillId="0" borderId="1" xfId="0" applyFont="1" applyFill="1" applyBorder="1" applyAlignment="1">
      <alignment horizontal="center" vertical="center"/>
    </xf>
    <xf numFmtId="9" fontId="2" fillId="0" borderId="0" xfId="3" applyFont="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left" vertical="center"/>
    </xf>
    <xf numFmtId="164" fontId="2" fillId="0" borderId="0" xfId="0" applyNumberFormat="1" applyFont="1" applyBorder="1" applyAlignment="1">
      <alignment vertical="center"/>
    </xf>
    <xf numFmtId="0" fontId="2" fillId="0" borderId="0" xfId="0" applyFont="1" applyBorder="1" applyAlignment="1">
      <alignment vertical="center"/>
    </xf>
    <xf numFmtId="3" fontId="5" fillId="0" borderId="0" xfId="0" applyNumberFormat="1"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9" fillId="0" borderId="0" xfId="0" applyFont="1" applyBorder="1" applyAlignment="1">
      <alignment vertical="center"/>
    </xf>
    <xf numFmtId="0" fontId="5" fillId="2" borderId="0" xfId="0" applyFont="1" applyFill="1" applyBorder="1" applyAlignment="1">
      <alignment horizontal="center" vertical="center"/>
    </xf>
    <xf numFmtId="164" fontId="9" fillId="0" borderId="1" xfId="0" applyNumberFormat="1" applyFont="1" applyBorder="1" applyAlignment="1">
      <alignment vertical="center"/>
    </xf>
    <xf numFmtId="9" fontId="9" fillId="0" borderId="0" xfId="3" applyFont="1" applyAlignment="1">
      <alignment vertical="center"/>
    </xf>
    <xf numFmtId="9" fontId="0" fillId="0" borderId="0" xfId="3" applyFont="1"/>
    <xf numFmtId="3" fontId="5" fillId="0" borderId="0" xfId="1" applyNumberFormat="1" applyFont="1" applyBorder="1" applyAlignment="1">
      <alignment vertical="center"/>
    </xf>
    <xf numFmtId="3" fontId="5" fillId="0" borderId="0" xfId="1" applyNumberFormat="1" applyFont="1" applyBorder="1" applyAlignment="1">
      <alignment horizontal="left" vertical="center" wrapText="1"/>
    </xf>
    <xf numFmtId="3" fontId="5" fillId="0" borderId="0" xfId="1" applyNumberFormat="1" applyFont="1" applyBorder="1" applyAlignment="1">
      <alignment vertical="center" wrapText="1"/>
    </xf>
    <xf numFmtId="0" fontId="4" fillId="0" borderId="1" xfId="0" applyFont="1" applyFill="1" applyBorder="1" applyAlignment="1">
      <alignment horizontal="center" vertical="center" wrapText="1"/>
    </xf>
    <xf numFmtId="0" fontId="5" fillId="0" borderId="0" xfId="0" applyFont="1" applyBorder="1" applyAlignment="1">
      <alignment vertical="center"/>
    </xf>
    <xf numFmtId="0" fontId="14" fillId="0" borderId="1" xfId="0" applyFont="1" applyBorder="1" applyAlignment="1">
      <alignment horizontal="center" vertical="center"/>
    </xf>
    <xf numFmtId="0" fontId="14" fillId="0" borderId="1" xfId="0" applyFont="1" applyBorder="1" applyAlignment="1">
      <alignment vertical="center"/>
    </xf>
    <xf numFmtId="164" fontId="15" fillId="0" borderId="1" xfId="0" applyNumberFormat="1" applyFont="1" applyBorder="1" applyAlignment="1">
      <alignment vertical="center"/>
    </xf>
    <xf numFmtId="0" fontId="14" fillId="2" borderId="1" xfId="0" applyFont="1" applyFill="1" applyBorder="1" applyAlignment="1">
      <alignment horizontal="center" vertical="center"/>
    </xf>
    <xf numFmtId="0" fontId="15" fillId="0" borderId="0" xfId="0" applyFont="1" applyAlignment="1">
      <alignment vertical="center"/>
    </xf>
    <xf numFmtId="9" fontId="15" fillId="0" borderId="0" xfId="3" applyNumberFormat="1" applyFont="1" applyAlignment="1">
      <alignment vertical="center"/>
    </xf>
    <xf numFmtId="0" fontId="16" fillId="0" borderId="0" xfId="0" quotePrefix="1" applyFont="1" applyAlignment="1">
      <alignment vertical="center"/>
    </xf>
    <xf numFmtId="0" fontId="4" fillId="0" borderId="1" xfId="0" applyFont="1" applyFill="1" applyBorder="1" applyAlignment="1">
      <alignment horizontal="center" vertical="center" wrapText="1"/>
    </xf>
    <xf numFmtId="165" fontId="9" fillId="0" borderId="0" xfId="0" applyNumberFormat="1" applyFont="1" applyAlignment="1">
      <alignment vertical="center" wrapText="1"/>
    </xf>
    <xf numFmtId="164" fontId="5" fillId="0" borderId="1" xfId="0" applyNumberFormat="1" applyFont="1" applyBorder="1" applyAlignment="1">
      <alignment vertical="center"/>
    </xf>
    <xf numFmtId="37" fontId="5" fillId="0" borderId="1" xfId="5" applyNumberFormat="1" applyFont="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horizontal="center" vertical="center"/>
    </xf>
    <xf numFmtId="0" fontId="4" fillId="0" borderId="1" xfId="0" applyFont="1" applyFill="1" applyBorder="1" applyAlignment="1">
      <alignment horizontal="center" vertical="center" wrapText="1"/>
    </xf>
    <xf numFmtId="0" fontId="5" fillId="0" borderId="0" xfId="0" quotePrefix="1" applyFont="1" applyAlignment="1">
      <alignment vertical="center"/>
    </xf>
    <xf numFmtId="0" fontId="5" fillId="0" borderId="0" xfId="0" applyFont="1" applyAlignment="1">
      <alignment horizontal="center" vertical="center"/>
    </xf>
    <xf numFmtId="0" fontId="14" fillId="0" borderId="0" xfId="0" quotePrefix="1" applyFont="1" applyAlignment="1"/>
    <xf numFmtId="0" fontId="3" fillId="0" borderId="1" xfId="0" applyFont="1" applyFill="1" applyBorder="1" applyAlignment="1">
      <alignment horizontal="center" vertical="center" wrapText="1"/>
    </xf>
    <xf numFmtId="164" fontId="5" fillId="0" borderId="1" xfId="1" applyNumberFormat="1" applyFont="1" applyBorder="1" applyAlignment="1">
      <alignment vertical="center"/>
    </xf>
    <xf numFmtId="0" fontId="9" fillId="2" borderId="0" xfId="0" applyFont="1" applyFill="1" applyAlignment="1">
      <alignment vertical="center"/>
    </xf>
    <xf numFmtId="166" fontId="9" fillId="0" borderId="0" xfId="0" applyNumberFormat="1" applyFont="1" applyAlignment="1">
      <alignment vertical="center"/>
    </xf>
    <xf numFmtId="0" fontId="4" fillId="0" borderId="1" xfId="0" applyFont="1" applyFill="1" applyBorder="1" applyAlignment="1">
      <alignment vertical="center" wrapText="1"/>
    </xf>
    <xf numFmtId="0" fontId="21" fillId="0" borderId="0" xfId="0" applyFont="1" applyAlignment="1">
      <alignment horizontal="center" vertical="center"/>
    </xf>
    <xf numFmtId="0" fontId="22" fillId="0" borderId="1" xfId="0" applyFont="1" applyFill="1" applyBorder="1" applyAlignment="1">
      <alignment horizontal="center" vertical="center" wrapText="1"/>
    </xf>
    <xf numFmtId="0" fontId="7" fillId="0" borderId="0" xfId="0" applyFont="1" applyBorder="1" applyAlignment="1">
      <alignment horizontal="left" vertical="center"/>
    </xf>
    <xf numFmtId="0" fontId="9" fillId="0" borderId="11" xfId="0" applyFont="1" applyBorder="1" applyAlignment="1">
      <alignment vertical="center"/>
    </xf>
    <xf numFmtId="166" fontId="9" fillId="0" borderId="11" xfId="0" applyNumberFormat="1" applyFont="1" applyBorder="1" applyAlignment="1">
      <alignment vertical="center"/>
    </xf>
    <xf numFmtId="0" fontId="24" fillId="0" borderId="0" xfId="4" applyFont="1" applyAlignment="1">
      <alignment horizontal="center" vertical="center"/>
    </xf>
    <xf numFmtId="0" fontId="2" fillId="0" borderId="0" xfId="0" quotePrefix="1" applyFont="1" applyAlignment="1">
      <alignment horizontal="left" vertical="center" wrapText="1"/>
    </xf>
    <xf numFmtId="0" fontId="7" fillId="0" borderId="4" xfId="0" applyFont="1" applyBorder="1" applyAlignment="1">
      <alignment horizontal="right" vertical="center"/>
    </xf>
    <xf numFmtId="0" fontId="4" fillId="0" borderId="1" xfId="0" applyFont="1" applyFill="1" applyBorder="1" applyAlignment="1">
      <alignment horizontal="center" vertical="center"/>
    </xf>
    <xf numFmtId="0" fontId="17" fillId="0" borderId="0" xfId="0" applyFont="1" applyAlignment="1">
      <alignment horizontal="center" vertical="center" wrapText="1"/>
    </xf>
    <xf numFmtId="0" fontId="17" fillId="0" borderId="0" xfId="0" applyFont="1" applyAlignment="1">
      <alignment horizontal="center" vertical="center"/>
    </xf>
    <xf numFmtId="0" fontId="2" fillId="0" borderId="0" xfId="0" quotePrefix="1" applyFont="1" applyBorder="1" applyAlignment="1">
      <alignment horizontal="left" vertical="center"/>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2" fillId="0" borderId="0" xfId="0" applyFont="1" applyAlignment="1">
      <alignment horizontal="left" vertical="center"/>
    </xf>
    <xf numFmtId="0" fontId="18" fillId="0" borderId="0" xfId="0" applyFont="1" applyAlignment="1">
      <alignment horizontal="right" vertical="center"/>
    </xf>
    <xf numFmtId="0" fontId="4" fillId="0" borderId="3"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9" xfId="0" applyFont="1" applyFill="1" applyBorder="1" applyAlignment="1">
      <alignment horizontal="center" vertical="center"/>
    </xf>
    <xf numFmtId="0" fontId="18" fillId="0" borderId="4" xfId="0" applyFont="1" applyBorder="1" applyAlignment="1">
      <alignment horizontal="right" vertical="center"/>
    </xf>
    <xf numFmtId="0" fontId="19" fillId="0" borderId="0" xfId="4" applyFont="1" applyAlignment="1">
      <alignment horizontal="left" vertical="center" wrapText="1"/>
    </xf>
    <xf numFmtId="0" fontId="19" fillId="0" borderId="0" xfId="4" applyFont="1" applyAlignment="1">
      <alignment horizontal="left" vertical="center"/>
    </xf>
    <xf numFmtId="0" fontId="20" fillId="0" borderId="0" xfId="4" applyFont="1" applyBorder="1" applyAlignment="1">
      <alignment horizontal="right" vertical="center" wrapText="1"/>
    </xf>
    <xf numFmtId="0" fontId="5" fillId="0" borderId="0" xfId="0" quotePrefix="1" applyFont="1" applyAlignment="1">
      <alignment horizontal="left" vertical="center"/>
    </xf>
    <xf numFmtId="3" fontId="5" fillId="0" borderId="1" xfId="1" applyNumberFormat="1" applyFont="1" applyBorder="1" applyAlignment="1">
      <alignment horizontal="center" vertical="center" wrapText="1"/>
    </xf>
    <xf numFmtId="0" fontId="18" fillId="0" borderId="0" xfId="0" applyFont="1" applyBorder="1" applyAlignment="1">
      <alignment horizontal="right" vertical="center"/>
    </xf>
    <xf numFmtId="0" fontId="7" fillId="0" borderId="0" xfId="0" applyFont="1" applyBorder="1" applyAlignment="1">
      <alignment horizontal="left" vertical="center"/>
    </xf>
    <xf numFmtId="0" fontId="6" fillId="0" borderId="0" xfId="0" quotePrefix="1" applyFont="1" applyAlignment="1">
      <alignment horizontal="left" wrapText="1"/>
    </xf>
    <xf numFmtId="0" fontId="4" fillId="0" borderId="3" xfId="0" applyFont="1" applyFill="1" applyBorder="1" applyAlignment="1">
      <alignment horizontal="center" vertical="center"/>
    </xf>
    <xf numFmtId="0" fontId="4" fillId="0" borderId="10" xfId="0" applyFont="1" applyFill="1" applyBorder="1" applyAlignment="1">
      <alignment horizontal="center" vertical="center"/>
    </xf>
    <xf numFmtId="0" fontId="22" fillId="0" borderId="1" xfId="0" applyFont="1" applyFill="1" applyBorder="1" applyAlignment="1">
      <alignment horizontal="center" vertical="center"/>
    </xf>
    <xf numFmtId="0" fontId="22" fillId="0" borderId="2" xfId="0" applyFont="1" applyFill="1" applyBorder="1" applyAlignment="1">
      <alignment horizontal="center" vertical="center" wrapText="1"/>
    </xf>
    <xf numFmtId="0" fontId="22" fillId="0" borderId="7" xfId="0" applyFont="1" applyFill="1" applyBorder="1" applyAlignment="1">
      <alignment horizontal="center" vertical="center" wrapText="1"/>
    </xf>
    <xf numFmtId="0" fontId="20" fillId="0" borderId="4" xfId="4" applyFont="1" applyBorder="1" applyAlignment="1">
      <alignment horizontal="right" vertical="center" wrapText="1"/>
    </xf>
    <xf numFmtId="0" fontId="22" fillId="0" borderId="3"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12" fillId="0" borderId="0" xfId="0" applyFont="1" applyAlignment="1">
      <alignment horizontal="center" vertical="center"/>
    </xf>
    <xf numFmtId="0" fontId="13" fillId="0" borderId="0" xfId="0" applyFont="1" applyAlignment="1">
      <alignment horizontal="right" vertical="center"/>
    </xf>
  </cellXfs>
  <cellStyles count="7">
    <cellStyle name="Comma 2" xfId="5"/>
    <cellStyle name="Comma 2 3" xfId="1"/>
    <cellStyle name="Comma 4" xfId="2"/>
    <cellStyle name="Normal" xfId="0" builtinId="0"/>
    <cellStyle name="Normal 2" xfId="4"/>
    <cellStyle name="Normal 2 8 2 2 2 2" xfId="6"/>
    <cellStyle name="Percent" xfId="3" builtinId="5"/>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625661</xdr:colOff>
      <xdr:row>1</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0800"/>
          <a:ext cx="1635311" cy="48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74706</xdr:colOff>
      <xdr:row>0</xdr:row>
      <xdr:rowOff>119530</xdr:rowOff>
    </xdr:from>
    <xdr:to>
      <xdr:col>1</xdr:col>
      <xdr:colOff>627529</xdr:colOff>
      <xdr:row>0</xdr:row>
      <xdr:rowOff>620059</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06" y="119530"/>
          <a:ext cx="1292411" cy="5005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50799</xdr:rowOff>
    </xdr:from>
    <xdr:to>
      <xdr:col>1</xdr:col>
      <xdr:colOff>799701</xdr:colOff>
      <xdr:row>0</xdr:row>
      <xdr:rowOff>428624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0799"/>
          <a:ext cx="1380726" cy="377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22413</xdr:colOff>
      <xdr:row>0</xdr:row>
      <xdr:rowOff>67228</xdr:rowOff>
    </xdr:from>
    <xdr:to>
      <xdr:col>1</xdr:col>
      <xdr:colOff>657412</xdr:colOff>
      <xdr:row>0</xdr:row>
      <xdr:rowOff>381000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2413" y="67228"/>
          <a:ext cx="1139824" cy="3137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625661</xdr:colOff>
      <xdr:row>0</xdr:row>
      <xdr:rowOff>551329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0800"/>
          <a:ext cx="1292411" cy="5005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abSelected="1" zoomScaleNormal="100" zoomScaleSheetLayoutView="100" workbookViewId="0">
      <selection activeCell="M19" sqref="M19"/>
    </sheetView>
  </sheetViews>
  <sheetFormatPr defaultColWidth="9.140625" defaultRowHeight="15"/>
  <cols>
    <col min="1" max="1" width="9.5703125" style="1" customWidth="1"/>
    <col min="2" max="2" width="11.42578125" style="1" customWidth="1"/>
    <col min="3" max="3" width="9" style="1" customWidth="1"/>
    <col min="4" max="4" width="9.42578125" style="1" customWidth="1"/>
    <col min="5" max="5" width="10.28515625" style="1" customWidth="1"/>
    <col min="6" max="6" width="9.42578125" style="1" customWidth="1"/>
    <col min="7" max="7" width="9.28515625" style="1" customWidth="1"/>
    <col min="8" max="8" width="8.85546875" style="1" customWidth="1"/>
    <col min="9" max="10" width="8.5703125" style="1" customWidth="1"/>
    <col min="11" max="12" width="8.28515625" style="1" customWidth="1"/>
    <col min="13" max="13" width="9.42578125" style="1" customWidth="1"/>
    <col min="14" max="14" width="8.140625" style="1" customWidth="1"/>
    <col min="15" max="15" width="9.85546875" style="1" customWidth="1"/>
    <col min="16" max="16384" width="9.140625" style="1"/>
  </cols>
  <sheetData>
    <row r="1" spans="1:25" ht="48.95" customHeight="1">
      <c r="A1" s="79" t="s">
        <v>176</v>
      </c>
      <c r="B1" s="80"/>
      <c r="C1" s="80"/>
      <c r="D1" s="80"/>
      <c r="E1" s="80"/>
      <c r="F1" s="80"/>
      <c r="G1" s="80"/>
      <c r="H1" s="80"/>
      <c r="I1" s="80"/>
      <c r="J1" s="80"/>
      <c r="K1" s="80"/>
      <c r="L1" s="80"/>
      <c r="M1" s="80"/>
      <c r="N1" s="80"/>
      <c r="O1" s="80"/>
    </row>
    <row r="2" spans="1:25" ht="17.25" customHeight="1">
      <c r="G2" s="2"/>
      <c r="H2" s="2"/>
      <c r="I2" s="72"/>
      <c r="J2" s="72"/>
      <c r="K2" s="72"/>
      <c r="L2" s="72"/>
      <c r="M2" s="72"/>
      <c r="N2" s="72"/>
      <c r="O2" s="72"/>
    </row>
    <row r="3" spans="1:25" ht="17.25" customHeight="1">
      <c r="G3" s="2"/>
      <c r="H3" s="2"/>
      <c r="I3" s="77" t="s">
        <v>177</v>
      </c>
      <c r="J3" s="77"/>
      <c r="K3" s="77"/>
      <c r="L3" s="77"/>
      <c r="M3" s="77"/>
      <c r="N3" s="77"/>
      <c r="O3" s="77"/>
    </row>
    <row r="4" spans="1:25" s="11" customFormat="1" ht="21" customHeight="1">
      <c r="A4" s="78" t="s">
        <v>11</v>
      </c>
      <c r="B4" s="78" t="s">
        <v>12</v>
      </c>
      <c r="C4" s="82" t="s">
        <v>91</v>
      </c>
      <c r="D4" s="82" t="s">
        <v>92</v>
      </c>
      <c r="E4" s="83" t="s">
        <v>93</v>
      </c>
      <c r="F4" s="78" t="s">
        <v>94</v>
      </c>
      <c r="G4" s="78"/>
      <c r="H4" s="78"/>
      <c r="I4" s="78"/>
      <c r="J4" s="78"/>
      <c r="K4" s="78"/>
      <c r="L4" s="78"/>
      <c r="M4" s="78"/>
      <c r="N4" s="78"/>
      <c r="O4" s="84" t="s">
        <v>10</v>
      </c>
    </row>
    <row r="5" spans="1:25" s="11" customFormat="1" ht="31.5">
      <c r="A5" s="78"/>
      <c r="B5" s="78"/>
      <c r="C5" s="82"/>
      <c r="D5" s="82"/>
      <c r="E5" s="83"/>
      <c r="F5" s="12" t="s">
        <v>95</v>
      </c>
      <c r="G5" s="12" t="s">
        <v>96</v>
      </c>
      <c r="H5" s="12" t="s">
        <v>97</v>
      </c>
      <c r="I5" s="12" t="s">
        <v>98</v>
      </c>
      <c r="J5" s="12" t="s">
        <v>99</v>
      </c>
      <c r="K5" s="12" t="s">
        <v>100</v>
      </c>
      <c r="L5" s="12" t="s">
        <v>101</v>
      </c>
      <c r="M5" s="12" t="s">
        <v>102</v>
      </c>
      <c r="N5" s="12" t="s">
        <v>103</v>
      </c>
      <c r="O5" s="85"/>
    </row>
    <row r="6" spans="1:25" s="11" customFormat="1" ht="15.75">
      <c r="A6" s="3" t="s">
        <v>4</v>
      </c>
      <c r="B6" s="17" t="s">
        <v>16</v>
      </c>
      <c r="C6" s="55"/>
      <c r="D6" s="55"/>
      <c r="E6" s="55"/>
      <c r="F6" s="55"/>
      <c r="G6" s="55"/>
      <c r="H6" s="55"/>
      <c r="I6" s="55"/>
      <c r="J6" s="55"/>
      <c r="K6" s="55"/>
      <c r="L6" s="55"/>
      <c r="M6" s="55"/>
      <c r="N6" s="55"/>
      <c r="O6" s="14" t="s">
        <v>104</v>
      </c>
      <c r="P6" s="54"/>
      <c r="Q6" s="54"/>
      <c r="R6" s="54"/>
      <c r="S6" s="54"/>
      <c r="T6" s="54"/>
      <c r="U6" s="54"/>
      <c r="V6" s="54"/>
      <c r="W6" s="54"/>
      <c r="X6" s="54"/>
      <c r="Y6" s="54"/>
    </row>
    <row r="7" spans="1:25" s="11" customFormat="1" ht="15.75">
      <c r="A7" s="3" t="s">
        <v>4</v>
      </c>
      <c r="B7" s="17" t="s">
        <v>0</v>
      </c>
      <c r="C7" s="55"/>
      <c r="D7" s="55"/>
      <c r="E7" s="55"/>
      <c r="F7" s="55"/>
      <c r="G7" s="55"/>
      <c r="H7" s="55"/>
      <c r="I7" s="55"/>
      <c r="J7" s="55"/>
      <c r="K7" s="55"/>
      <c r="L7" s="55"/>
      <c r="M7" s="55"/>
      <c r="N7" s="55"/>
      <c r="O7" s="14" t="s">
        <v>104</v>
      </c>
      <c r="P7" s="54"/>
      <c r="Q7" s="54"/>
      <c r="R7" s="54"/>
      <c r="S7" s="54"/>
      <c r="T7" s="54"/>
      <c r="U7" s="54"/>
      <c r="V7" s="54"/>
      <c r="W7" s="54"/>
      <c r="X7" s="54"/>
      <c r="Y7" s="54"/>
    </row>
    <row r="8" spans="1:25" s="11" customFormat="1" ht="15.75">
      <c r="A8" s="3" t="s">
        <v>4</v>
      </c>
      <c r="B8" s="17" t="s">
        <v>17</v>
      </c>
      <c r="C8" s="55"/>
      <c r="D8" s="55"/>
      <c r="E8" s="55"/>
      <c r="F8" s="55"/>
      <c r="G8" s="55"/>
      <c r="H8" s="55"/>
      <c r="I8" s="55"/>
      <c r="J8" s="55"/>
      <c r="K8" s="55"/>
      <c r="L8" s="55"/>
      <c r="M8" s="55"/>
      <c r="N8" s="55"/>
      <c r="O8" s="14" t="s">
        <v>104</v>
      </c>
      <c r="P8" s="54"/>
      <c r="Q8" s="54"/>
      <c r="R8" s="54"/>
      <c r="S8" s="54"/>
      <c r="T8" s="54"/>
      <c r="U8" s="54"/>
      <c r="V8" s="54"/>
      <c r="W8" s="54"/>
      <c r="X8" s="54"/>
      <c r="Y8" s="54"/>
    </row>
    <row r="9" spans="1:25" s="11" customFormat="1" ht="15.75">
      <c r="A9" s="3" t="s">
        <v>4</v>
      </c>
      <c r="B9" s="17" t="s">
        <v>18</v>
      </c>
      <c r="C9" s="55"/>
      <c r="D9" s="55"/>
      <c r="E9" s="55"/>
      <c r="F9" s="55"/>
      <c r="G9" s="55"/>
      <c r="H9" s="55"/>
      <c r="I9" s="55"/>
      <c r="J9" s="55"/>
      <c r="K9" s="55"/>
      <c r="L9" s="55"/>
      <c r="M9" s="55"/>
      <c r="N9" s="55"/>
      <c r="O9" s="14" t="s">
        <v>104</v>
      </c>
      <c r="P9" s="54"/>
      <c r="Q9" s="54"/>
      <c r="R9" s="54"/>
      <c r="S9" s="54"/>
      <c r="T9" s="54"/>
      <c r="U9" s="54"/>
      <c r="V9" s="54"/>
      <c r="W9" s="54"/>
      <c r="X9" s="54"/>
      <c r="Y9" s="54"/>
    </row>
    <row r="10" spans="1:25" s="11" customFormat="1" ht="15.75">
      <c r="A10" s="3" t="s">
        <v>4</v>
      </c>
      <c r="B10" s="17" t="s">
        <v>19</v>
      </c>
      <c r="C10" s="55"/>
      <c r="D10" s="55"/>
      <c r="E10" s="55"/>
      <c r="F10" s="55"/>
      <c r="G10" s="55"/>
      <c r="H10" s="55"/>
      <c r="I10" s="55"/>
      <c r="J10" s="55"/>
      <c r="K10" s="55"/>
      <c r="L10" s="55"/>
      <c r="M10" s="55"/>
      <c r="N10" s="55"/>
      <c r="O10" s="14" t="s">
        <v>104</v>
      </c>
      <c r="P10" s="54"/>
      <c r="Q10" s="54"/>
      <c r="R10" s="54"/>
      <c r="S10" s="54"/>
      <c r="T10" s="54"/>
      <c r="U10" s="54"/>
      <c r="V10" s="54"/>
      <c r="W10" s="54"/>
      <c r="X10" s="54"/>
      <c r="Y10" s="54"/>
    </row>
    <row r="11" spans="1:25" s="11" customFormat="1" ht="15.75">
      <c r="A11" s="3" t="s">
        <v>4</v>
      </c>
      <c r="B11" s="17" t="s">
        <v>20</v>
      </c>
      <c r="C11" s="55"/>
      <c r="D11" s="55"/>
      <c r="E11" s="55"/>
      <c r="F11" s="55"/>
      <c r="G11" s="55"/>
      <c r="H11" s="55"/>
      <c r="I11" s="55"/>
      <c r="J11" s="55"/>
      <c r="K11" s="55"/>
      <c r="L11" s="55"/>
      <c r="M11" s="55"/>
      <c r="N11" s="55"/>
      <c r="O11" s="14" t="s">
        <v>104</v>
      </c>
      <c r="P11" s="54"/>
      <c r="Q11" s="54"/>
      <c r="R11" s="54"/>
      <c r="S11" s="54"/>
      <c r="T11" s="54"/>
      <c r="U11" s="54"/>
      <c r="V11" s="54"/>
      <c r="W11" s="54"/>
      <c r="X11" s="54"/>
      <c r="Y11" s="54"/>
    </row>
    <row r="12" spans="1:25" s="11" customFormat="1" ht="15.75">
      <c r="A12" s="3" t="s">
        <v>4</v>
      </c>
      <c r="B12" s="17" t="s">
        <v>21</v>
      </c>
      <c r="C12" s="55"/>
      <c r="D12" s="55"/>
      <c r="E12" s="55"/>
      <c r="F12" s="55"/>
      <c r="G12" s="55"/>
      <c r="H12" s="55"/>
      <c r="I12" s="55"/>
      <c r="J12" s="55"/>
      <c r="K12" s="55"/>
      <c r="L12" s="55"/>
      <c r="M12" s="55"/>
      <c r="N12" s="55"/>
      <c r="O12" s="14" t="s">
        <v>104</v>
      </c>
      <c r="P12" s="54"/>
      <c r="Q12" s="54"/>
      <c r="R12" s="54"/>
      <c r="S12" s="54"/>
      <c r="T12" s="54"/>
      <c r="U12" s="54"/>
      <c r="V12" s="54"/>
      <c r="W12" s="54"/>
      <c r="X12" s="54"/>
      <c r="Y12" s="54"/>
    </row>
    <row r="13" spans="1:25" s="11" customFormat="1" ht="15.75">
      <c r="A13" s="3" t="s">
        <v>4</v>
      </c>
      <c r="B13" s="17" t="s">
        <v>1</v>
      </c>
      <c r="C13" s="55"/>
      <c r="D13" s="55"/>
      <c r="E13" s="55"/>
      <c r="F13" s="55"/>
      <c r="G13" s="55"/>
      <c r="H13" s="55"/>
      <c r="I13" s="55"/>
      <c r="J13" s="55"/>
      <c r="K13" s="55"/>
      <c r="L13" s="55"/>
      <c r="M13" s="55"/>
      <c r="N13" s="55"/>
      <c r="O13" s="14" t="s">
        <v>104</v>
      </c>
      <c r="P13" s="54"/>
      <c r="Q13" s="54"/>
      <c r="R13" s="54"/>
      <c r="S13" s="54"/>
      <c r="T13" s="54"/>
      <c r="U13" s="54"/>
      <c r="V13" s="54"/>
      <c r="W13" s="54"/>
      <c r="X13" s="54"/>
      <c r="Y13" s="54"/>
    </row>
    <row r="14" spans="1:25" s="11" customFormat="1" ht="15.75">
      <c r="A14" s="3" t="s">
        <v>4</v>
      </c>
      <c r="B14" s="17" t="s">
        <v>22</v>
      </c>
      <c r="C14" s="55"/>
      <c r="D14" s="55"/>
      <c r="E14" s="55"/>
      <c r="F14" s="55"/>
      <c r="G14" s="55"/>
      <c r="H14" s="55"/>
      <c r="I14" s="55"/>
      <c r="J14" s="55"/>
      <c r="K14" s="55"/>
      <c r="L14" s="55"/>
      <c r="M14" s="55"/>
      <c r="N14" s="55"/>
      <c r="O14" s="14" t="s">
        <v>104</v>
      </c>
      <c r="P14" s="54"/>
      <c r="Q14" s="54"/>
      <c r="R14" s="54"/>
      <c r="S14" s="54"/>
      <c r="T14" s="54"/>
      <c r="U14" s="54"/>
      <c r="V14" s="54"/>
      <c r="W14" s="54"/>
      <c r="X14" s="54"/>
      <c r="Y14" s="54"/>
    </row>
    <row r="15" spans="1:25" s="11" customFormat="1" ht="15.75">
      <c r="A15" s="3" t="s">
        <v>4</v>
      </c>
      <c r="B15" s="17" t="s">
        <v>23</v>
      </c>
      <c r="C15" s="55"/>
      <c r="D15" s="55"/>
      <c r="E15" s="55"/>
      <c r="F15" s="55"/>
      <c r="G15" s="55"/>
      <c r="H15" s="55"/>
      <c r="I15" s="55"/>
      <c r="J15" s="55"/>
      <c r="K15" s="55"/>
      <c r="L15" s="55"/>
      <c r="M15" s="55"/>
      <c r="N15" s="55"/>
      <c r="O15" s="16" t="s">
        <v>104</v>
      </c>
      <c r="P15" s="54"/>
      <c r="Q15" s="54"/>
      <c r="R15" s="54"/>
      <c r="S15" s="54"/>
      <c r="T15" s="54"/>
      <c r="U15" s="54"/>
      <c r="V15" s="54"/>
      <c r="W15" s="54"/>
      <c r="X15" s="54"/>
      <c r="Y15" s="54"/>
    </row>
    <row r="16" spans="1:25" s="11" customFormat="1" ht="15.75">
      <c r="A16" s="3" t="s">
        <v>4</v>
      </c>
      <c r="B16" s="17" t="s">
        <v>24</v>
      </c>
      <c r="C16" s="55"/>
      <c r="D16" s="55"/>
      <c r="E16" s="55"/>
      <c r="F16" s="55"/>
      <c r="G16" s="55"/>
      <c r="H16" s="55"/>
      <c r="I16" s="55"/>
      <c r="J16" s="55"/>
      <c r="K16" s="55"/>
      <c r="L16" s="55"/>
      <c r="M16" s="55"/>
      <c r="N16" s="55"/>
      <c r="O16" s="14" t="s">
        <v>104</v>
      </c>
      <c r="P16" s="54"/>
      <c r="Q16" s="54"/>
      <c r="R16" s="54"/>
      <c r="S16" s="54"/>
      <c r="T16" s="54"/>
      <c r="U16" s="54"/>
      <c r="V16" s="54"/>
      <c r="W16" s="54"/>
      <c r="X16" s="54"/>
      <c r="Y16" s="54"/>
    </row>
    <row r="17" spans="1:25" s="11" customFormat="1" ht="15.75">
      <c r="A17" s="3" t="s">
        <v>4</v>
      </c>
      <c r="B17" s="17" t="s">
        <v>25</v>
      </c>
      <c r="C17" s="55"/>
      <c r="D17" s="55"/>
      <c r="E17" s="55"/>
      <c r="F17" s="55"/>
      <c r="G17" s="55"/>
      <c r="H17" s="55"/>
      <c r="I17" s="55"/>
      <c r="J17" s="55"/>
      <c r="K17" s="55"/>
      <c r="L17" s="55"/>
      <c r="M17" s="55"/>
      <c r="N17" s="55"/>
      <c r="O17" s="14" t="s">
        <v>105</v>
      </c>
      <c r="P17" s="54"/>
      <c r="Q17" s="54"/>
      <c r="R17" s="54"/>
      <c r="S17" s="54"/>
      <c r="T17" s="54"/>
      <c r="U17" s="54"/>
      <c r="V17" s="54"/>
      <c r="W17" s="54"/>
      <c r="X17" s="54"/>
      <c r="Y17" s="54"/>
    </row>
    <row r="18" spans="1:25" s="11" customFormat="1" ht="15.75">
      <c r="A18" s="3" t="s">
        <v>4</v>
      </c>
      <c r="B18" s="17" t="s">
        <v>26</v>
      </c>
      <c r="C18" s="55"/>
      <c r="D18" s="55"/>
      <c r="E18" s="55"/>
      <c r="F18" s="55"/>
      <c r="G18" s="55"/>
      <c r="H18" s="55"/>
      <c r="I18" s="55"/>
      <c r="J18" s="55"/>
      <c r="K18" s="55"/>
      <c r="L18" s="55"/>
      <c r="M18" s="55"/>
      <c r="N18" s="55"/>
      <c r="O18" s="14" t="s">
        <v>105</v>
      </c>
      <c r="P18" s="54"/>
      <c r="Q18" s="54"/>
      <c r="R18" s="54"/>
      <c r="S18" s="54"/>
      <c r="T18" s="54"/>
      <c r="U18" s="54"/>
      <c r="V18" s="54"/>
      <c r="W18" s="54"/>
      <c r="X18" s="54"/>
      <c r="Y18" s="54"/>
    </row>
    <row r="19" spans="1:25" s="11" customFormat="1" ht="15.75">
      <c r="A19" s="3" t="s">
        <v>4</v>
      </c>
      <c r="B19" s="17" t="s">
        <v>27</v>
      </c>
      <c r="C19" s="55"/>
      <c r="D19" s="55"/>
      <c r="E19" s="55"/>
      <c r="F19" s="55"/>
      <c r="G19" s="55"/>
      <c r="H19" s="55"/>
      <c r="I19" s="55"/>
      <c r="J19" s="55"/>
      <c r="K19" s="55"/>
      <c r="L19" s="55"/>
      <c r="M19" s="55"/>
      <c r="N19" s="55"/>
      <c r="O19" s="14" t="s">
        <v>105</v>
      </c>
      <c r="P19" s="54"/>
      <c r="Q19" s="54"/>
      <c r="R19" s="54"/>
      <c r="S19" s="54"/>
      <c r="T19" s="54"/>
      <c r="U19" s="54"/>
      <c r="V19" s="54"/>
      <c r="W19" s="54"/>
      <c r="X19" s="54"/>
      <c r="Y19" s="54"/>
    </row>
    <row r="20" spans="1:25" s="11" customFormat="1" ht="15.75">
      <c r="A20" s="3" t="s">
        <v>4</v>
      </c>
      <c r="B20" s="17" t="s">
        <v>28</v>
      </c>
      <c r="C20" s="55"/>
      <c r="D20" s="55"/>
      <c r="E20" s="55"/>
      <c r="F20" s="55"/>
      <c r="G20" s="55"/>
      <c r="H20" s="55"/>
      <c r="I20" s="55"/>
      <c r="J20" s="55"/>
      <c r="K20" s="55"/>
      <c r="L20" s="55"/>
      <c r="M20" s="55"/>
      <c r="N20" s="55"/>
      <c r="O20" s="14" t="s">
        <v>106</v>
      </c>
      <c r="P20" s="54"/>
      <c r="Q20" s="54"/>
      <c r="R20" s="54"/>
      <c r="S20" s="54"/>
      <c r="T20" s="54"/>
      <c r="U20" s="54"/>
      <c r="V20" s="54"/>
      <c r="W20" s="54"/>
      <c r="X20" s="54"/>
      <c r="Y20" s="54"/>
    </row>
    <row r="21" spans="1:25" s="11" customFormat="1" ht="31.5">
      <c r="A21" s="3" t="s">
        <v>4</v>
      </c>
      <c r="B21" s="17" t="s">
        <v>29</v>
      </c>
      <c r="C21" s="55"/>
      <c r="D21" s="55"/>
      <c r="E21" s="55"/>
      <c r="F21" s="55"/>
      <c r="G21" s="55"/>
      <c r="H21" s="55"/>
      <c r="I21" s="55"/>
      <c r="J21" s="55"/>
      <c r="K21" s="55"/>
      <c r="L21" s="55"/>
      <c r="M21" s="55"/>
      <c r="N21" s="55"/>
      <c r="O21" s="14" t="s">
        <v>106</v>
      </c>
      <c r="P21" s="54"/>
      <c r="Q21" s="54"/>
      <c r="R21" s="54"/>
      <c r="S21" s="54"/>
      <c r="T21" s="54"/>
      <c r="U21" s="54"/>
      <c r="V21" s="54"/>
      <c r="W21" s="54"/>
      <c r="X21" s="54"/>
      <c r="Y21" s="54"/>
    </row>
    <row r="22" spans="1:25" s="11" customFormat="1" ht="15.75">
      <c r="A22" s="3" t="s">
        <v>4</v>
      </c>
      <c r="B22" s="17" t="s">
        <v>30</v>
      </c>
      <c r="C22" s="55"/>
      <c r="D22" s="55"/>
      <c r="E22" s="55"/>
      <c r="F22" s="55"/>
      <c r="G22" s="55"/>
      <c r="H22" s="55"/>
      <c r="I22" s="55"/>
      <c r="J22" s="55"/>
      <c r="K22" s="55"/>
      <c r="L22" s="55"/>
      <c r="M22" s="55"/>
      <c r="N22" s="55"/>
      <c r="O22" s="16" t="s">
        <v>106</v>
      </c>
      <c r="P22" s="54"/>
      <c r="Q22" s="54"/>
      <c r="R22" s="54"/>
      <c r="S22" s="54"/>
      <c r="T22" s="54"/>
      <c r="U22" s="54"/>
      <c r="V22" s="54"/>
      <c r="W22" s="54"/>
      <c r="X22" s="54"/>
      <c r="Y22" s="54"/>
    </row>
    <row r="23" spans="1:25" s="11" customFormat="1" ht="15.75">
      <c r="A23" s="3" t="s">
        <v>4</v>
      </c>
      <c r="B23" s="17" t="s">
        <v>31</v>
      </c>
      <c r="C23" s="55"/>
      <c r="D23" s="55"/>
      <c r="E23" s="55"/>
      <c r="F23" s="55"/>
      <c r="G23" s="55"/>
      <c r="H23" s="55"/>
      <c r="I23" s="55"/>
      <c r="J23" s="55"/>
      <c r="K23" s="55"/>
      <c r="L23" s="55"/>
      <c r="M23" s="55"/>
      <c r="N23" s="55"/>
      <c r="O23" s="14" t="s">
        <v>104</v>
      </c>
      <c r="P23" s="54"/>
      <c r="Q23" s="54"/>
      <c r="R23" s="54"/>
      <c r="S23" s="54"/>
      <c r="T23" s="54"/>
      <c r="U23" s="54"/>
      <c r="V23" s="54"/>
      <c r="W23" s="54"/>
      <c r="X23" s="54"/>
      <c r="Y23" s="54"/>
    </row>
    <row r="24" spans="1:25" s="11" customFormat="1" ht="15.75">
      <c r="A24" s="3" t="s">
        <v>4</v>
      </c>
      <c r="B24" s="17" t="s">
        <v>175</v>
      </c>
      <c r="C24" s="55"/>
      <c r="D24" s="55"/>
      <c r="E24" s="55"/>
      <c r="F24" s="55"/>
      <c r="G24" s="55"/>
      <c r="H24" s="55"/>
      <c r="I24" s="55"/>
      <c r="J24" s="55"/>
      <c r="K24" s="55"/>
      <c r="L24" s="55"/>
      <c r="M24" s="55"/>
      <c r="N24" s="55"/>
      <c r="O24" s="14" t="s">
        <v>105</v>
      </c>
      <c r="P24" s="54"/>
      <c r="Q24" s="54"/>
      <c r="R24" s="54"/>
      <c r="S24" s="54"/>
      <c r="T24" s="54"/>
      <c r="U24" s="54"/>
      <c r="V24" s="54"/>
      <c r="W24" s="54"/>
      <c r="X24" s="54"/>
      <c r="Y24" s="54"/>
    </row>
    <row r="25" spans="1:25" s="11" customFormat="1" ht="15.75">
      <c r="A25" s="3" t="s">
        <v>4</v>
      </c>
      <c r="B25" s="24" t="s">
        <v>174</v>
      </c>
      <c r="C25" s="55"/>
      <c r="D25" s="55"/>
      <c r="E25" s="55"/>
      <c r="F25" s="55"/>
      <c r="G25" s="55"/>
      <c r="H25" s="55"/>
      <c r="I25" s="55"/>
      <c r="J25" s="55"/>
      <c r="K25" s="55"/>
      <c r="L25" s="55"/>
      <c r="M25" s="55"/>
      <c r="N25" s="55"/>
      <c r="O25" s="14" t="s">
        <v>105</v>
      </c>
      <c r="P25" s="54"/>
      <c r="Q25" s="54"/>
      <c r="R25" s="54"/>
      <c r="S25" s="54"/>
      <c r="T25" s="54"/>
      <c r="U25" s="54"/>
      <c r="V25" s="54"/>
      <c r="W25" s="54"/>
      <c r="X25" s="54"/>
      <c r="Y25" s="54"/>
    </row>
    <row r="26" spans="1:25" s="11" customFormat="1" ht="15.75">
      <c r="A26" s="3" t="s">
        <v>4</v>
      </c>
      <c r="B26" s="17" t="s">
        <v>2</v>
      </c>
      <c r="C26" s="55"/>
      <c r="D26" s="55"/>
      <c r="E26" s="55"/>
      <c r="F26" s="55"/>
      <c r="G26" s="55"/>
      <c r="H26" s="55"/>
      <c r="I26" s="55"/>
      <c r="J26" s="55"/>
      <c r="K26" s="55"/>
      <c r="L26" s="55"/>
      <c r="M26" s="55"/>
      <c r="N26" s="55"/>
      <c r="O26" s="14" t="s">
        <v>105</v>
      </c>
      <c r="P26" s="54"/>
      <c r="Q26" s="54"/>
      <c r="R26" s="54"/>
      <c r="S26" s="54"/>
      <c r="T26" s="54"/>
      <c r="U26" s="54"/>
      <c r="V26" s="54"/>
      <c r="W26" s="54"/>
      <c r="X26" s="54"/>
      <c r="Y26" s="54"/>
    </row>
    <row r="27" spans="1:25" s="11" customFormat="1" ht="15.75">
      <c r="A27" s="3" t="s">
        <v>4</v>
      </c>
      <c r="B27" s="17" t="s">
        <v>3</v>
      </c>
      <c r="C27" s="55"/>
      <c r="D27" s="55"/>
      <c r="E27" s="55"/>
      <c r="F27" s="55"/>
      <c r="G27" s="55"/>
      <c r="H27" s="55"/>
      <c r="I27" s="55"/>
      <c r="J27" s="55"/>
      <c r="K27" s="55"/>
      <c r="L27" s="55"/>
      <c r="M27" s="55"/>
      <c r="N27" s="55"/>
      <c r="O27" s="16" t="s">
        <v>105</v>
      </c>
      <c r="P27" s="54"/>
      <c r="Q27" s="54"/>
      <c r="R27" s="54"/>
      <c r="S27" s="54"/>
      <c r="T27" s="54"/>
      <c r="U27" s="54"/>
      <c r="V27" s="54"/>
      <c r="W27" s="54"/>
      <c r="X27" s="54"/>
      <c r="Y27" s="54"/>
    </row>
    <row r="28" spans="1:25" s="11" customFormat="1" ht="15.75">
      <c r="A28" s="3" t="s">
        <v>4</v>
      </c>
      <c r="B28" s="17" t="s">
        <v>34</v>
      </c>
      <c r="C28" s="55"/>
      <c r="D28" s="55"/>
      <c r="E28" s="55"/>
      <c r="F28" s="55"/>
      <c r="G28" s="55"/>
      <c r="H28" s="55"/>
      <c r="I28" s="55"/>
      <c r="J28" s="55"/>
      <c r="K28" s="55"/>
      <c r="L28" s="55"/>
      <c r="M28" s="55"/>
      <c r="N28" s="55"/>
      <c r="O28" s="16" t="s">
        <v>105</v>
      </c>
      <c r="P28" s="54"/>
      <c r="Q28" s="54"/>
      <c r="R28" s="54"/>
      <c r="S28" s="54"/>
      <c r="T28" s="54"/>
      <c r="U28" s="54"/>
      <c r="V28" s="54"/>
      <c r="W28" s="54"/>
      <c r="X28" s="54"/>
      <c r="Y28" s="54"/>
    </row>
    <row r="29" spans="1:25" s="11" customFormat="1" ht="15.75">
      <c r="A29" s="3" t="s">
        <v>4</v>
      </c>
      <c r="B29" s="17" t="s">
        <v>35</v>
      </c>
      <c r="C29" s="55"/>
      <c r="D29" s="55"/>
      <c r="E29" s="55"/>
      <c r="F29" s="55"/>
      <c r="G29" s="55"/>
      <c r="H29" s="55"/>
      <c r="I29" s="55"/>
      <c r="J29" s="55"/>
      <c r="K29" s="55"/>
      <c r="L29" s="55"/>
      <c r="M29" s="55"/>
      <c r="N29" s="55"/>
      <c r="O29" s="16" t="s">
        <v>106</v>
      </c>
      <c r="P29" s="54"/>
      <c r="Q29" s="54"/>
      <c r="R29" s="54"/>
      <c r="S29" s="54"/>
      <c r="T29" s="54"/>
      <c r="U29" s="54"/>
      <c r="V29" s="54"/>
      <c r="W29" s="54"/>
      <c r="X29" s="54"/>
      <c r="Y29" s="54"/>
    </row>
    <row r="30" spans="1:25" s="11" customFormat="1" ht="15.75">
      <c r="A30" s="3" t="s">
        <v>4</v>
      </c>
      <c r="B30" s="17" t="s">
        <v>36</v>
      </c>
      <c r="C30" s="55"/>
      <c r="D30" s="55"/>
      <c r="E30" s="55"/>
      <c r="F30" s="55"/>
      <c r="G30" s="55"/>
      <c r="H30" s="55"/>
      <c r="I30" s="55"/>
      <c r="J30" s="55"/>
      <c r="K30" s="55"/>
      <c r="L30" s="55"/>
      <c r="M30" s="55"/>
      <c r="N30" s="55"/>
      <c r="O30" s="16" t="s">
        <v>106</v>
      </c>
      <c r="P30" s="54"/>
      <c r="Q30" s="54"/>
      <c r="R30" s="54"/>
      <c r="S30" s="54"/>
      <c r="T30" s="54"/>
      <c r="U30" s="54"/>
      <c r="V30" s="54"/>
      <c r="W30" s="54"/>
      <c r="X30" s="54"/>
      <c r="Y30" s="54"/>
    </row>
    <row r="31" spans="1:25" s="11" customFormat="1" ht="15.75">
      <c r="A31" s="3" t="s">
        <v>4</v>
      </c>
      <c r="B31" s="17" t="s">
        <v>37</v>
      </c>
      <c r="C31" s="55"/>
      <c r="D31" s="55"/>
      <c r="E31" s="55"/>
      <c r="F31" s="55"/>
      <c r="G31" s="55"/>
      <c r="H31" s="55"/>
      <c r="I31" s="55"/>
      <c r="J31" s="55"/>
      <c r="K31" s="55"/>
      <c r="L31" s="55"/>
      <c r="M31" s="55"/>
      <c r="N31" s="55"/>
      <c r="O31" s="16" t="s">
        <v>107</v>
      </c>
      <c r="P31" s="54"/>
      <c r="Q31" s="54"/>
      <c r="R31" s="54"/>
      <c r="S31" s="54"/>
      <c r="T31" s="54"/>
      <c r="U31" s="54"/>
      <c r="V31" s="54"/>
      <c r="W31" s="54"/>
      <c r="X31" s="54"/>
      <c r="Y31" s="54"/>
    </row>
    <row r="32" spans="1:25" s="11" customFormat="1" ht="15.75">
      <c r="A32" s="3" t="s">
        <v>4</v>
      </c>
      <c r="B32" s="17" t="s">
        <v>38</v>
      </c>
      <c r="C32" s="55"/>
      <c r="D32" s="55"/>
      <c r="E32" s="55"/>
      <c r="F32" s="55"/>
      <c r="G32" s="55"/>
      <c r="H32" s="55"/>
      <c r="I32" s="55"/>
      <c r="J32" s="55"/>
      <c r="K32" s="55"/>
      <c r="L32" s="55"/>
      <c r="M32" s="55"/>
      <c r="N32" s="55"/>
      <c r="O32" s="16" t="s">
        <v>106</v>
      </c>
      <c r="P32" s="54"/>
      <c r="Q32" s="54"/>
      <c r="R32" s="54"/>
      <c r="S32" s="54"/>
      <c r="T32" s="54"/>
      <c r="U32" s="54"/>
      <c r="V32" s="54"/>
      <c r="W32" s="54"/>
      <c r="X32" s="54"/>
      <c r="Y32" s="54"/>
    </row>
    <row r="33" spans="1:25" s="11" customFormat="1" ht="15.75">
      <c r="A33" s="3" t="s">
        <v>4</v>
      </c>
      <c r="B33" s="17" t="s">
        <v>39</v>
      </c>
      <c r="C33" s="55"/>
      <c r="D33" s="55"/>
      <c r="E33" s="55"/>
      <c r="F33" s="55"/>
      <c r="G33" s="55"/>
      <c r="H33" s="55"/>
      <c r="I33" s="55"/>
      <c r="J33" s="55"/>
      <c r="K33" s="55"/>
      <c r="L33" s="55"/>
      <c r="M33" s="55"/>
      <c r="N33" s="55"/>
      <c r="O33" s="16" t="s">
        <v>106</v>
      </c>
      <c r="P33" s="54"/>
      <c r="Q33" s="54"/>
      <c r="R33" s="54"/>
      <c r="S33" s="54"/>
      <c r="T33" s="54"/>
      <c r="U33" s="54"/>
      <c r="V33" s="54"/>
      <c r="W33" s="54"/>
      <c r="X33" s="54"/>
      <c r="Y33" s="54"/>
    </row>
    <row r="34" spans="1:25" s="11" customFormat="1" ht="15.75">
      <c r="A34" s="3" t="s">
        <v>4</v>
      </c>
      <c r="B34" s="17" t="s">
        <v>40</v>
      </c>
      <c r="C34" s="55"/>
      <c r="D34" s="55"/>
      <c r="E34" s="55"/>
      <c r="F34" s="55"/>
      <c r="G34" s="55"/>
      <c r="H34" s="55"/>
      <c r="I34" s="55"/>
      <c r="J34" s="55"/>
      <c r="K34" s="55"/>
      <c r="L34" s="55"/>
      <c r="M34" s="55"/>
      <c r="N34" s="55"/>
      <c r="O34" s="16" t="s">
        <v>106</v>
      </c>
      <c r="P34" s="54"/>
      <c r="Q34" s="54"/>
      <c r="R34" s="54"/>
      <c r="S34" s="54"/>
      <c r="T34" s="54"/>
      <c r="U34" s="54"/>
      <c r="V34" s="54"/>
      <c r="W34" s="54"/>
      <c r="X34" s="54"/>
      <c r="Y34" s="54"/>
    </row>
    <row r="35" spans="1:25" s="11" customFormat="1" ht="31.5">
      <c r="A35" s="3" t="s">
        <v>4</v>
      </c>
      <c r="B35" s="17" t="s">
        <v>41</v>
      </c>
      <c r="C35" s="55"/>
      <c r="D35" s="55"/>
      <c r="E35" s="55"/>
      <c r="F35" s="55"/>
      <c r="G35" s="55"/>
      <c r="H35" s="55"/>
      <c r="I35" s="55"/>
      <c r="J35" s="55"/>
      <c r="K35" s="55"/>
      <c r="L35" s="55"/>
      <c r="M35" s="55"/>
      <c r="N35" s="55"/>
      <c r="O35" s="16" t="s">
        <v>108</v>
      </c>
      <c r="P35" s="54"/>
      <c r="Q35" s="54"/>
      <c r="R35" s="54"/>
      <c r="S35" s="54"/>
      <c r="T35" s="54"/>
      <c r="U35" s="54"/>
      <c r="V35" s="54"/>
      <c r="W35" s="54"/>
      <c r="X35" s="54"/>
      <c r="Y35" s="54"/>
    </row>
    <row r="36" spans="1:25" s="11" customFormat="1" ht="15.75">
      <c r="A36" s="3" t="s">
        <v>4</v>
      </c>
      <c r="B36" s="17" t="s">
        <v>42</v>
      </c>
      <c r="C36" s="55"/>
      <c r="D36" s="55"/>
      <c r="E36" s="55"/>
      <c r="F36" s="55"/>
      <c r="G36" s="55"/>
      <c r="H36" s="55"/>
      <c r="I36" s="55"/>
      <c r="J36" s="55"/>
      <c r="K36" s="55"/>
      <c r="L36" s="55"/>
      <c r="M36" s="55"/>
      <c r="N36" s="55"/>
      <c r="O36" s="16" t="s">
        <v>109</v>
      </c>
      <c r="P36" s="54"/>
      <c r="Q36" s="54"/>
      <c r="R36" s="54"/>
      <c r="S36" s="54"/>
      <c r="T36" s="54"/>
      <c r="U36" s="54"/>
      <c r="V36" s="54"/>
      <c r="W36" s="54"/>
      <c r="X36" s="54"/>
      <c r="Y36" s="54"/>
    </row>
    <row r="37" spans="1:25" s="11" customFormat="1" ht="31.5">
      <c r="A37" s="3" t="s">
        <v>4</v>
      </c>
      <c r="B37" s="17" t="s">
        <v>43</v>
      </c>
      <c r="C37" s="55"/>
      <c r="D37" s="55"/>
      <c r="E37" s="55"/>
      <c r="F37" s="55"/>
      <c r="G37" s="55"/>
      <c r="H37" s="55"/>
      <c r="I37" s="55"/>
      <c r="J37" s="55"/>
      <c r="K37" s="55"/>
      <c r="L37" s="55"/>
      <c r="M37" s="55"/>
      <c r="N37" s="55"/>
      <c r="O37" s="16" t="s">
        <v>109</v>
      </c>
      <c r="P37" s="54"/>
      <c r="Q37" s="54"/>
      <c r="R37" s="54"/>
      <c r="S37" s="54"/>
      <c r="T37" s="54"/>
      <c r="U37" s="54"/>
      <c r="V37" s="54"/>
      <c r="W37" s="54"/>
      <c r="X37" s="54"/>
      <c r="Y37" s="54"/>
    </row>
    <row r="38" spans="1:25" s="11" customFormat="1" ht="15.75">
      <c r="A38" s="3" t="s">
        <v>4</v>
      </c>
      <c r="B38" s="17" t="s">
        <v>44</v>
      </c>
      <c r="C38" s="55"/>
      <c r="D38" s="55"/>
      <c r="E38" s="55"/>
      <c r="F38" s="55"/>
      <c r="G38" s="55"/>
      <c r="H38" s="55"/>
      <c r="I38" s="55"/>
      <c r="J38" s="55"/>
      <c r="K38" s="55"/>
      <c r="L38" s="55"/>
      <c r="M38" s="55"/>
      <c r="N38" s="55"/>
      <c r="O38" s="16" t="s">
        <v>110</v>
      </c>
      <c r="P38" s="54"/>
      <c r="Q38" s="54"/>
      <c r="R38" s="54"/>
      <c r="S38" s="54"/>
      <c r="T38" s="54"/>
      <c r="U38" s="54"/>
      <c r="V38" s="54"/>
      <c r="W38" s="54"/>
      <c r="X38" s="54"/>
      <c r="Y38" s="54"/>
    </row>
    <row r="39" spans="1:25" s="11" customFormat="1" ht="15.75">
      <c r="A39" s="3" t="s">
        <v>4</v>
      </c>
      <c r="B39" s="17" t="s">
        <v>45</v>
      </c>
      <c r="C39" s="55"/>
      <c r="D39" s="55"/>
      <c r="E39" s="55"/>
      <c r="F39" s="55"/>
      <c r="G39" s="55"/>
      <c r="H39" s="55"/>
      <c r="I39" s="55"/>
      <c r="J39" s="55"/>
      <c r="K39" s="55"/>
      <c r="L39" s="55"/>
      <c r="M39" s="55"/>
      <c r="N39" s="55"/>
      <c r="O39" s="16" t="s">
        <v>110</v>
      </c>
      <c r="P39" s="54"/>
      <c r="Q39" s="54"/>
      <c r="R39" s="54"/>
      <c r="S39" s="54"/>
      <c r="T39" s="54"/>
      <c r="U39" s="54"/>
      <c r="V39" s="54"/>
      <c r="W39" s="54"/>
      <c r="X39" s="54"/>
      <c r="Y39" s="54"/>
    </row>
    <row r="40" spans="1:25" s="11" customFormat="1" ht="15.75">
      <c r="A40" s="3" t="s">
        <v>4</v>
      </c>
      <c r="B40" s="17" t="s">
        <v>46</v>
      </c>
      <c r="C40" s="55"/>
      <c r="D40" s="55"/>
      <c r="E40" s="55"/>
      <c r="F40" s="55"/>
      <c r="G40" s="55"/>
      <c r="H40" s="55"/>
      <c r="I40" s="55"/>
      <c r="J40" s="55"/>
      <c r="K40" s="55"/>
      <c r="L40" s="55"/>
      <c r="M40" s="55"/>
      <c r="N40" s="55"/>
      <c r="O40" s="16" t="s">
        <v>5</v>
      </c>
      <c r="P40" s="54"/>
      <c r="Q40" s="54"/>
      <c r="R40" s="54"/>
      <c r="S40" s="54"/>
      <c r="T40" s="54"/>
      <c r="U40" s="54"/>
      <c r="V40" s="54"/>
      <c r="W40" s="54"/>
      <c r="X40" s="54"/>
      <c r="Y40" s="54"/>
    </row>
    <row r="41" spans="1:25" s="11" customFormat="1" ht="15.75">
      <c r="A41" s="3" t="s">
        <v>4</v>
      </c>
      <c r="B41" s="17" t="s">
        <v>47</v>
      </c>
      <c r="C41" s="55"/>
      <c r="D41" s="55"/>
      <c r="E41" s="55"/>
      <c r="F41" s="55"/>
      <c r="G41" s="55"/>
      <c r="H41" s="55"/>
      <c r="I41" s="55"/>
      <c r="J41" s="55"/>
      <c r="K41" s="55"/>
      <c r="L41" s="55"/>
      <c r="M41" s="55"/>
      <c r="N41" s="55"/>
      <c r="O41" s="16" t="s">
        <v>5</v>
      </c>
      <c r="P41" s="54"/>
      <c r="Q41" s="54"/>
      <c r="R41" s="54"/>
      <c r="S41" s="54"/>
      <c r="T41" s="54"/>
      <c r="U41" s="54"/>
      <c r="V41" s="54"/>
      <c r="W41" s="54"/>
      <c r="X41" s="54"/>
      <c r="Y41" s="54"/>
    </row>
    <row r="42" spans="1:25" s="11" customFormat="1" ht="15.75">
      <c r="A42" s="3" t="s">
        <v>4</v>
      </c>
      <c r="B42" s="17" t="s">
        <v>48</v>
      </c>
      <c r="C42" s="55"/>
      <c r="D42" s="55"/>
      <c r="E42" s="55"/>
      <c r="F42" s="55"/>
      <c r="G42" s="55"/>
      <c r="H42" s="55"/>
      <c r="I42" s="55"/>
      <c r="J42" s="55"/>
      <c r="K42" s="55"/>
      <c r="L42" s="55"/>
      <c r="M42" s="55"/>
      <c r="N42" s="55"/>
      <c r="O42" s="16" t="s">
        <v>5</v>
      </c>
      <c r="P42" s="54"/>
      <c r="Q42" s="54"/>
      <c r="R42" s="54"/>
      <c r="S42" s="54"/>
      <c r="T42" s="54"/>
      <c r="U42" s="54"/>
      <c r="V42" s="54"/>
      <c r="W42" s="54"/>
      <c r="X42" s="54"/>
      <c r="Y42" s="54"/>
    </row>
    <row r="43" spans="1:25" s="11" customFormat="1" ht="15.75">
      <c r="A43" s="3" t="s">
        <v>4</v>
      </c>
      <c r="B43" s="17" t="s">
        <v>49</v>
      </c>
      <c r="C43" s="55"/>
      <c r="D43" s="55"/>
      <c r="E43" s="55"/>
      <c r="F43" s="55"/>
      <c r="G43" s="55"/>
      <c r="H43" s="55"/>
      <c r="I43" s="55"/>
      <c r="J43" s="55"/>
      <c r="K43" s="55"/>
      <c r="L43" s="55"/>
      <c r="M43" s="55"/>
      <c r="N43" s="55"/>
      <c r="O43" s="16" t="s">
        <v>5</v>
      </c>
      <c r="P43" s="54"/>
      <c r="Q43" s="54"/>
      <c r="R43" s="54"/>
      <c r="S43" s="54"/>
      <c r="T43" s="54"/>
      <c r="U43" s="54"/>
      <c r="V43" s="54"/>
      <c r="W43" s="54"/>
      <c r="X43" s="54"/>
      <c r="Y43" s="54"/>
    </row>
    <row r="44" spans="1:25" s="11" customFormat="1" ht="15.75">
      <c r="A44" s="3" t="s">
        <v>4</v>
      </c>
      <c r="B44" s="17" t="s">
        <v>50</v>
      </c>
      <c r="C44" s="55"/>
      <c r="D44" s="55"/>
      <c r="E44" s="55"/>
      <c r="F44" s="55"/>
      <c r="G44" s="55"/>
      <c r="H44" s="55"/>
      <c r="I44" s="55"/>
      <c r="J44" s="55"/>
      <c r="K44" s="55"/>
      <c r="L44" s="55"/>
      <c r="M44" s="55"/>
      <c r="N44" s="55"/>
      <c r="O44" s="16" t="s">
        <v>5</v>
      </c>
      <c r="P44" s="54"/>
      <c r="Q44" s="54"/>
      <c r="R44" s="54"/>
      <c r="S44" s="54"/>
      <c r="T44" s="54"/>
      <c r="U44" s="54"/>
      <c r="V44" s="54"/>
      <c r="W44" s="54"/>
      <c r="X44" s="54"/>
      <c r="Y44" s="54"/>
    </row>
    <row r="45" spans="1:25" s="11" customFormat="1" ht="15.75">
      <c r="A45" s="3" t="s">
        <v>4</v>
      </c>
      <c r="B45" s="17" t="s">
        <v>4</v>
      </c>
      <c r="C45" s="55"/>
      <c r="D45" s="55"/>
      <c r="E45" s="55"/>
      <c r="F45" s="55"/>
      <c r="G45" s="55"/>
      <c r="H45" s="55"/>
      <c r="I45" s="55"/>
      <c r="J45" s="55"/>
      <c r="K45" s="55"/>
      <c r="L45" s="55"/>
      <c r="M45" s="55"/>
      <c r="N45" s="55"/>
      <c r="O45" s="16" t="s">
        <v>111</v>
      </c>
      <c r="P45" s="54"/>
      <c r="Q45" s="54"/>
      <c r="R45" s="54"/>
      <c r="S45" s="54"/>
      <c r="T45" s="54"/>
      <c r="U45" s="54"/>
      <c r="V45" s="54"/>
      <c r="W45" s="54"/>
      <c r="X45" s="54"/>
      <c r="Y45" s="54"/>
    </row>
    <row r="46" spans="1:25" s="11" customFormat="1" ht="31.5">
      <c r="A46" s="3" t="s">
        <v>4</v>
      </c>
      <c r="B46" s="17" t="s">
        <v>51</v>
      </c>
      <c r="C46" s="55"/>
      <c r="D46" s="55"/>
      <c r="E46" s="55"/>
      <c r="F46" s="55"/>
      <c r="G46" s="55"/>
      <c r="H46" s="55"/>
      <c r="I46" s="55"/>
      <c r="J46" s="55"/>
      <c r="K46" s="55"/>
      <c r="L46" s="55"/>
      <c r="M46" s="55"/>
      <c r="N46" s="55"/>
      <c r="O46" s="16" t="s">
        <v>106</v>
      </c>
      <c r="P46" s="54"/>
      <c r="Q46" s="54"/>
      <c r="R46" s="54"/>
      <c r="S46" s="54"/>
      <c r="T46" s="54"/>
      <c r="U46" s="54"/>
      <c r="V46" s="54"/>
      <c r="W46" s="54"/>
      <c r="X46" s="54"/>
      <c r="Y46" s="54"/>
    </row>
    <row r="47" spans="1:25" s="11" customFormat="1" ht="15.75">
      <c r="A47" s="3" t="s">
        <v>4</v>
      </c>
      <c r="B47" s="17" t="s">
        <v>52</v>
      </c>
      <c r="C47" s="55"/>
      <c r="D47" s="55"/>
      <c r="E47" s="55"/>
      <c r="F47" s="55"/>
      <c r="G47" s="55"/>
      <c r="H47" s="55"/>
      <c r="I47" s="55"/>
      <c r="J47" s="55"/>
      <c r="K47" s="55"/>
      <c r="L47" s="55"/>
      <c r="M47" s="55"/>
      <c r="N47" s="55"/>
      <c r="O47" s="16" t="s">
        <v>5</v>
      </c>
      <c r="P47" s="54"/>
      <c r="Q47" s="54"/>
      <c r="R47" s="54"/>
      <c r="S47" s="54"/>
      <c r="T47" s="54"/>
      <c r="U47" s="54"/>
      <c r="V47" s="54"/>
      <c r="W47" s="54"/>
      <c r="X47" s="54"/>
      <c r="Y47" s="54"/>
    </row>
    <row r="48" spans="1:25" s="11" customFormat="1" ht="15.75">
      <c r="A48" s="3" t="s">
        <v>4</v>
      </c>
      <c r="B48" s="17" t="s">
        <v>53</v>
      </c>
      <c r="C48" s="55"/>
      <c r="D48" s="55"/>
      <c r="E48" s="55"/>
      <c r="F48" s="55"/>
      <c r="G48" s="55"/>
      <c r="H48" s="55"/>
      <c r="I48" s="55"/>
      <c r="J48" s="55"/>
      <c r="K48" s="55"/>
      <c r="L48" s="55"/>
      <c r="M48" s="55"/>
      <c r="N48" s="55"/>
      <c r="O48" s="16" t="s">
        <v>5</v>
      </c>
      <c r="P48" s="54"/>
      <c r="Q48" s="54"/>
      <c r="R48" s="54"/>
      <c r="S48" s="54"/>
      <c r="T48" s="54"/>
      <c r="U48" s="54"/>
      <c r="V48" s="54"/>
      <c r="W48" s="54"/>
      <c r="X48" s="54"/>
      <c r="Y48" s="54"/>
    </row>
    <row r="49" spans="1:25" s="11" customFormat="1" ht="15.75">
      <c r="A49" s="3" t="s">
        <v>4</v>
      </c>
      <c r="B49" s="17" t="s">
        <v>54</v>
      </c>
      <c r="C49" s="55"/>
      <c r="D49" s="55"/>
      <c r="E49" s="55"/>
      <c r="F49" s="55"/>
      <c r="G49" s="55"/>
      <c r="H49" s="55"/>
      <c r="I49" s="55"/>
      <c r="J49" s="55"/>
      <c r="K49" s="55"/>
      <c r="L49" s="55"/>
      <c r="M49" s="55"/>
      <c r="N49" s="55"/>
      <c r="O49" s="16" t="s">
        <v>5</v>
      </c>
      <c r="P49" s="54"/>
      <c r="Q49" s="54"/>
      <c r="R49" s="54"/>
      <c r="S49" s="54"/>
      <c r="T49" s="54"/>
      <c r="U49" s="54"/>
      <c r="V49" s="54"/>
      <c r="W49" s="54"/>
      <c r="X49" s="54"/>
      <c r="Y49" s="54"/>
    </row>
    <row r="50" spans="1:25" s="11" customFormat="1" ht="15.75">
      <c r="A50" s="3" t="s">
        <v>4</v>
      </c>
      <c r="B50" s="17" t="s">
        <v>55</v>
      </c>
      <c r="C50" s="55"/>
      <c r="D50" s="55"/>
      <c r="E50" s="55"/>
      <c r="F50" s="55"/>
      <c r="G50" s="55"/>
      <c r="H50" s="55"/>
      <c r="I50" s="55"/>
      <c r="J50" s="55"/>
      <c r="K50" s="55"/>
      <c r="L50" s="55"/>
      <c r="M50" s="55"/>
      <c r="N50" s="55"/>
      <c r="O50" s="16" t="s">
        <v>5</v>
      </c>
      <c r="P50" s="54"/>
      <c r="Q50" s="54"/>
      <c r="R50" s="54"/>
      <c r="S50" s="54"/>
      <c r="T50" s="54"/>
      <c r="U50" s="54"/>
      <c r="V50" s="54"/>
      <c r="W50" s="54"/>
      <c r="X50" s="54"/>
      <c r="Y50" s="54"/>
    </row>
    <row r="51" spans="1:25" s="11" customFormat="1" ht="15.75">
      <c r="A51" s="3" t="s">
        <v>4</v>
      </c>
      <c r="B51" s="17" t="s">
        <v>56</v>
      </c>
      <c r="C51" s="55"/>
      <c r="D51" s="55"/>
      <c r="E51" s="55"/>
      <c r="F51" s="55"/>
      <c r="G51" s="55"/>
      <c r="H51" s="55"/>
      <c r="I51" s="55"/>
      <c r="J51" s="55"/>
      <c r="K51" s="55"/>
      <c r="L51" s="55"/>
      <c r="M51" s="55"/>
      <c r="N51" s="55"/>
      <c r="O51" s="16" t="s">
        <v>5</v>
      </c>
      <c r="P51" s="54"/>
      <c r="Q51" s="54"/>
      <c r="R51" s="54"/>
      <c r="S51" s="54"/>
      <c r="T51" s="54"/>
      <c r="U51" s="54"/>
      <c r="V51" s="54"/>
      <c r="W51" s="54"/>
      <c r="X51" s="54"/>
      <c r="Y51" s="54"/>
    </row>
    <row r="52" spans="1:25" s="11" customFormat="1" ht="15.75">
      <c r="A52" s="3" t="s">
        <v>4</v>
      </c>
      <c r="B52" s="17" t="s">
        <v>57</v>
      </c>
      <c r="C52" s="55"/>
      <c r="D52" s="55"/>
      <c r="E52" s="55"/>
      <c r="F52" s="55"/>
      <c r="G52" s="55"/>
      <c r="H52" s="55"/>
      <c r="I52" s="55"/>
      <c r="J52" s="55"/>
      <c r="K52" s="55"/>
      <c r="L52" s="55"/>
      <c r="M52" s="55"/>
      <c r="N52" s="55"/>
      <c r="O52" s="16" t="s">
        <v>5</v>
      </c>
      <c r="P52" s="54"/>
      <c r="Q52" s="54"/>
      <c r="R52" s="54"/>
      <c r="S52" s="54"/>
      <c r="T52" s="54"/>
      <c r="U52" s="54"/>
      <c r="V52" s="54"/>
      <c r="W52" s="54"/>
      <c r="X52" s="54"/>
      <c r="Y52" s="54"/>
    </row>
    <row r="53" spans="1:25" s="11" customFormat="1" ht="15.75">
      <c r="A53" s="3" t="s">
        <v>4</v>
      </c>
      <c r="B53" s="17" t="s">
        <v>58</v>
      </c>
      <c r="C53" s="55"/>
      <c r="D53" s="55"/>
      <c r="E53" s="55"/>
      <c r="F53" s="55"/>
      <c r="G53" s="55"/>
      <c r="H53" s="55"/>
      <c r="I53" s="55"/>
      <c r="J53" s="55"/>
      <c r="K53" s="55"/>
      <c r="L53" s="55"/>
      <c r="M53" s="55"/>
      <c r="N53" s="55"/>
      <c r="O53" s="16" t="s">
        <v>5</v>
      </c>
      <c r="P53" s="54"/>
      <c r="Q53" s="54"/>
      <c r="R53" s="54"/>
      <c r="S53" s="54"/>
      <c r="T53" s="54"/>
      <c r="U53" s="54"/>
      <c r="V53" s="54"/>
      <c r="W53" s="54"/>
      <c r="X53" s="54"/>
      <c r="Y53" s="54"/>
    </row>
    <row r="54" spans="1:25" s="11" customFormat="1" ht="31.5">
      <c r="A54" s="3" t="s">
        <v>4</v>
      </c>
      <c r="B54" s="17" t="s">
        <v>59</v>
      </c>
      <c r="C54" s="55"/>
      <c r="D54" s="55"/>
      <c r="E54" s="55"/>
      <c r="F54" s="55"/>
      <c r="G54" s="55"/>
      <c r="H54" s="55"/>
      <c r="I54" s="55"/>
      <c r="J54" s="55"/>
      <c r="K54" s="55"/>
      <c r="L54" s="55"/>
      <c r="M54" s="55"/>
      <c r="N54" s="55"/>
      <c r="O54" s="16" t="s">
        <v>5</v>
      </c>
      <c r="P54" s="54"/>
      <c r="Q54" s="54"/>
      <c r="R54" s="54"/>
      <c r="S54" s="54"/>
      <c r="T54" s="54"/>
      <c r="U54" s="54"/>
      <c r="V54" s="54"/>
      <c r="W54" s="54"/>
      <c r="X54" s="54"/>
      <c r="Y54" s="54"/>
    </row>
    <row r="55" spans="1:25" s="11" customFormat="1" ht="15.75">
      <c r="A55" s="3" t="s">
        <v>4</v>
      </c>
      <c r="B55" s="17" t="s">
        <v>60</v>
      </c>
      <c r="C55" s="55"/>
      <c r="D55" s="55"/>
      <c r="E55" s="55"/>
      <c r="F55" s="55"/>
      <c r="G55" s="55"/>
      <c r="H55" s="55"/>
      <c r="I55" s="55"/>
      <c r="J55" s="55"/>
      <c r="K55" s="55"/>
      <c r="L55" s="55"/>
      <c r="M55" s="55"/>
      <c r="N55" s="55"/>
      <c r="O55" s="16" t="s">
        <v>106</v>
      </c>
      <c r="P55" s="54"/>
      <c r="Q55" s="54"/>
      <c r="R55" s="54"/>
      <c r="S55" s="54"/>
      <c r="T55" s="54"/>
      <c r="U55" s="54"/>
      <c r="V55" s="54"/>
      <c r="W55" s="54"/>
      <c r="X55" s="54"/>
      <c r="Y55" s="54"/>
    </row>
    <row r="56" spans="1:25" s="11" customFormat="1" ht="15.75">
      <c r="A56" s="3" t="s">
        <v>4</v>
      </c>
      <c r="B56" s="17" t="s">
        <v>61</v>
      </c>
      <c r="C56" s="55"/>
      <c r="D56" s="55"/>
      <c r="E56" s="55"/>
      <c r="F56" s="55"/>
      <c r="G56" s="55"/>
      <c r="H56" s="55"/>
      <c r="I56" s="55"/>
      <c r="J56" s="55"/>
      <c r="K56" s="55"/>
      <c r="L56" s="55"/>
      <c r="M56" s="55"/>
      <c r="N56" s="55"/>
      <c r="O56" s="16" t="s">
        <v>106</v>
      </c>
      <c r="P56" s="54"/>
      <c r="Q56" s="54"/>
      <c r="R56" s="54"/>
      <c r="S56" s="54"/>
      <c r="T56" s="54"/>
      <c r="U56" s="54"/>
      <c r="V56" s="54"/>
      <c r="W56" s="54"/>
      <c r="X56" s="54"/>
      <c r="Y56" s="54"/>
    </row>
    <row r="57" spans="1:25" s="11" customFormat="1" ht="15.75">
      <c r="A57" s="3" t="s">
        <v>4</v>
      </c>
      <c r="B57" s="17" t="s">
        <v>62</v>
      </c>
      <c r="C57" s="55"/>
      <c r="D57" s="55"/>
      <c r="E57" s="55"/>
      <c r="F57" s="55"/>
      <c r="G57" s="55"/>
      <c r="H57" s="55"/>
      <c r="I57" s="55"/>
      <c r="J57" s="55"/>
      <c r="K57" s="55"/>
      <c r="L57" s="55"/>
      <c r="M57" s="55"/>
      <c r="N57" s="55"/>
      <c r="O57" s="16" t="s">
        <v>106</v>
      </c>
      <c r="P57" s="54"/>
      <c r="Q57" s="54"/>
      <c r="R57" s="54"/>
      <c r="S57" s="54"/>
      <c r="T57" s="54"/>
      <c r="U57" s="54"/>
      <c r="V57" s="54"/>
      <c r="W57" s="54"/>
      <c r="X57" s="54"/>
      <c r="Y57" s="54"/>
    </row>
    <row r="58" spans="1:25" s="11" customFormat="1" ht="15.75">
      <c r="A58" s="3" t="s">
        <v>4</v>
      </c>
      <c r="B58" s="17" t="s">
        <v>63</v>
      </c>
      <c r="C58" s="55"/>
      <c r="D58" s="55"/>
      <c r="E58" s="55"/>
      <c r="F58" s="55"/>
      <c r="G58" s="55"/>
      <c r="H58" s="55"/>
      <c r="I58" s="55"/>
      <c r="J58" s="55"/>
      <c r="K58" s="55"/>
      <c r="L58" s="55"/>
      <c r="M58" s="55"/>
      <c r="N58" s="55"/>
      <c r="O58" s="16" t="s">
        <v>5</v>
      </c>
      <c r="P58" s="54"/>
      <c r="Q58" s="54"/>
      <c r="R58" s="54"/>
      <c r="S58" s="54"/>
      <c r="T58" s="54"/>
      <c r="U58" s="54"/>
      <c r="V58" s="54"/>
      <c r="W58" s="54"/>
      <c r="X58" s="54"/>
      <c r="Y58" s="54"/>
    </row>
    <row r="59" spans="1:25" s="11" customFormat="1" ht="15.75">
      <c r="A59" s="3" t="s">
        <v>4</v>
      </c>
      <c r="B59" s="17" t="s">
        <v>64</v>
      </c>
      <c r="C59" s="55"/>
      <c r="D59" s="55"/>
      <c r="E59" s="55"/>
      <c r="F59" s="55"/>
      <c r="G59" s="55"/>
      <c r="H59" s="55"/>
      <c r="I59" s="55"/>
      <c r="J59" s="55"/>
      <c r="K59" s="55"/>
      <c r="L59" s="55"/>
      <c r="M59" s="55"/>
      <c r="N59" s="55"/>
      <c r="O59" s="16" t="s">
        <v>106</v>
      </c>
      <c r="P59" s="54"/>
      <c r="Q59" s="54"/>
      <c r="R59" s="54"/>
      <c r="S59" s="54"/>
      <c r="T59" s="54"/>
      <c r="U59" s="54"/>
      <c r="V59" s="54"/>
      <c r="W59" s="54"/>
      <c r="X59" s="54"/>
      <c r="Y59" s="54"/>
    </row>
    <row r="60" spans="1:25" s="11" customFormat="1" ht="15.75">
      <c r="A60" s="3" t="s">
        <v>4</v>
      </c>
      <c r="B60" s="17" t="s">
        <v>65</v>
      </c>
      <c r="C60" s="55"/>
      <c r="D60" s="55"/>
      <c r="E60" s="55"/>
      <c r="F60" s="55"/>
      <c r="G60" s="55"/>
      <c r="H60" s="55"/>
      <c r="I60" s="55"/>
      <c r="J60" s="55"/>
      <c r="K60" s="55"/>
      <c r="L60" s="55"/>
      <c r="M60" s="55"/>
      <c r="N60" s="55"/>
      <c r="O60" s="16" t="s">
        <v>5</v>
      </c>
      <c r="P60" s="54"/>
      <c r="Q60" s="54"/>
      <c r="R60" s="54"/>
      <c r="S60" s="54"/>
      <c r="T60" s="54"/>
      <c r="U60" s="54"/>
      <c r="V60" s="54"/>
      <c r="W60" s="54"/>
      <c r="X60" s="54"/>
      <c r="Y60" s="54"/>
    </row>
    <row r="61" spans="1:25" s="11" customFormat="1" ht="15.75">
      <c r="A61" s="3" t="s">
        <v>4</v>
      </c>
      <c r="B61" s="17" t="s">
        <v>66</v>
      </c>
      <c r="C61" s="55"/>
      <c r="D61" s="55"/>
      <c r="E61" s="55"/>
      <c r="F61" s="55"/>
      <c r="G61" s="55"/>
      <c r="H61" s="55"/>
      <c r="I61" s="55"/>
      <c r="J61" s="55"/>
      <c r="K61" s="55"/>
      <c r="L61" s="55"/>
      <c r="M61" s="55"/>
      <c r="N61" s="55"/>
      <c r="O61" s="16" t="s">
        <v>5</v>
      </c>
      <c r="P61" s="54"/>
      <c r="Q61" s="54"/>
      <c r="R61" s="54"/>
      <c r="S61" s="54"/>
      <c r="T61" s="54"/>
      <c r="U61" s="54"/>
      <c r="V61" s="54"/>
      <c r="W61" s="54"/>
      <c r="X61" s="54"/>
      <c r="Y61" s="54"/>
    </row>
    <row r="62" spans="1:25" s="11" customFormat="1" ht="15.75">
      <c r="A62" s="3" t="s">
        <v>4</v>
      </c>
      <c r="B62" s="17" t="s">
        <v>67</v>
      </c>
      <c r="C62" s="55"/>
      <c r="D62" s="55"/>
      <c r="E62" s="55"/>
      <c r="F62" s="55"/>
      <c r="G62" s="55"/>
      <c r="H62" s="55"/>
      <c r="I62" s="55"/>
      <c r="J62" s="55"/>
      <c r="K62" s="55"/>
      <c r="L62" s="55"/>
      <c r="M62" s="55"/>
      <c r="N62" s="55"/>
      <c r="O62" s="16" t="s">
        <v>5</v>
      </c>
      <c r="P62" s="54"/>
      <c r="Q62" s="54"/>
      <c r="R62" s="54"/>
      <c r="S62" s="54"/>
      <c r="T62" s="54"/>
      <c r="U62" s="54"/>
      <c r="V62" s="54"/>
      <c r="W62" s="54"/>
      <c r="X62" s="54"/>
      <c r="Y62" s="54"/>
    </row>
    <row r="63" spans="1:25" s="11" customFormat="1" ht="15.75">
      <c r="A63" s="3" t="s">
        <v>4</v>
      </c>
      <c r="B63" s="17" t="s">
        <v>68</v>
      </c>
      <c r="C63" s="55"/>
      <c r="D63" s="55"/>
      <c r="E63" s="55"/>
      <c r="F63" s="55"/>
      <c r="G63" s="55"/>
      <c r="H63" s="55"/>
      <c r="I63" s="55"/>
      <c r="J63" s="55"/>
      <c r="K63" s="55"/>
      <c r="L63" s="55"/>
      <c r="M63" s="55"/>
      <c r="N63" s="55"/>
      <c r="O63" s="16" t="s">
        <v>106</v>
      </c>
      <c r="P63" s="54"/>
      <c r="Q63" s="54"/>
      <c r="R63" s="54"/>
      <c r="S63" s="54"/>
      <c r="T63" s="54"/>
      <c r="U63" s="54"/>
      <c r="V63" s="54"/>
      <c r="W63" s="54"/>
      <c r="X63" s="54"/>
      <c r="Y63" s="54"/>
    </row>
    <row r="64" spans="1:25" s="11" customFormat="1" ht="15.75">
      <c r="A64" s="3" t="s">
        <v>4</v>
      </c>
      <c r="B64" s="17" t="s">
        <v>69</v>
      </c>
      <c r="C64" s="55"/>
      <c r="D64" s="55"/>
      <c r="E64" s="55"/>
      <c r="F64" s="55"/>
      <c r="G64" s="55"/>
      <c r="H64" s="55"/>
      <c r="I64" s="55"/>
      <c r="J64" s="55"/>
      <c r="K64" s="55"/>
      <c r="L64" s="55"/>
      <c r="M64" s="55"/>
      <c r="N64" s="55"/>
      <c r="O64" s="16" t="s">
        <v>106</v>
      </c>
      <c r="P64" s="54"/>
      <c r="Q64" s="54"/>
      <c r="R64" s="54"/>
      <c r="S64" s="54"/>
      <c r="T64" s="54"/>
      <c r="U64" s="54"/>
      <c r="V64" s="54"/>
      <c r="W64" s="54"/>
      <c r="X64" s="54"/>
      <c r="Y64" s="54"/>
    </row>
    <row r="65" spans="1:25" s="11" customFormat="1" ht="15.75">
      <c r="A65" s="3" t="s">
        <v>4</v>
      </c>
      <c r="B65" s="17" t="s">
        <v>70</v>
      </c>
      <c r="C65" s="55"/>
      <c r="D65" s="55"/>
      <c r="E65" s="55"/>
      <c r="F65" s="55"/>
      <c r="G65" s="55"/>
      <c r="H65" s="55"/>
      <c r="I65" s="55"/>
      <c r="J65" s="55"/>
      <c r="K65" s="55"/>
      <c r="L65" s="55"/>
      <c r="M65" s="55"/>
      <c r="N65" s="55"/>
      <c r="O65" s="16" t="s">
        <v>106</v>
      </c>
      <c r="P65" s="54"/>
      <c r="Q65" s="54"/>
      <c r="R65" s="54"/>
      <c r="S65" s="54"/>
      <c r="T65" s="54"/>
      <c r="U65" s="54"/>
      <c r="V65" s="54"/>
      <c r="W65" s="54"/>
      <c r="X65" s="54"/>
      <c r="Y65" s="54"/>
    </row>
    <row r="66" spans="1:25" s="11" customFormat="1" ht="15.75">
      <c r="A66" s="3" t="s">
        <v>4</v>
      </c>
      <c r="B66" s="17" t="s">
        <v>71</v>
      </c>
      <c r="C66" s="55"/>
      <c r="D66" s="55"/>
      <c r="E66" s="55"/>
      <c r="F66" s="55"/>
      <c r="G66" s="55"/>
      <c r="H66" s="55"/>
      <c r="I66" s="55"/>
      <c r="J66" s="55"/>
      <c r="K66" s="55"/>
      <c r="L66" s="55"/>
      <c r="M66" s="55"/>
      <c r="N66" s="55"/>
      <c r="O66" s="16" t="s">
        <v>106</v>
      </c>
      <c r="P66" s="54"/>
      <c r="Q66" s="54"/>
      <c r="R66" s="54"/>
      <c r="S66" s="54"/>
      <c r="T66" s="54"/>
      <c r="U66" s="54"/>
      <c r="V66" s="54"/>
      <c r="W66" s="54"/>
      <c r="X66" s="54"/>
      <c r="Y66" s="54"/>
    </row>
    <row r="67" spans="1:25" s="11" customFormat="1" ht="31.5">
      <c r="A67" s="3" t="s">
        <v>4</v>
      </c>
      <c r="B67" s="17" t="s">
        <v>72</v>
      </c>
      <c r="C67" s="55"/>
      <c r="D67" s="55"/>
      <c r="E67" s="55"/>
      <c r="F67" s="55"/>
      <c r="G67" s="55"/>
      <c r="H67" s="55"/>
      <c r="I67" s="55"/>
      <c r="J67" s="55"/>
      <c r="K67" s="55"/>
      <c r="L67" s="55"/>
      <c r="M67" s="55"/>
      <c r="N67" s="55"/>
      <c r="O67" s="16" t="s">
        <v>6</v>
      </c>
      <c r="P67" s="54"/>
      <c r="Q67" s="54"/>
      <c r="R67" s="54"/>
      <c r="S67" s="54"/>
      <c r="T67" s="54"/>
      <c r="U67" s="54"/>
      <c r="V67" s="54"/>
      <c r="W67" s="54"/>
      <c r="X67" s="54"/>
      <c r="Y67" s="54"/>
    </row>
    <row r="68" spans="1:25" s="11" customFormat="1" ht="15.75">
      <c r="A68" s="3" t="s">
        <v>4</v>
      </c>
      <c r="B68" s="17" t="s">
        <v>73</v>
      </c>
      <c r="C68" s="55"/>
      <c r="D68" s="55"/>
      <c r="E68" s="55"/>
      <c r="F68" s="55"/>
      <c r="G68" s="55"/>
      <c r="H68" s="55"/>
      <c r="I68" s="55"/>
      <c r="J68" s="55"/>
      <c r="K68" s="55"/>
      <c r="L68" s="55"/>
      <c r="M68" s="55"/>
      <c r="N68" s="55"/>
      <c r="O68" s="16" t="s">
        <v>5</v>
      </c>
      <c r="P68" s="54"/>
      <c r="Q68" s="54"/>
      <c r="R68" s="54"/>
      <c r="S68" s="54"/>
      <c r="T68" s="54"/>
      <c r="U68" s="54"/>
      <c r="V68" s="54"/>
      <c r="W68" s="54"/>
      <c r="X68" s="54"/>
      <c r="Y68" s="54"/>
    </row>
    <row r="69" spans="1:25" s="11" customFormat="1" ht="15.75">
      <c r="A69" s="3" t="s">
        <v>4</v>
      </c>
      <c r="B69" s="17" t="s">
        <v>74</v>
      </c>
      <c r="C69" s="55"/>
      <c r="D69" s="55"/>
      <c r="E69" s="55"/>
      <c r="F69" s="55"/>
      <c r="G69" s="55"/>
      <c r="H69" s="55"/>
      <c r="I69" s="55"/>
      <c r="J69" s="55"/>
      <c r="K69" s="55"/>
      <c r="L69" s="55"/>
      <c r="M69" s="55"/>
      <c r="N69" s="55"/>
      <c r="O69" s="16" t="s">
        <v>6</v>
      </c>
      <c r="P69" s="54"/>
      <c r="Q69" s="54"/>
      <c r="R69" s="54"/>
      <c r="S69" s="54"/>
      <c r="T69" s="54"/>
      <c r="U69" s="54"/>
      <c r="V69" s="54"/>
      <c r="W69" s="54"/>
      <c r="X69" s="54"/>
      <c r="Y69" s="54"/>
    </row>
    <row r="70" spans="1:25" s="11" customFormat="1" ht="15.75">
      <c r="A70" s="34"/>
      <c r="B70" s="35"/>
      <c r="C70" s="36"/>
      <c r="D70" s="36"/>
      <c r="E70" s="36"/>
      <c r="F70" s="36"/>
      <c r="G70" s="36"/>
      <c r="H70" s="36"/>
      <c r="I70" s="36"/>
      <c r="J70" s="36"/>
      <c r="K70" s="36"/>
      <c r="L70" s="36"/>
      <c r="M70" s="36"/>
      <c r="N70" s="36"/>
      <c r="O70" s="37"/>
    </row>
    <row r="71" spans="1:25" ht="15.75">
      <c r="A71" s="81" t="s">
        <v>13</v>
      </c>
      <c r="B71" s="81"/>
      <c r="C71" s="81"/>
      <c r="D71" s="81"/>
      <c r="E71" s="81"/>
      <c r="F71" s="81"/>
      <c r="G71" s="81"/>
      <c r="H71" s="81"/>
      <c r="I71" s="81"/>
      <c r="J71" s="18"/>
      <c r="K71" s="18"/>
      <c r="L71" s="18"/>
      <c r="M71" s="18"/>
      <c r="N71" s="18"/>
      <c r="O71" s="2"/>
    </row>
    <row r="72" spans="1:25" ht="15.75">
      <c r="A72" s="5" t="s">
        <v>172</v>
      </c>
      <c r="O72" s="2"/>
    </row>
    <row r="73" spans="1:25">
      <c r="A73" s="5" t="s">
        <v>113</v>
      </c>
    </row>
    <row r="74" spans="1:25" ht="36.75" customHeight="1">
      <c r="A74" s="76" t="s">
        <v>170</v>
      </c>
      <c r="B74" s="76"/>
      <c r="C74" s="76"/>
      <c r="D74" s="76"/>
      <c r="E74" s="76"/>
      <c r="F74" s="76"/>
      <c r="G74" s="76"/>
      <c r="H74" s="76"/>
      <c r="I74" s="76"/>
      <c r="J74" s="76"/>
      <c r="K74" s="76"/>
      <c r="L74" s="76"/>
      <c r="M74" s="76"/>
      <c r="N74" s="76"/>
      <c r="O74" s="76"/>
    </row>
    <row r="75" spans="1:25" s="19" customFormat="1">
      <c r="A75" s="76" t="s">
        <v>171</v>
      </c>
      <c r="B75" s="76"/>
      <c r="C75" s="76"/>
      <c r="D75" s="76"/>
      <c r="E75" s="76"/>
      <c r="F75" s="76"/>
      <c r="G75" s="76"/>
      <c r="H75" s="76"/>
      <c r="I75" s="76"/>
      <c r="J75" s="76"/>
      <c r="K75" s="76"/>
      <c r="L75" s="76"/>
      <c r="M75" s="76"/>
      <c r="N75" s="76"/>
      <c r="O75" s="76"/>
    </row>
    <row r="76" spans="1:25" s="19" customFormat="1">
      <c r="A76" s="76" t="s">
        <v>144</v>
      </c>
      <c r="B76" s="76"/>
      <c r="C76" s="76"/>
      <c r="D76" s="76"/>
      <c r="E76" s="76"/>
      <c r="F76" s="76"/>
      <c r="G76" s="76"/>
      <c r="H76" s="76"/>
      <c r="I76" s="76"/>
      <c r="J76" s="76"/>
      <c r="K76" s="76"/>
      <c r="L76" s="76"/>
      <c r="M76" s="76"/>
      <c r="N76" s="76"/>
      <c r="O76" s="76"/>
    </row>
    <row r="77" spans="1:25">
      <c r="A77" s="5" t="s">
        <v>116</v>
      </c>
    </row>
    <row r="80" spans="1:25">
      <c r="A80" s="5"/>
    </row>
    <row r="81" spans="1:8" s="19" customFormat="1">
      <c r="A81" s="6"/>
      <c r="B81" s="6"/>
      <c r="C81" s="6"/>
      <c r="D81" s="6"/>
      <c r="E81" s="6"/>
      <c r="F81" s="6"/>
      <c r="G81" s="6"/>
      <c r="H81" s="6"/>
    </row>
  </sheetData>
  <mergeCells count="13">
    <mergeCell ref="A76:O76"/>
    <mergeCell ref="I3:O3"/>
    <mergeCell ref="A4:A5"/>
    <mergeCell ref="B4:B5"/>
    <mergeCell ref="A1:O1"/>
    <mergeCell ref="A71:I71"/>
    <mergeCell ref="A74:O74"/>
    <mergeCell ref="A75:O75"/>
    <mergeCell ref="C4:C5"/>
    <mergeCell ref="D4:D5"/>
    <mergeCell ref="E4:E5"/>
    <mergeCell ref="F4:N4"/>
    <mergeCell ref="O4:O5"/>
  </mergeCells>
  <conditionalFormatting sqref="B1:B1048576">
    <cfRule type="duplicateValues" dxfId="0" priority="1"/>
  </conditionalFormatting>
  <pageMargins left="0.41" right="0.21" top="0.39" bottom="0.31" header="0.33" footer="0.3"/>
  <pageSetup scale="9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view="pageLayout" zoomScaleNormal="100" zoomScaleSheetLayoutView="100" workbookViewId="0">
      <selection activeCell="B25" sqref="B25"/>
    </sheetView>
  </sheetViews>
  <sheetFormatPr defaultColWidth="9.140625" defaultRowHeight="15"/>
  <cols>
    <col min="1" max="2" width="14.140625" style="1" customWidth="1"/>
    <col min="3" max="3" width="9.85546875" style="1" customWidth="1"/>
    <col min="4" max="4" width="9.7109375" style="1" customWidth="1"/>
    <col min="5" max="5" width="10" style="1" customWidth="1"/>
    <col min="6" max="6" width="9" style="1" customWidth="1"/>
    <col min="7" max="7" width="9.5703125" style="1" customWidth="1"/>
    <col min="8" max="8" width="9" style="1" customWidth="1"/>
    <col min="9" max="9" width="9.5703125" style="1" customWidth="1"/>
    <col min="10" max="10" width="9.42578125" style="1" customWidth="1"/>
    <col min="11" max="11" width="10.140625" style="1" customWidth="1"/>
    <col min="12" max="12" width="10.28515625" style="1" customWidth="1"/>
    <col min="13" max="13" width="11.28515625" style="1" customWidth="1"/>
    <col min="14" max="16384" width="9.140625" style="1"/>
  </cols>
  <sheetData>
    <row r="1" spans="1:15" ht="33.75" customHeight="1">
      <c r="A1" s="79" t="s">
        <v>167</v>
      </c>
      <c r="B1" s="80"/>
      <c r="C1" s="80"/>
      <c r="D1" s="80"/>
      <c r="E1" s="80"/>
      <c r="F1" s="80"/>
      <c r="G1" s="80"/>
      <c r="H1" s="80"/>
      <c r="I1" s="80"/>
      <c r="J1" s="80"/>
      <c r="K1" s="80"/>
      <c r="L1" s="80"/>
      <c r="M1" s="80"/>
      <c r="N1" s="80"/>
      <c r="O1" s="80"/>
    </row>
    <row r="2" spans="1:15" ht="15.75">
      <c r="A2" s="87"/>
      <c r="B2" s="87"/>
      <c r="C2" s="87"/>
      <c r="D2" s="87"/>
      <c r="E2" s="87"/>
      <c r="F2" s="87"/>
      <c r="G2" s="87"/>
      <c r="H2" s="87"/>
      <c r="I2" s="87"/>
      <c r="J2" s="87"/>
      <c r="K2" s="87"/>
      <c r="L2" s="87"/>
      <c r="M2" s="87"/>
      <c r="N2" s="87"/>
      <c r="O2" s="87"/>
    </row>
    <row r="3" spans="1:15" ht="17.25" customHeight="1">
      <c r="G3" s="2"/>
      <c r="H3" s="93" t="s">
        <v>143</v>
      </c>
      <c r="I3" s="93"/>
      <c r="J3" s="93"/>
      <c r="K3" s="93"/>
      <c r="L3" s="93"/>
      <c r="M3" s="93"/>
    </row>
    <row r="4" spans="1:15" s="11" customFormat="1" ht="15.75" customHeight="1">
      <c r="A4" s="78" t="s">
        <v>11</v>
      </c>
      <c r="B4" s="78" t="s">
        <v>12</v>
      </c>
      <c r="C4" s="88" t="s">
        <v>137</v>
      </c>
      <c r="D4" s="90" t="s">
        <v>94</v>
      </c>
      <c r="E4" s="91"/>
      <c r="F4" s="91"/>
      <c r="G4" s="91"/>
      <c r="H4" s="91"/>
      <c r="I4" s="91"/>
      <c r="J4" s="91"/>
      <c r="K4" s="91"/>
      <c r="L4" s="92"/>
      <c r="M4" s="83" t="s">
        <v>10</v>
      </c>
    </row>
    <row r="5" spans="1:15" s="11" customFormat="1" ht="31.5">
      <c r="A5" s="78"/>
      <c r="B5" s="78"/>
      <c r="C5" s="89"/>
      <c r="D5" s="53" t="s">
        <v>95</v>
      </c>
      <c r="E5" s="53" t="s">
        <v>138</v>
      </c>
      <c r="F5" s="53" t="s">
        <v>97</v>
      </c>
      <c r="G5" s="53" t="s">
        <v>98</v>
      </c>
      <c r="H5" s="53" t="s">
        <v>99</v>
      </c>
      <c r="I5" s="53" t="s">
        <v>100</v>
      </c>
      <c r="J5" s="53" t="s">
        <v>101</v>
      </c>
      <c r="K5" s="53" t="s">
        <v>102</v>
      </c>
      <c r="L5" s="53" t="s">
        <v>103</v>
      </c>
      <c r="M5" s="83"/>
    </row>
    <row r="6" spans="1:15" s="11" customFormat="1" ht="15.75">
      <c r="A6" s="3" t="s">
        <v>51</v>
      </c>
      <c r="B6" s="13" t="s">
        <v>16</v>
      </c>
      <c r="C6" s="56">
        <v>66196</v>
      </c>
      <c r="D6" s="56">
        <v>5891</v>
      </c>
      <c r="E6" s="56">
        <v>5160</v>
      </c>
      <c r="F6" s="56">
        <v>4430</v>
      </c>
      <c r="G6" s="56">
        <v>3701</v>
      </c>
      <c r="H6" s="56">
        <v>3335</v>
      </c>
      <c r="I6" s="56">
        <v>2970</v>
      </c>
      <c r="J6" s="56">
        <v>2606</v>
      </c>
      <c r="K6" s="56">
        <v>2241</v>
      </c>
      <c r="L6" s="56">
        <v>1838</v>
      </c>
      <c r="M6" s="14" t="s">
        <v>139</v>
      </c>
    </row>
    <row r="7" spans="1:15" s="11" customFormat="1" ht="15.75">
      <c r="A7" s="3" t="s">
        <v>51</v>
      </c>
      <c r="B7" s="13" t="s">
        <v>0</v>
      </c>
      <c r="C7" s="56">
        <v>66196</v>
      </c>
      <c r="D7" s="56">
        <v>5891</v>
      </c>
      <c r="E7" s="56">
        <v>5160</v>
      </c>
      <c r="F7" s="56">
        <v>4430</v>
      </c>
      <c r="G7" s="56">
        <v>3701</v>
      </c>
      <c r="H7" s="56">
        <v>3335</v>
      </c>
      <c r="I7" s="56">
        <v>2970</v>
      </c>
      <c r="J7" s="56">
        <v>2606</v>
      </c>
      <c r="K7" s="56">
        <v>2241</v>
      </c>
      <c r="L7" s="56">
        <v>1838</v>
      </c>
      <c r="M7" s="14" t="s">
        <v>139</v>
      </c>
    </row>
    <row r="8" spans="1:15" s="11" customFormat="1" ht="15.75">
      <c r="A8" s="3" t="s">
        <v>51</v>
      </c>
      <c r="B8" s="13" t="s">
        <v>17</v>
      </c>
      <c r="C8" s="56">
        <v>66196</v>
      </c>
      <c r="D8" s="56">
        <v>5891</v>
      </c>
      <c r="E8" s="56">
        <v>5160</v>
      </c>
      <c r="F8" s="56">
        <v>4430</v>
      </c>
      <c r="G8" s="56">
        <v>3701</v>
      </c>
      <c r="H8" s="56">
        <v>3335</v>
      </c>
      <c r="I8" s="56">
        <v>2970</v>
      </c>
      <c r="J8" s="56">
        <v>2606</v>
      </c>
      <c r="K8" s="56">
        <v>2241</v>
      </c>
      <c r="L8" s="56">
        <v>1838</v>
      </c>
      <c r="M8" s="14" t="s">
        <v>139</v>
      </c>
    </row>
    <row r="9" spans="1:15" s="11" customFormat="1" ht="15.75">
      <c r="A9" s="3" t="s">
        <v>51</v>
      </c>
      <c r="B9" s="13" t="s">
        <v>18</v>
      </c>
      <c r="C9" s="56">
        <v>75173</v>
      </c>
      <c r="D9" s="56">
        <v>6787</v>
      </c>
      <c r="E9" s="56">
        <v>6058</v>
      </c>
      <c r="F9" s="56">
        <v>5327</v>
      </c>
      <c r="G9" s="56">
        <v>4598</v>
      </c>
      <c r="H9" s="56">
        <v>4233</v>
      </c>
      <c r="I9" s="56">
        <v>3868</v>
      </c>
      <c r="J9" s="56">
        <v>3503</v>
      </c>
      <c r="K9" s="56">
        <v>3138</v>
      </c>
      <c r="L9" s="56">
        <v>2716</v>
      </c>
      <c r="M9" s="14" t="s">
        <v>139</v>
      </c>
    </row>
    <row r="10" spans="1:15" s="11" customFormat="1" ht="15.75">
      <c r="A10" s="3" t="s">
        <v>51</v>
      </c>
      <c r="B10" s="13" t="s">
        <v>19</v>
      </c>
      <c r="C10" s="56">
        <v>75173</v>
      </c>
      <c r="D10" s="56">
        <v>6787</v>
      </c>
      <c r="E10" s="56">
        <v>6058</v>
      </c>
      <c r="F10" s="56">
        <v>5327</v>
      </c>
      <c r="G10" s="56">
        <v>4598</v>
      </c>
      <c r="H10" s="56">
        <v>4233</v>
      </c>
      <c r="I10" s="56">
        <v>3868</v>
      </c>
      <c r="J10" s="56">
        <v>3503</v>
      </c>
      <c r="K10" s="56">
        <v>3138</v>
      </c>
      <c r="L10" s="56">
        <v>2716</v>
      </c>
      <c r="M10" s="14" t="s">
        <v>139</v>
      </c>
    </row>
    <row r="11" spans="1:15" s="11" customFormat="1" ht="15.75">
      <c r="A11" s="3" t="s">
        <v>51</v>
      </c>
      <c r="B11" s="13" t="s">
        <v>20</v>
      </c>
      <c r="C11" s="56">
        <v>78091</v>
      </c>
      <c r="D11" s="56">
        <v>7079</v>
      </c>
      <c r="E11" s="56">
        <v>6350</v>
      </c>
      <c r="F11" s="56">
        <v>5620</v>
      </c>
      <c r="G11" s="56">
        <v>4890</v>
      </c>
      <c r="H11" s="56">
        <v>4524</v>
      </c>
      <c r="I11" s="56">
        <v>4161</v>
      </c>
      <c r="J11" s="56">
        <v>3795</v>
      </c>
      <c r="K11" s="56">
        <v>3430</v>
      </c>
      <c r="L11" s="56">
        <v>3002</v>
      </c>
      <c r="M11" s="14" t="s">
        <v>139</v>
      </c>
    </row>
    <row r="12" spans="1:15" s="11" customFormat="1" ht="15.75">
      <c r="A12" s="3" t="s">
        <v>51</v>
      </c>
      <c r="B12" s="13" t="s">
        <v>21</v>
      </c>
      <c r="C12" s="56">
        <v>75173</v>
      </c>
      <c r="D12" s="56">
        <v>6787</v>
      </c>
      <c r="E12" s="56">
        <v>6058</v>
      </c>
      <c r="F12" s="56">
        <v>5327</v>
      </c>
      <c r="G12" s="56">
        <v>4598</v>
      </c>
      <c r="H12" s="56">
        <v>4233</v>
      </c>
      <c r="I12" s="56">
        <v>3868</v>
      </c>
      <c r="J12" s="56">
        <v>3503</v>
      </c>
      <c r="K12" s="56">
        <v>3138</v>
      </c>
      <c r="L12" s="56">
        <v>2716</v>
      </c>
      <c r="M12" s="14" t="s">
        <v>139</v>
      </c>
    </row>
    <row r="13" spans="1:15" s="11" customFormat="1" ht="15.75">
      <c r="A13" s="3" t="s">
        <v>51</v>
      </c>
      <c r="B13" s="13" t="s">
        <v>1</v>
      </c>
      <c r="C13" s="56">
        <v>75173</v>
      </c>
      <c r="D13" s="56">
        <v>6787</v>
      </c>
      <c r="E13" s="56">
        <v>6058</v>
      </c>
      <c r="F13" s="56">
        <v>5327</v>
      </c>
      <c r="G13" s="56">
        <v>4598</v>
      </c>
      <c r="H13" s="56">
        <v>4233</v>
      </c>
      <c r="I13" s="56">
        <v>3868</v>
      </c>
      <c r="J13" s="56">
        <v>3503</v>
      </c>
      <c r="K13" s="56">
        <v>3138</v>
      </c>
      <c r="L13" s="56">
        <v>2716</v>
      </c>
      <c r="M13" s="14" t="s">
        <v>139</v>
      </c>
    </row>
    <row r="14" spans="1:15" s="11" customFormat="1" ht="15.75">
      <c r="A14" s="3" t="s">
        <v>51</v>
      </c>
      <c r="B14" s="13" t="s">
        <v>22</v>
      </c>
      <c r="C14" s="56">
        <v>78091</v>
      </c>
      <c r="D14" s="56">
        <v>7079</v>
      </c>
      <c r="E14" s="56">
        <v>6350</v>
      </c>
      <c r="F14" s="56">
        <v>5620</v>
      </c>
      <c r="G14" s="56">
        <v>4890</v>
      </c>
      <c r="H14" s="56">
        <v>4524</v>
      </c>
      <c r="I14" s="56">
        <v>4161</v>
      </c>
      <c r="J14" s="56">
        <v>3795</v>
      </c>
      <c r="K14" s="56">
        <v>3430</v>
      </c>
      <c r="L14" s="56">
        <v>3002</v>
      </c>
      <c r="M14" s="14" t="s">
        <v>139</v>
      </c>
    </row>
    <row r="15" spans="1:15" s="11" customFormat="1" ht="15.75">
      <c r="A15" s="3" t="s">
        <v>51</v>
      </c>
      <c r="B15" s="13" t="s">
        <v>23</v>
      </c>
      <c r="C15" s="56">
        <v>75173</v>
      </c>
      <c r="D15" s="56">
        <v>6787</v>
      </c>
      <c r="E15" s="56">
        <v>6058</v>
      </c>
      <c r="F15" s="56">
        <v>5327</v>
      </c>
      <c r="G15" s="56">
        <v>4598</v>
      </c>
      <c r="H15" s="56">
        <v>4233</v>
      </c>
      <c r="I15" s="56">
        <v>3868</v>
      </c>
      <c r="J15" s="56">
        <v>3503</v>
      </c>
      <c r="K15" s="56">
        <v>3138</v>
      </c>
      <c r="L15" s="56">
        <v>2716</v>
      </c>
      <c r="M15" s="14" t="s">
        <v>139</v>
      </c>
    </row>
    <row r="16" spans="1:15" s="11" customFormat="1" ht="15.75">
      <c r="A16" s="3" t="s">
        <v>51</v>
      </c>
      <c r="B16" s="13" t="s">
        <v>24</v>
      </c>
      <c r="C16" s="56">
        <v>78091</v>
      </c>
      <c r="D16" s="56">
        <v>7079</v>
      </c>
      <c r="E16" s="56">
        <v>6350</v>
      </c>
      <c r="F16" s="56">
        <v>5620</v>
      </c>
      <c r="G16" s="56">
        <v>4890</v>
      </c>
      <c r="H16" s="56">
        <v>4524</v>
      </c>
      <c r="I16" s="56">
        <v>4161</v>
      </c>
      <c r="J16" s="56">
        <v>3795</v>
      </c>
      <c r="K16" s="56">
        <v>3430</v>
      </c>
      <c r="L16" s="56">
        <v>3002</v>
      </c>
      <c r="M16" s="14" t="s">
        <v>139</v>
      </c>
    </row>
    <row r="17" spans="1:13" s="11" customFormat="1" ht="15.75">
      <c r="A17" s="3" t="s">
        <v>51</v>
      </c>
      <c r="B17" s="13" t="s">
        <v>25</v>
      </c>
      <c r="C17" s="56">
        <v>78091</v>
      </c>
      <c r="D17" s="56">
        <v>7079</v>
      </c>
      <c r="E17" s="56">
        <v>6350</v>
      </c>
      <c r="F17" s="56">
        <v>5620</v>
      </c>
      <c r="G17" s="56">
        <v>4890</v>
      </c>
      <c r="H17" s="56">
        <v>4524</v>
      </c>
      <c r="I17" s="56">
        <v>4161</v>
      </c>
      <c r="J17" s="56">
        <v>3795</v>
      </c>
      <c r="K17" s="56">
        <v>3430</v>
      </c>
      <c r="L17" s="56">
        <v>3002</v>
      </c>
      <c r="M17" s="14" t="s">
        <v>139</v>
      </c>
    </row>
    <row r="18" spans="1:13" s="11" customFormat="1" ht="15.75">
      <c r="A18" s="3" t="s">
        <v>51</v>
      </c>
      <c r="B18" s="13" t="s">
        <v>26</v>
      </c>
      <c r="C18" s="56">
        <v>78091</v>
      </c>
      <c r="D18" s="56">
        <v>7079</v>
      </c>
      <c r="E18" s="56">
        <v>6350</v>
      </c>
      <c r="F18" s="56">
        <v>5620</v>
      </c>
      <c r="G18" s="56">
        <v>4890</v>
      </c>
      <c r="H18" s="56">
        <v>4524</v>
      </c>
      <c r="I18" s="56">
        <v>4161</v>
      </c>
      <c r="J18" s="56">
        <v>3795</v>
      </c>
      <c r="K18" s="56">
        <v>3430</v>
      </c>
      <c r="L18" s="56">
        <v>3002</v>
      </c>
      <c r="M18" s="14" t="s">
        <v>139</v>
      </c>
    </row>
    <row r="19" spans="1:13" s="11" customFormat="1" ht="15.75">
      <c r="A19" s="3" t="s">
        <v>51</v>
      </c>
      <c r="B19" s="13" t="s">
        <v>27</v>
      </c>
      <c r="C19" s="56">
        <v>78091</v>
      </c>
      <c r="D19" s="56">
        <v>7079</v>
      </c>
      <c r="E19" s="56">
        <v>6350</v>
      </c>
      <c r="F19" s="56">
        <v>5620</v>
      </c>
      <c r="G19" s="56">
        <v>4890</v>
      </c>
      <c r="H19" s="56">
        <v>4524</v>
      </c>
      <c r="I19" s="56">
        <v>4161</v>
      </c>
      <c r="J19" s="56">
        <v>3795</v>
      </c>
      <c r="K19" s="56">
        <v>3430</v>
      </c>
      <c r="L19" s="56">
        <v>3002</v>
      </c>
      <c r="M19" s="14" t="s">
        <v>139</v>
      </c>
    </row>
    <row r="20" spans="1:13" s="11" customFormat="1" ht="15.75">
      <c r="A20" s="3" t="s">
        <v>51</v>
      </c>
      <c r="B20" s="13" t="s">
        <v>28</v>
      </c>
      <c r="C20" s="56">
        <v>66196</v>
      </c>
      <c r="D20" s="56">
        <v>5891</v>
      </c>
      <c r="E20" s="56">
        <v>5160</v>
      </c>
      <c r="F20" s="56">
        <v>4430</v>
      </c>
      <c r="G20" s="56">
        <v>3701</v>
      </c>
      <c r="H20" s="56">
        <v>3335</v>
      </c>
      <c r="I20" s="56">
        <v>2970</v>
      </c>
      <c r="J20" s="56">
        <v>2606</v>
      </c>
      <c r="K20" s="56">
        <v>2241</v>
      </c>
      <c r="L20" s="56">
        <v>1838</v>
      </c>
      <c r="M20" s="14" t="s">
        <v>139</v>
      </c>
    </row>
    <row r="21" spans="1:13" s="11" customFormat="1" ht="30.75" customHeight="1">
      <c r="A21" s="3" t="s">
        <v>51</v>
      </c>
      <c r="B21" s="17" t="s">
        <v>29</v>
      </c>
      <c r="C21" s="56">
        <v>66196</v>
      </c>
      <c r="D21" s="56">
        <v>5891</v>
      </c>
      <c r="E21" s="56">
        <v>5160</v>
      </c>
      <c r="F21" s="56">
        <v>4430</v>
      </c>
      <c r="G21" s="56">
        <v>3701</v>
      </c>
      <c r="H21" s="56">
        <v>3335</v>
      </c>
      <c r="I21" s="56">
        <v>2970</v>
      </c>
      <c r="J21" s="56">
        <v>2606</v>
      </c>
      <c r="K21" s="56">
        <v>2241</v>
      </c>
      <c r="L21" s="56">
        <v>1838</v>
      </c>
      <c r="M21" s="14" t="s">
        <v>139</v>
      </c>
    </row>
    <row r="22" spans="1:13" s="11" customFormat="1" ht="15.75">
      <c r="A22" s="3" t="s">
        <v>51</v>
      </c>
      <c r="B22" s="13" t="s">
        <v>30</v>
      </c>
      <c r="C22" s="56">
        <v>66196</v>
      </c>
      <c r="D22" s="56">
        <v>5891</v>
      </c>
      <c r="E22" s="56">
        <v>5160</v>
      </c>
      <c r="F22" s="56">
        <v>4430</v>
      </c>
      <c r="G22" s="56">
        <v>3701</v>
      </c>
      <c r="H22" s="56">
        <v>3335</v>
      </c>
      <c r="I22" s="56">
        <v>2970</v>
      </c>
      <c r="J22" s="56">
        <v>2606</v>
      </c>
      <c r="K22" s="56">
        <v>2241</v>
      </c>
      <c r="L22" s="56">
        <v>1838</v>
      </c>
      <c r="M22" s="14" t="s">
        <v>139</v>
      </c>
    </row>
    <row r="23" spans="1:13" s="11" customFormat="1" ht="15.75">
      <c r="A23" s="3" t="s">
        <v>51</v>
      </c>
      <c r="B23" s="13" t="s">
        <v>31</v>
      </c>
      <c r="C23" s="56">
        <v>75173</v>
      </c>
      <c r="D23" s="56">
        <v>6787</v>
      </c>
      <c r="E23" s="56">
        <v>6058</v>
      </c>
      <c r="F23" s="56">
        <v>5327</v>
      </c>
      <c r="G23" s="56">
        <v>4598</v>
      </c>
      <c r="H23" s="56">
        <v>4233</v>
      </c>
      <c r="I23" s="56">
        <v>3868</v>
      </c>
      <c r="J23" s="56">
        <v>3503</v>
      </c>
      <c r="K23" s="56">
        <v>3138</v>
      </c>
      <c r="L23" s="56">
        <v>2716</v>
      </c>
      <c r="M23" s="14" t="s">
        <v>139</v>
      </c>
    </row>
    <row r="24" spans="1:13" s="11" customFormat="1" ht="15.75">
      <c r="A24" s="3" t="s">
        <v>51</v>
      </c>
      <c r="B24" s="13" t="s">
        <v>32</v>
      </c>
      <c r="C24" s="56">
        <v>78091</v>
      </c>
      <c r="D24" s="56">
        <v>7079</v>
      </c>
      <c r="E24" s="56">
        <v>6350</v>
      </c>
      <c r="F24" s="56">
        <v>5620</v>
      </c>
      <c r="G24" s="56">
        <v>4890</v>
      </c>
      <c r="H24" s="56">
        <v>4524</v>
      </c>
      <c r="I24" s="56">
        <v>4161</v>
      </c>
      <c r="J24" s="56">
        <v>3795</v>
      </c>
      <c r="K24" s="56">
        <v>3430</v>
      </c>
      <c r="L24" s="56">
        <v>3002</v>
      </c>
      <c r="M24" s="14" t="s">
        <v>139</v>
      </c>
    </row>
    <row r="25" spans="1:13" s="11" customFormat="1" ht="15.75">
      <c r="A25" s="3" t="s">
        <v>51</v>
      </c>
      <c r="B25" s="24" t="s">
        <v>174</v>
      </c>
      <c r="C25" s="56">
        <v>78091</v>
      </c>
      <c r="D25" s="56">
        <v>7079</v>
      </c>
      <c r="E25" s="56">
        <v>6350</v>
      </c>
      <c r="F25" s="56">
        <v>5620</v>
      </c>
      <c r="G25" s="56">
        <v>4890</v>
      </c>
      <c r="H25" s="56">
        <v>4524</v>
      </c>
      <c r="I25" s="56">
        <v>4161</v>
      </c>
      <c r="J25" s="56">
        <v>3795</v>
      </c>
      <c r="K25" s="56">
        <v>3430</v>
      </c>
      <c r="L25" s="56">
        <v>3002</v>
      </c>
      <c r="M25" s="14" t="s">
        <v>139</v>
      </c>
    </row>
    <row r="26" spans="1:13" s="11" customFormat="1" ht="15.75">
      <c r="A26" s="3" t="s">
        <v>51</v>
      </c>
      <c r="B26" s="13" t="s">
        <v>2</v>
      </c>
      <c r="C26" s="56">
        <v>100716</v>
      </c>
      <c r="D26" s="56">
        <v>9342</v>
      </c>
      <c r="E26" s="56">
        <v>7882</v>
      </c>
      <c r="F26" s="56">
        <v>7152</v>
      </c>
      <c r="G26" s="56">
        <v>6422</v>
      </c>
      <c r="H26" s="56">
        <v>6058</v>
      </c>
      <c r="I26" s="56">
        <v>5327</v>
      </c>
      <c r="J26" s="56">
        <v>4963</v>
      </c>
      <c r="K26" s="56">
        <v>4598</v>
      </c>
      <c r="L26" s="56">
        <v>4146</v>
      </c>
      <c r="M26" s="14" t="s">
        <v>139</v>
      </c>
    </row>
    <row r="27" spans="1:13" s="11" customFormat="1" ht="15.75">
      <c r="A27" s="3" t="s">
        <v>51</v>
      </c>
      <c r="B27" s="13" t="s">
        <v>3</v>
      </c>
      <c r="C27" s="56">
        <v>101738</v>
      </c>
      <c r="D27" s="56">
        <v>9445</v>
      </c>
      <c r="E27" s="56">
        <v>7984</v>
      </c>
      <c r="F27" s="56">
        <v>7255</v>
      </c>
      <c r="G27" s="56">
        <v>6524</v>
      </c>
      <c r="H27" s="56">
        <v>6160</v>
      </c>
      <c r="I27" s="56">
        <v>6087</v>
      </c>
      <c r="J27" s="56">
        <v>5721</v>
      </c>
      <c r="K27" s="56">
        <v>5357</v>
      </c>
      <c r="L27" s="56">
        <v>4889</v>
      </c>
      <c r="M27" s="14" t="s">
        <v>139</v>
      </c>
    </row>
    <row r="28" spans="1:13" s="11" customFormat="1" ht="15.75">
      <c r="A28" s="3" t="s">
        <v>51</v>
      </c>
      <c r="B28" s="13" t="s">
        <v>34</v>
      </c>
      <c r="C28" s="56">
        <v>78091</v>
      </c>
      <c r="D28" s="56">
        <v>7079</v>
      </c>
      <c r="E28" s="56">
        <v>6350</v>
      </c>
      <c r="F28" s="56">
        <v>5620</v>
      </c>
      <c r="G28" s="56">
        <v>4890</v>
      </c>
      <c r="H28" s="56">
        <v>4524</v>
      </c>
      <c r="I28" s="56">
        <v>4161</v>
      </c>
      <c r="J28" s="56">
        <v>3795</v>
      </c>
      <c r="K28" s="56">
        <v>3430</v>
      </c>
      <c r="L28" s="56">
        <v>3002</v>
      </c>
      <c r="M28" s="14" t="s">
        <v>139</v>
      </c>
    </row>
    <row r="29" spans="1:13" s="11" customFormat="1" ht="15.75">
      <c r="A29" s="3" t="s">
        <v>51</v>
      </c>
      <c r="B29" s="13" t="s">
        <v>35</v>
      </c>
      <c r="C29" s="56">
        <v>75173</v>
      </c>
      <c r="D29" s="56">
        <v>6787</v>
      </c>
      <c r="E29" s="56">
        <v>6058</v>
      </c>
      <c r="F29" s="56">
        <v>5327</v>
      </c>
      <c r="G29" s="56">
        <v>4598</v>
      </c>
      <c r="H29" s="56">
        <v>4233</v>
      </c>
      <c r="I29" s="56">
        <v>3868</v>
      </c>
      <c r="J29" s="56">
        <v>3503</v>
      </c>
      <c r="K29" s="56">
        <v>3138</v>
      </c>
      <c r="L29" s="56">
        <v>2716</v>
      </c>
      <c r="M29" s="14" t="s">
        <v>139</v>
      </c>
    </row>
    <row r="30" spans="1:13" s="11" customFormat="1" ht="15.75">
      <c r="A30" s="3" t="s">
        <v>51</v>
      </c>
      <c r="B30" s="13" t="s">
        <v>36</v>
      </c>
      <c r="C30" s="56">
        <v>78091</v>
      </c>
      <c r="D30" s="56">
        <v>7079</v>
      </c>
      <c r="E30" s="56">
        <v>6350</v>
      </c>
      <c r="F30" s="56">
        <v>5620</v>
      </c>
      <c r="G30" s="56">
        <v>4890</v>
      </c>
      <c r="H30" s="56">
        <v>4524</v>
      </c>
      <c r="I30" s="56">
        <v>4161</v>
      </c>
      <c r="J30" s="56">
        <v>3795</v>
      </c>
      <c r="K30" s="56">
        <v>3430</v>
      </c>
      <c r="L30" s="56">
        <v>3002</v>
      </c>
      <c r="M30" s="14" t="s">
        <v>139</v>
      </c>
    </row>
    <row r="31" spans="1:13" s="11" customFormat="1" ht="15.75">
      <c r="A31" s="3" t="s">
        <v>51</v>
      </c>
      <c r="B31" s="13" t="s">
        <v>37</v>
      </c>
      <c r="C31" s="56">
        <v>78091</v>
      </c>
      <c r="D31" s="56">
        <v>7079</v>
      </c>
      <c r="E31" s="56">
        <v>6350</v>
      </c>
      <c r="F31" s="56">
        <v>5620</v>
      </c>
      <c r="G31" s="56">
        <v>4890</v>
      </c>
      <c r="H31" s="56">
        <v>4524</v>
      </c>
      <c r="I31" s="56">
        <v>4161</v>
      </c>
      <c r="J31" s="56">
        <v>3795</v>
      </c>
      <c r="K31" s="56">
        <v>3430</v>
      </c>
      <c r="L31" s="56">
        <v>3002</v>
      </c>
      <c r="M31" s="14" t="s">
        <v>139</v>
      </c>
    </row>
    <row r="32" spans="1:13" s="11" customFormat="1" ht="15.75">
      <c r="A32" s="3" t="s">
        <v>51</v>
      </c>
      <c r="B32" s="13" t="s">
        <v>38</v>
      </c>
      <c r="C32" s="56">
        <v>78091</v>
      </c>
      <c r="D32" s="56">
        <v>7079</v>
      </c>
      <c r="E32" s="56">
        <v>6350</v>
      </c>
      <c r="F32" s="56">
        <v>5620</v>
      </c>
      <c r="G32" s="56">
        <v>4890</v>
      </c>
      <c r="H32" s="56">
        <v>4524</v>
      </c>
      <c r="I32" s="56">
        <v>4161</v>
      </c>
      <c r="J32" s="56">
        <v>3795</v>
      </c>
      <c r="K32" s="56">
        <v>3430</v>
      </c>
      <c r="L32" s="56">
        <v>3002</v>
      </c>
      <c r="M32" s="14" t="s">
        <v>139</v>
      </c>
    </row>
    <row r="33" spans="1:13" s="11" customFormat="1" ht="15.75">
      <c r="A33" s="3" t="s">
        <v>51</v>
      </c>
      <c r="B33" s="13" t="s">
        <v>39</v>
      </c>
      <c r="C33" s="56">
        <v>100716</v>
      </c>
      <c r="D33" s="56">
        <v>9342</v>
      </c>
      <c r="E33" s="56">
        <v>7882</v>
      </c>
      <c r="F33" s="56">
        <v>7152</v>
      </c>
      <c r="G33" s="56">
        <v>6422</v>
      </c>
      <c r="H33" s="56">
        <v>6058</v>
      </c>
      <c r="I33" s="56">
        <v>5327</v>
      </c>
      <c r="J33" s="56">
        <v>4963</v>
      </c>
      <c r="K33" s="56">
        <v>4598</v>
      </c>
      <c r="L33" s="56">
        <v>4146</v>
      </c>
      <c r="M33" s="14" t="s">
        <v>140</v>
      </c>
    </row>
    <row r="34" spans="1:13" s="11" customFormat="1" ht="15.75">
      <c r="A34" s="3" t="s">
        <v>51</v>
      </c>
      <c r="B34" s="13" t="s">
        <v>40</v>
      </c>
      <c r="C34" s="56">
        <v>100716</v>
      </c>
      <c r="D34" s="56">
        <v>9342</v>
      </c>
      <c r="E34" s="56">
        <v>7882</v>
      </c>
      <c r="F34" s="56">
        <v>7152</v>
      </c>
      <c r="G34" s="56">
        <v>6422</v>
      </c>
      <c r="H34" s="56">
        <v>6058</v>
      </c>
      <c r="I34" s="56">
        <v>5327</v>
      </c>
      <c r="J34" s="56">
        <v>4963</v>
      </c>
      <c r="K34" s="56">
        <v>4598</v>
      </c>
      <c r="L34" s="56">
        <v>4146</v>
      </c>
      <c r="M34" s="14" t="s">
        <v>140</v>
      </c>
    </row>
    <row r="35" spans="1:13" s="11" customFormat="1" ht="15.75">
      <c r="A35" s="3" t="s">
        <v>51</v>
      </c>
      <c r="B35" s="13" t="s">
        <v>41</v>
      </c>
      <c r="C35" s="56">
        <v>100716</v>
      </c>
      <c r="D35" s="56">
        <v>9342</v>
      </c>
      <c r="E35" s="56">
        <v>7882</v>
      </c>
      <c r="F35" s="56">
        <v>7152</v>
      </c>
      <c r="G35" s="56">
        <v>6422</v>
      </c>
      <c r="H35" s="56">
        <v>6058</v>
      </c>
      <c r="I35" s="56">
        <v>5327</v>
      </c>
      <c r="J35" s="56">
        <v>4963</v>
      </c>
      <c r="K35" s="56">
        <v>4598</v>
      </c>
      <c r="L35" s="56">
        <v>4146</v>
      </c>
      <c r="M35" s="14" t="s">
        <v>140</v>
      </c>
    </row>
    <row r="36" spans="1:13" s="11" customFormat="1" ht="15.75">
      <c r="A36" s="3" t="s">
        <v>51</v>
      </c>
      <c r="B36" s="13" t="s">
        <v>42</v>
      </c>
      <c r="C36" s="56">
        <v>100716</v>
      </c>
      <c r="D36" s="56">
        <v>9342</v>
      </c>
      <c r="E36" s="56">
        <v>7882</v>
      </c>
      <c r="F36" s="56">
        <v>7152</v>
      </c>
      <c r="G36" s="56">
        <v>6422</v>
      </c>
      <c r="H36" s="56">
        <v>6058</v>
      </c>
      <c r="I36" s="56">
        <v>5327</v>
      </c>
      <c r="J36" s="56">
        <v>4963</v>
      </c>
      <c r="K36" s="56">
        <v>4598</v>
      </c>
      <c r="L36" s="56">
        <v>4146</v>
      </c>
      <c r="M36" s="14" t="s">
        <v>140</v>
      </c>
    </row>
    <row r="37" spans="1:13" s="11" customFormat="1" ht="30.75" customHeight="1">
      <c r="A37" s="3" t="s">
        <v>51</v>
      </c>
      <c r="B37" s="17" t="s">
        <v>43</v>
      </c>
      <c r="C37" s="56">
        <v>101738</v>
      </c>
      <c r="D37" s="56">
        <v>9445</v>
      </c>
      <c r="E37" s="56">
        <v>7984</v>
      </c>
      <c r="F37" s="56">
        <v>7255</v>
      </c>
      <c r="G37" s="56">
        <v>6524</v>
      </c>
      <c r="H37" s="56">
        <v>6160</v>
      </c>
      <c r="I37" s="56">
        <v>5430</v>
      </c>
      <c r="J37" s="56">
        <v>5065</v>
      </c>
      <c r="K37" s="56">
        <v>4700</v>
      </c>
      <c r="L37" s="56">
        <v>4246</v>
      </c>
      <c r="M37" s="14" t="s">
        <v>140</v>
      </c>
    </row>
    <row r="38" spans="1:13" s="11" customFormat="1" ht="15.75">
      <c r="A38" s="3" t="s">
        <v>51</v>
      </c>
      <c r="B38" s="13" t="s">
        <v>44</v>
      </c>
      <c r="C38" s="56">
        <v>101738</v>
      </c>
      <c r="D38" s="56">
        <v>9445</v>
      </c>
      <c r="E38" s="56">
        <v>7984</v>
      </c>
      <c r="F38" s="56">
        <v>7255</v>
      </c>
      <c r="G38" s="56">
        <v>6524</v>
      </c>
      <c r="H38" s="56">
        <v>6160</v>
      </c>
      <c r="I38" s="56">
        <v>5430</v>
      </c>
      <c r="J38" s="56">
        <v>5065</v>
      </c>
      <c r="K38" s="56">
        <v>4700</v>
      </c>
      <c r="L38" s="56">
        <v>4246</v>
      </c>
      <c r="M38" s="14" t="s">
        <v>140</v>
      </c>
    </row>
    <row r="39" spans="1:13" s="11" customFormat="1" ht="15.75">
      <c r="A39" s="3" t="s">
        <v>51</v>
      </c>
      <c r="B39" s="13" t="s">
        <v>45</v>
      </c>
      <c r="C39" s="56">
        <v>101738</v>
      </c>
      <c r="D39" s="56">
        <v>9445</v>
      </c>
      <c r="E39" s="56">
        <v>7984</v>
      </c>
      <c r="F39" s="56">
        <v>7255</v>
      </c>
      <c r="G39" s="56">
        <v>6524</v>
      </c>
      <c r="H39" s="56">
        <v>6160</v>
      </c>
      <c r="I39" s="56">
        <v>5430</v>
      </c>
      <c r="J39" s="56">
        <v>5065</v>
      </c>
      <c r="K39" s="56">
        <v>4700</v>
      </c>
      <c r="L39" s="56">
        <v>4246</v>
      </c>
      <c r="M39" s="14" t="s">
        <v>140</v>
      </c>
    </row>
    <row r="40" spans="1:13" s="11" customFormat="1" ht="15.75">
      <c r="A40" s="3" t="s">
        <v>51</v>
      </c>
      <c r="B40" s="13" t="s">
        <v>46</v>
      </c>
      <c r="C40" s="56">
        <v>115605</v>
      </c>
      <c r="D40" s="56">
        <v>10831</v>
      </c>
      <c r="E40" s="56">
        <v>9371</v>
      </c>
      <c r="F40" s="56">
        <v>8642</v>
      </c>
      <c r="G40" s="56">
        <v>7911</v>
      </c>
      <c r="H40" s="56">
        <v>7547</v>
      </c>
      <c r="I40" s="56">
        <v>6087</v>
      </c>
      <c r="J40" s="56">
        <v>5721</v>
      </c>
      <c r="K40" s="56">
        <v>5357</v>
      </c>
      <c r="L40" s="56">
        <v>4889</v>
      </c>
      <c r="M40" s="14" t="s">
        <v>140</v>
      </c>
    </row>
    <row r="41" spans="1:13" s="11" customFormat="1" ht="15.75">
      <c r="A41" s="3" t="s">
        <v>51</v>
      </c>
      <c r="B41" s="13" t="s">
        <v>47</v>
      </c>
      <c r="C41" s="56">
        <v>115605</v>
      </c>
      <c r="D41" s="56">
        <v>10831</v>
      </c>
      <c r="E41" s="56">
        <v>9371</v>
      </c>
      <c r="F41" s="56">
        <v>8642</v>
      </c>
      <c r="G41" s="56">
        <v>7911</v>
      </c>
      <c r="H41" s="56">
        <v>7547</v>
      </c>
      <c r="I41" s="56">
        <v>6087</v>
      </c>
      <c r="J41" s="56">
        <v>5721</v>
      </c>
      <c r="K41" s="56">
        <v>5357</v>
      </c>
      <c r="L41" s="56">
        <v>4889</v>
      </c>
      <c r="M41" s="14" t="s">
        <v>140</v>
      </c>
    </row>
    <row r="42" spans="1:13" s="11" customFormat="1" ht="15.75">
      <c r="A42" s="3" t="s">
        <v>51</v>
      </c>
      <c r="B42" s="13" t="s">
        <v>48</v>
      </c>
      <c r="C42" s="56">
        <v>115605</v>
      </c>
      <c r="D42" s="56">
        <v>10831</v>
      </c>
      <c r="E42" s="56">
        <v>9371</v>
      </c>
      <c r="F42" s="56">
        <v>8642</v>
      </c>
      <c r="G42" s="56">
        <v>7911</v>
      </c>
      <c r="H42" s="56">
        <v>7547</v>
      </c>
      <c r="I42" s="56">
        <v>6087</v>
      </c>
      <c r="J42" s="56">
        <v>5721</v>
      </c>
      <c r="K42" s="56">
        <v>5357</v>
      </c>
      <c r="L42" s="56">
        <v>4889</v>
      </c>
      <c r="M42" s="14" t="s">
        <v>140</v>
      </c>
    </row>
    <row r="43" spans="1:13" s="11" customFormat="1" ht="15.75">
      <c r="A43" s="3" t="s">
        <v>51</v>
      </c>
      <c r="B43" s="13" t="s">
        <v>49</v>
      </c>
      <c r="C43" s="56">
        <v>137938</v>
      </c>
      <c r="D43" s="56">
        <v>13064</v>
      </c>
      <c r="E43" s="56">
        <v>10875</v>
      </c>
      <c r="F43" s="56">
        <v>10145</v>
      </c>
      <c r="G43" s="56">
        <v>9414</v>
      </c>
      <c r="H43" s="56">
        <v>9050</v>
      </c>
      <c r="I43" s="56">
        <v>6861</v>
      </c>
      <c r="J43" s="56">
        <v>5401</v>
      </c>
      <c r="K43" s="56">
        <v>5036</v>
      </c>
      <c r="L43" s="56">
        <v>4575</v>
      </c>
      <c r="M43" s="14" t="s">
        <v>140</v>
      </c>
    </row>
    <row r="44" spans="1:13" s="11" customFormat="1" ht="15.75">
      <c r="A44" s="3" t="s">
        <v>51</v>
      </c>
      <c r="B44" s="13" t="s">
        <v>50</v>
      </c>
      <c r="C44" s="56">
        <v>137938</v>
      </c>
      <c r="D44" s="56">
        <v>13064</v>
      </c>
      <c r="E44" s="56">
        <v>10875</v>
      </c>
      <c r="F44" s="56">
        <v>10145</v>
      </c>
      <c r="G44" s="56">
        <v>9414</v>
      </c>
      <c r="H44" s="56">
        <v>9050</v>
      </c>
      <c r="I44" s="56">
        <v>6861</v>
      </c>
      <c r="J44" s="56">
        <v>6495</v>
      </c>
      <c r="K44" s="56">
        <v>6131</v>
      </c>
      <c r="L44" s="56">
        <v>5647</v>
      </c>
      <c r="M44" s="14" t="s">
        <v>140</v>
      </c>
    </row>
    <row r="45" spans="1:13" s="11" customFormat="1" ht="15.75">
      <c r="A45" s="3" t="s">
        <v>51</v>
      </c>
      <c r="B45" s="13" t="s">
        <v>4</v>
      </c>
      <c r="C45" s="56">
        <v>115605</v>
      </c>
      <c r="D45" s="56">
        <v>10831</v>
      </c>
      <c r="E45" s="56">
        <v>8642</v>
      </c>
      <c r="F45" s="56">
        <v>7911</v>
      </c>
      <c r="G45" s="56">
        <v>7181</v>
      </c>
      <c r="H45" s="56">
        <v>6817</v>
      </c>
      <c r="I45" s="56">
        <v>6452</v>
      </c>
      <c r="J45" s="56">
        <v>6087</v>
      </c>
      <c r="K45" s="56">
        <v>5721</v>
      </c>
      <c r="L45" s="56">
        <v>5246</v>
      </c>
      <c r="M45" s="14" t="s">
        <v>140</v>
      </c>
    </row>
    <row r="46" spans="1:13" s="11" customFormat="1" ht="15.75">
      <c r="A46" s="3" t="s">
        <v>51</v>
      </c>
      <c r="B46" s="13" t="s">
        <v>51</v>
      </c>
      <c r="C46" s="56">
        <v>66196</v>
      </c>
      <c r="D46" s="56">
        <v>5891</v>
      </c>
      <c r="E46" s="56">
        <v>5160</v>
      </c>
      <c r="F46" s="56">
        <v>4430</v>
      </c>
      <c r="G46" s="56">
        <v>3701</v>
      </c>
      <c r="H46" s="56">
        <v>3335</v>
      </c>
      <c r="I46" s="56">
        <v>2970</v>
      </c>
      <c r="J46" s="56">
        <v>2606</v>
      </c>
      <c r="K46" s="56">
        <v>2241</v>
      </c>
      <c r="L46" s="56">
        <v>1838</v>
      </c>
      <c r="M46" s="14" t="s">
        <v>139</v>
      </c>
    </row>
    <row r="47" spans="1:13" s="11" customFormat="1" ht="15.75">
      <c r="A47" s="3" t="s">
        <v>51</v>
      </c>
      <c r="B47" s="13" t="s">
        <v>52</v>
      </c>
      <c r="C47" s="56">
        <v>137938</v>
      </c>
      <c r="D47" s="56">
        <v>13064</v>
      </c>
      <c r="E47" s="56">
        <v>10875</v>
      </c>
      <c r="F47" s="56">
        <v>10145</v>
      </c>
      <c r="G47" s="56">
        <v>9414</v>
      </c>
      <c r="H47" s="56">
        <v>9050</v>
      </c>
      <c r="I47" s="56">
        <v>7590</v>
      </c>
      <c r="J47" s="56">
        <v>7225</v>
      </c>
      <c r="K47" s="56">
        <v>6861</v>
      </c>
      <c r="L47" s="56">
        <v>6361</v>
      </c>
      <c r="M47" s="14" t="s">
        <v>140</v>
      </c>
    </row>
    <row r="48" spans="1:13" s="11" customFormat="1" ht="15.75">
      <c r="A48" s="3" t="s">
        <v>51</v>
      </c>
      <c r="B48" s="13" t="s">
        <v>53</v>
      </c>
      <c r="C48" s="56">
        <v>137938</v>
      </c>
      <c r="D48" s="56">
        <v>13064</v>
      </c>
      <c r="E48" s="56">
        <v>10875</v>
      </c>
      <c r="F48" s="56">
        <v>10145</v>
      </c>
      <c r="G48" s="56">
        <v>9414</v>
      </c>
      <c r="H48" s="56">
        <v>9050</v>
      </c>
      <c r="I48" s="56">
        <v>7590</v>
      </c>
      <c r="J48" s="56">
        <v>7225</v>
      </c>
      <c r="K48" s="56">
        <v>6861</v>
      </c>
      <c r="L48" s="56">
        <v>6361</v>
      </c>
      <c r="M48" s="14" t="s">
        <v>140</v>
      </c>
    </row>
    <row r="49" spans="1:13" s="11" customFormat="1" ht="15.75">
      <c r="A49" s="3" t="s">
        <v>51</v>
      </c>
      <c r="B49" s="13" t="s">
        <v>54</v>
      </c>
      <c r="C49" s="56">
        <v>137938</v>
      </c>
      <c r="D49" s="56">
        <v>13064</v>
      </c>
      <c r="E49" s="56">
        <v>10875</v>
      </c>
      <c r="F49" s="56">
        <v>10145</v>
      </c>
      <c r="G49" s="56">
        <v>9414</v>
      </c>
      <c r="H49" s="56">
        <v>9050</v>
      </c>
      <c r="I49" s="56">
        <v>7590</v>
      </c>
      <c r="J49" s="56">
        <v>7225</v>
      </c>
      <c r="K49" s="56">
        <v>6861</v>
      </c>
      <c r="L49" s="56">
        <v>6361</v>
      </c>
      <c r="M49" s="14" t="s">
        <v>140</v>
      </c>
    </row>
    <row r="50" spans="1:13" s="11" customFormat="1" ht="15.75">
      <c r="A50" s="3" t="s">
        <v>51</v>
      </c>
      <c r="B50" s="13" t="s">
        <v>55</v>
      </c>
      <c r="C50" s="56">
        <v>137938</v>
      </c>
      <c r="D50" s="56">
        <v>13064</v>
      </c>
      <c r="E50" s="56">
        <v>10875</v>
      </c>
      <c r="F50" s="56">
        <v>10145</v>
      </c>
      <c r="G50" s="56">
        <v>9414</v>
      </c>
      <c r="H50" s="56">
        <v>9050</v>
      </c>
      <c r="I50" s="56">
        <v>7590</v>
      </c>
      <c r="J50" s="56">
        <v>7225</v>
      </c>
      <c r="K50" s="56">
        <v>6861</v>
      </c>
      <c r="L50" s="56">
        <v>6361</v>
      </c>
      <c r="M50" s="14" t="s">
        <v>140</v>
      </c>
    </row>
    <row r="51" spans="1:13" s="11" customFormat="1" ht="15.75">
      <c r="A51" s="3" t="s">
        <v>51</v>
      </c>
      <c r="B51" s="13" t="s">
        <v>56</v>
      </c>
      <c r="C51" s="56">
        <v>131369</v>
      </c>
      <c r="D51" s="56">
        <v>12407</v>
      </c>
      <c r="E51" s="56">
        <v>10218</v>
      </c>
      <c r="F51" s="56">
        <v>9488</v>
      </c>
      <c r="G51" s="56">
        <v>8758</v>
      </c>
      <c r="H51" s="56">
        <v>8393</v>
      </c>
      <c r="I51" s="56">
        <v>6934</v>
      </c>
      <c r="J51" s="56">
        <v>6568</v>
      </c>
      <c r="K51" s="56">
        <v>6204</v>
      </c>
      <c r="L51" s="56">
        <v>5719</v>
      </c>
      <c r="M51" s="14" t="s">
        <v>140</v>
      </c>
    </row>
    <row r="52" spans="1:13" s="11" customFormat="1" ht="15.75">
      <c r="A52" s="3" t="s">
        <v>51</v>
      </c>
      <c r="B52" s="13" t="s">
        <v>57</v>
      </c>
      <c r="C52" s="56">
        <v>137938</v>
      </c>
      <c r="D52" s="56">
        <v>13064</v>
      </c>
      <c r="E52" s="56">
        <v>10875</v>
      </c>
      <c r="F52" s="56">
        <v>10145</v>
      </c>
      <c r="G52" s="56">
        <v>9414</v>
      </c>
      <c r="H52" s="56">
        <v>9050</v>
      </c>
      <c r="I52" s="56">
        <v>7590</v>
      </c>
      <c r="J52" s="56">
        <v>7225</v>
      </c>
      <c r="K52" s="56">
        <v>6861</v>
      </c>
      <c r="L52" s="56">
        <v>6361</v>
      </c>
      <c r="M52" s="14" t="s">
        <v>140</v>
      </c>
    </row>
    <row r="53" spans="1:13" s="11" customFormat="1" ht="15.75">
      <c r="A53" s="3" t="s">
        <v>51</v>
      </c>
      <c r="B53" s="13" t="s">
        <v>58</v>
      </c>
      <c r="C53" s="56">
        <v>137938</v>
      </c>
      <c r="D53" s="56">
        <v>13064</v>
      </c>
      <c r="E53" s="56">
        <v>10875</v>
      </c>
      <c r="F53" s="56">
        <v>10145</v>
      </c>
      <c r="G53" s="56">
        <v>9414</v>
      </c>
      <c r="H53" s="56">
        <v>9050</v>
      </c>
      <c r="I53" s="56">
        <v>7590</v>
      </c>
      <c r="J53" s="56">
        <v>7225</v>
      </c>
      <c r="K53" s="56">
        <v>6861</v>
      </c>
      <c r="L53" s="56">
        <v>6361</v>
      </c>
      <c r="M53" s="14" t="s">
        <v>140</v>
      </c>
    </row>
    <row r="54" spans="1:13" s="11" customFormat="1" ht="15.75">
      <c r="A54" s="3" t="s">
        <v>51</v>
      </c>
      <c r="B54" s="13" t="s">
        <v>59</v>
      </c>
      <c r="C54" s="56">
        <v>131369</v>
      </c>
      <c r="D54" s="56">
        <v>13195</v>
      </c>
      <c r="E54" s="56">
        <v>11005</v>
      </c>
      <c r="F54" s="56">
        <v>10276</v>
      </c>
      <c r="G54" s="56">
        <v>9546</v>
      </c>
      <c r="H54" s="56">
        <v>9181</v>
      </c>
      <c r="I54" s="56">
        <v>7721</v>
      </c>
      <c r="J54" s="56">
        <v>7357</v>
      </c>
      <c r="K54" s="56">
        <v>6991</v>
      </c>
      <c r="L54" s="56">
        <v>6490</v>
      </c>
      <c r="M54" s="14" t="s">
        <v>141</v>
      </c>
    </row>
    <row r="55" spans="1:13" s="11" customFormat="1" ht="15.75">
      <c r="A55" s="3" t="s">
        <v>51</v>
      </c>
      <c r="B55" s="13" t="s">
        <v>60</v>
      </c>
      <c r="C55" s="56">
        <v>160562</v>
      </c>
      <c r="D55" s="56">
        <v>13195</v>
      </c>
      <c r="E55" s="56">
        <v>11005</v>
      </c>
      <c r="F55" s="56">
        <v>10276</v>
      </c>
      <c r="G55" s="56">
        <v>9546</v>
      </c>
      <c r="H55" s="56">
        <v>9181</v>
      </c>
      <c r="I55" s="56">
        <v>7721</v>
      </c>
      <c r="J55" s="56">
        <v>7357</v>
      </c>
      <c r="K55" s="56">
        <v>6991</v>
      </c>
      <c r="L55" s="56">
        <v>6490</v>
      </c>
      <c r="M55" s="14" t="s">
        <v>141</v>
      </c>
    </row>
    <row r="56" spans="1:13" s="11" customFormat="1" ht="15.75">
      <c r="A56" s="3" t="s">
        <v>51</v>
      </c>
      <c r="B56" s="13" t="s">
        <v>61</v>
      </c>
      <c r="C56" s="56">
        <v>160562</v>
      </c>
      <c r="D56" s="56">
        <v>13195</v>
      </c>
      <c r="E56" s="56">
        <v>11005</v>
      </c>
      <c r="F56" s="56">
        <v>10276</v>
      </c>
      <c r="G56" s="56">
        <v>9546</v>
      </c>
      <c r="H56" s="56">
        <v>9181</v>
      </c>
      <c r="I56" s="56">
        <v>7721</v>
      </c>
      <c r="J56" s="56">
        <v>7357</v>
      </c>
      <c r="K56" s="56">
        <v>6991</v>
      </c>
      <c r="L56" s="56">
        <v>6490</v>
      </c>
      <c r="M56" s="14" t="s">
        <v>141</v>
      </c>
    </row>
    <row r="57" spans="1:13" s="11" customFormat="1" ht="15.75">
      <c r="A57" s="3" t="s">
        <v>51</v>
      </c>
      <c r="B57" s="13" t="s">
        <v>62</v>
      </c>
      <c r="C57" s="56">
        <v>160562</v>
      </c>
      <c r="D57" s="56">
        <v>13195</v>
      </c>
      <c r="E57" s="56">
        <v>11005</v>
      </c>
      <c r="F57" s="56">
        <v>10276</v>
      </c>
      <c r="G57" s="56">
        <v>9546</v>
      </c>
      <c r="H57" s="56">
        <v>9181</v>
      </c>
      <c r="I57" s="56">
        <v>7721</v>
      </c>
      <c r="J57" s="56">
        <v>7357</v>
      </c>
      <c r="K57" s="56">
        <v>6991</v>
      </c>
      <c r="L57" s="56">
        <v>6490</v>
      </c>
      <c r="M57" s="14" t="s">
        <v>141</v>
      </c>
    </row>
    <row r="58" spans="1:13" s="11" customFormat="1" ht="15.75">
      <c r="A58" s="3" t="s">
        <v>51</v>
      </c>
      <c r="B58" s="13" t="s">
        <v>63</v>
      </c>
      <c r="C58" s="56">
        <v>160562</v>
      </c>
      <c r="D58" s="56">
        <v>13195</v>
      </c>
      <c r="E58" s="56">
        <v>11005</v>
      </c>
      <c r="F58" s="56">
        <v>10276</v>
      </c>
      <c r="G58" s="56">
        <v>9546</v>
      </c>
      <c r="H58" s="56">
        <v>9181</v>
      </c>
      <c r="I58" s="56">
        <v>7721</v>
      </c>
      <c r="J58" s="56">
        <v>7357</v>
      </c>
      <c r="K58" s="56">
        <v>6991</v>
      </c>
      <c r="L58" s="56">
        <v>6490</v>
      </c>
      <c r="M58" s="14" t="s">
        <v>141</v>
      </c>
    </row>
    <row r="59" spans="1:13" s="11" customFormat="1" ht="15.75">
      <c r="A59" s="3" t="s">
        <v>51</v>
      </c>
      <c r="B59" s="13" t="s">
        <v>64</v>
      </c>
      <c r="C59" s="56">
        <v>160562</v>
      </c>
      <c r="D59" s="56">
        <v>13195</v>
      </c>
      <c r="E59" s="56">
        <v>11005</v>
      </c>
      <c r="F59" s="56">
        <v>10276</v>
      </c>
      <c r="G59" s="56">
        <v>9546</v>
      </c>
      <c r="H59" s="56">
        <v>9181</v>
      </c>
      <c r="I59" s="56">
        <v>7721</v>
      </c>
      <c r="J59" s="56">
        <v>7357</v>
      </c>
      <c r="K59" s="56">
        <v>6991</v>
      </c>
      <c r="L59" s="56">
        <v>6490</v>
      </c>
      <c r="M59" s="14" t="s">
        <v>141</v>
      </c>
    </row>
    <row r="60" spans="1:13" s="11" customFormat="1" ht="15.75">
      <c r="A60" s="3" t="s">
        <v>51</v>
      </c>
      <c r="B60" s="13" t="s">
        <v>65</v>
      </c>
      <c r="C60" s="56">
        <v>115605</v>
      </c>
      <c r="D60" s="56">
        <v>10831</v>
      </c>
      <c r="E60" s="56">
        <v>8642</v>
      </c>
      <c r="F60" s="56">
        <v>7911</v>
      </c>
      <c r="G60" s="56">
        <v>7181</v>
      </c>
      <c r="H60" s="56">
        <v>6817</v>
      </c>
      <c r="I60" s="56">
        <v>6452</v>
      </c>
      <c r="J60" s="56">
        <v>6087</v>
      </c>
      <c r="K60" s="56">
        <v>5721</v>
      </c>
      <c r="L60" s="56">
        <v>5246</v>
      </c>
      <c r="M60" s="14" t="s">
        <v>141</v>
      </c>
    </row>
    <row r="61" spans="1:13" s="11" customFormat="1" ht="15.75">
      <c r="A61" s="3" t="s">
        <v>51</v>
      </c>
      <c r="B61" s="13" t="s">
        <v>66</v>
      </c>
      <c r="C61" s="56">
        <v>137938</v>
      </c>
      <c r="D61" s="56">
        <v>13064</v>
      </c>
      <c r="E61" s="56">
        <v>10145</v>
      </c>
      <c r="F61" s="56">
        <v>9414</v>
      </c>
      <c r="G61" s="56">
        <v>8685</v>
      </c>
      <c r="H61" s="56">
        <v>8320</v>
      </c>
      <c r="I61" s="56">
        <v>7955</v>
      </c>
      <c r="J61" s="56">
        <v>7590</v>
      </c>
      <c r="K61" s="56">
        <v>7225</v>
      </c>
      <c r="L61" s="56">
        <v>6719</v>
      </c>
      <c r="M61" s="14" t="s">
        <v>141</v>
      </c>
    </row>
    <row r="62" spans="1:13" s="11" customFormat="1" ht="15.75">
      <c r="A62" s="3" t="s">
        <v>51</v>
      </c>
      <c r="B62" s="13" t="s">
        <v>67</v>
      </c>
      <c r="C62" s="56">
        <v>131369</v>
      </c>
      <c r="D62" s="56">
        <v>13195</v>
      </c>
      <c r="E62" s="56">
        <v>10276</v>
      </c>
      <c r="F62" s="56">
        <v>9546</v>
      </c>
      <c r="G62" s="56">
        <v>8816</v>
      </c>
      <c r="H62" s="56">
        <v>8452</v>
      </c>
      <c r="I62" s="56">
        <v>8087</v>
      </c>
      <c r="J62" s="56">
        <v>7721</v>
      </c>
      <c r="K62" s="56">
        <v>7357</v>
      </c>
      <c r="L62" s="56">
        <v>6848</v>
      </c>
      <c r="M62" s="14" t="s">
        <v>141</v>
      </c>
    </row>
    <row r="63" spans="1:13" s="11" customFormat="1" ht="15.75">
      <c r="A63" s="3" t="s">
        <v>51</v>
      </c>
      <c r="B63" s="13" t="s">
        <v>68</v>
      </c>
      <c r="C63" s="56">
        <v>160562</v>
      </c>
      <c r="D63" s="56">
        <v>13195</v>
      </c>
      <c r="E63" s="56">
        <v>10276</v>
      </c>
      <c r="F63" s="56">
        <v>9546</v>
      </c>
      <c r="G63" s="56">
        <v>8816</v>
      </c>
      <c r="H63" s="56">
        <v>8452</v>
      </c>
      <c r="I63" s="56">
        <v>8087</v>
      </c>
      <c r="J63" s="56">
        <v>7721</v>
      </c>
      <c r="K63" s="56">
        <v>7357</v>
      </c>
      <c r="L63" s="56">
        <v>6848</v>
      </c>
      <c r="M63" s="14" t="s">
        <v>141</v>
      </c>
    </row>
    <row r="64" spans="1:13" s="11" customFormat="1" ht="15.75">
      <c r="A64" s="3" t="s">
        <v>51</v>
      </c>
      <c r="B64" s="13" t="s">
        <v>69</v>
      </c>
      <c r="C64" s="56">
        <v>160562</v>
      </c>
      <c r="D64" s="56">
        <v>13195</v>
      </c>
      <c r="E64" s="56">
        <v>10276</v>
      </c>
      <c r="F64" s="56">
        <v>9546</v>
      </c>
      <c r="G64" s="56">
        <v>8816</v>
      </c>
      <c r="H64" s="56">
        <v>8452</v>
      </c>
      <c r="I64" s="56">
        <v>8087</v>
      </c>
      <c r="J64" s="56">
        <v>7721</v>
      </c>
      <c r="K64" s="56">
        <v>7357</v>
      </c>
      <c r="L64" s="56">
        <v>6848</v>
      </c>
      <c r="M64" s="14" t="s">
        <v>141</v>
      </c>
    </row>
    <row r="65" spans="1:15" s="11" customFormat="1" ht="15.75">
      <c r="A65" s="3" t="s">
        <v>51</v>
      </c>
      <c r="B65" s="13" t="s">
        <v>70</v>
      </c>
      <c r="C65" s="56">
        <v>137938</v>
      </c>
      <c r="D65" s="56">
        <v>13064</v>
      </c>
      <c r="E65" s="56">
        <v>10145</v>
      </c>
      <c r="F65" s="56">
        <v>9414</v>
      </c>
      <c r="G65" s="56">
        <v>8685</v>
      </c>
      <c r="H65" s="56">
        <v>8320</v>
      </c>
      <c r="I65" s="56">
        <v>7955</v>
      </c>
      <c r="J65" s="56">
        <v>7590</v>
      </c>
      <c r="K65" s="56">
        <v>7225</v>
      </c>
      <c r="L65" s="56">
        <v>6719</v>
      </c>
      <c r="M65" s="14" t="s">
        <v>141</v>
      </c>
    </row>
    <row r="66" spans="1:15" s="11" customFormat="1" ht="15.75">
      <c r="A66" s="3" t="s">
        <v>51</v>
      </c>
      <c r="B66" s="13" t="s">
        <v>71</v>
      </c>
      <c r="C66" s="56">
        <v>160562</v>
      </c>
      <c r="D66" s="56">
        <v>13195</v>
      </c>
      <c r="E66" s="56">
        <v>10276</v>
      </c>
      <c r="F66" s="56">
        <v>9546</v>
      </c>
      <c r="G66" s="56">
        <v>8816</v>
      </c>
      <c r="H66" s="56">
        <v>8452</v>
      </c>
      <c r="I66" s="56">
        <v>8087</v>
      </c>
      <c r="J66" s="56">
        <v>7721</v>
      </c>
      <c r="K66" s="56">
        <v>7357</v>
      </c>
      <c r="L66" s="56">
        <v>6848</v>
      </c>
      <c r="M66" s="14" t="s">
        <v>141</v>
      </c>
    </row>
    <row r="67" spans="1:15" s="11" customFormat="1" ht="15.75">
      <c r="A67" s="3" t="s">
        <v>51</v>
      </c>
      <c r="B67" s="13" t="s">
        <v>72</v>
      </c>
      <c r="C67" s="56">
        <v>160562</v>
      </c>
      <c r="D67" s="56">
        <v>13195</v>
      </c>
      <c r="E67" s="56">
        <v>10276</v>
      </c>
      <c r="F67" s="56">
        <v>9546</v>
      </c>
      <c r="G67" s="56">
        <v>8816</v>
      </c>
      <c r="H67" s="56">
        <v>8452</v>
      </c>
      <c r="I67" s="56">
        <v>8087</v>
      </c>
      <c r="J67" s="56">
        <v>7721</v>
      </c>
      <c r="K67" s="56">
        <v>7357</v>
      </c>
      <c r="L67" s="56">
        <v>6848</v>
      </c>
      <c r="M67" s="14" t="s">
        <v>141</v>
      </c>
    </row>
    <row r="68" spans="1:15" s="11" customFormat="1" ht="15.75">
      <c r="A68" s="3" t="s">
        <v>51</v>
      </c>
      <c r="B68" s="13" t="s">
        <v>73</v>
      </c>
      <c r="C68" s="56">
        <v>137938</v>
      </c>
      <c r="D68" s="56">
        <v>13064</v>
      </c>
      <c r="E68" s="56">
        <v>10145</v>
      </c>
      <c r="F68" s="56">
        <v>9414</v>
      </c>
      <c r="G68" s="56">
        <v>8685</v>
      </c>
      <c r="H68" s="56">
        <v>8320</v>
      </c>
      <c r="I68" s="56">
        <v>7955</v>
      </c>
      <c r="J68" s="56">
        <v>7590</v>
      </c>
      <c r="K68" s="56">
        <v>7225</v>
      </c>
      <c r="L68" s="56">
        <v>6719</v>
      </c>
      <c r="M68" s="14" t="s">
        <v>141</v>
      </c>
    </row>
    <row r="69" spans="1:15" s="11" customFormat="1" ht="15.75">
      <c r="A69" s="3" t="s">
        <v>51</v>
      </c>
      <c r="B69" s="13" t="s">
        <v>74</v>
      </c>
      <c r="C69" s="56">
        <v>131369</v>
      </c>
      <c r="D69" s="56">
        <v>12407</v>
      </c>
      <c r="E69" s="56">
        <v>9488</v>
      </c>
      <c r="F69" s="56">
        <v>8758</v>
      </c>
      <c r="G69" s="56">
        <v>8029</v>
      </c>
      <c r="H69" s="56">
        <v>7664</v>
      </c>
      <c r="I69" s="56">
        <v>7298</v>
      </c>
      <c r="J69" s="56">
        <v>6934</v>
      </c>
      <c r="K69" s="56">
        <v>6568</v>
      </c>
      <c r="L69" s="56">
        <v>6076</v>
      </c>
      <c r="M69" s="14" t="s">
        <v>141</v>
      </c>
    </row>
    <row r="70" spans="1:15" ht="15.75">
      <c r="A70" s="5" t="s">
        <v>13</v>
      </c>
      <c r="F70" s="18"/>
      <c r="G70" s="18"/>
      <c r="H70" s="18"/>
      <c r="I70" s="18"/>
      <c r="J70" s="18"/>
      <c r="K70" s="18"/>
      <c r="L70" s="18"/>
      <c r="M70" s="2"/>
    </row>
    <row r="71" spans="1:15" ht="15.75">
      <c r="A71" s="5" t="s">
        <v>172</v>
      </c>
      <c r="O71" s="2"/>
    </row>
    <row r="72" spans="1:15">
      <c r="A72" s="5" t="s">
        <v>113</v>
      </c>
    </row>
    <row r="73" spans="1:15" ht="31.5" customHeight="1">
      <c r="A73" s="76" t="s">
        <v>142</v>
      </c>
      <c r="B73" s="86"/>
      <c r="C73" s="86"/>
      <c r="D73" s="86"/>
      <c r="E73" s="86"/>
      <c r="F73" s="86"/>
      <c r="G73" s="86"/>
      <c r="H73" s="86"/>
      <c r="I73" s="86"/>
      <c r="J73" s="86"/>
      <c r="K73" s="86"/>
      <c r="L73" s="86"/>
      <c r="M73" s="86"/>
    </row>
    <row r="74" spans="1:15" s="19" customFormat="1" ht="20.25" customHeight="1">
      <c r="A74" s="76" t="s">
        <v>115</v>
      </c>
      <c r="B74" s="86"/>
      <c r="C74" s="86"/>
      <c r="D74" s="86"/>
      <c r="E74" s="86"/>
      <c r="F74" s="86"/>
      <c r="G74" s="86"/>
      <c r="H74" s="86"/>
      <c r="I74" s="86"/>
      <c r="J74" s="86"/>
      <c r="K74" s="86"/>
      <c r="L74" s="86"/>
      <c r="M74" s="86"/>
    </row>
    <row r="75" spans="1:15">
      <c r="A75" s="5" t="s">
        <v>144</v>
      </c>
    </row>
    <row r="76" spans="1:15">
      <c r="A76" s="5" t="s">
        <v>116</v>
      </c>
    </row>
    <row r="79" spans="1:15">
      <c r="A79" s="5"/>
    </row>
    <row r="80" spans="1:15" s="19" customFormat="1">
      <c r="A80" s="6"/>
      <c r="B80" s="6"/>
      <c r="C80" s="6"/>
      <c r="D80" s="6"/>
      <c r="E80" s="6"/>
      <c r="F80" s="6"/>
    </row>
    <row r="81" spans="1:1">
      <c r="A81" s="6"/>
    </row>
  </sheetData>
  <mergeCells count="10">
    <mergeCell ref="A73:M73"/>
    <mergeCell ref="A74:M74"/>
    <mergeCell ref="A1:O1"/>
    <mergeCell ref="A2:O2"/>
    <mergeCell ref="A4:A5"/>
    <mergeCell ref="B4:B5"/>
    <mergeCell ref="C4:C5"/>
    <mergeCell ref="D4:L4"/>
    <mergeCell ref="M4:M5"/>
    <mergeCell ref="H3:M3"/>
  </mergeCells>
  <pageMargins left="0.47499999999999998" right="0.19" top="0.41562500000000002" bottom="0.52447916666666672" header="0.3" footer="0.41"/>
  <pageSetup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view="pageLayout" zoomScale="85" zoomScaleNormal="85" zoomScaleSheetLayoutView="100" zoomScalePageLayoutView="85" workbookViewId="0">
      <selection activeCell="M5" sqref="M5"/>
    </sheetView>
  </sheetViews>
  <sheetFormatPr defaultColWidth="9.140625" defaultRowHeight="15"/>
  <cols>
    <col min="1" max="1" width="9.42578125" style="1" customWidth="1"/>
    <col min="2" max="2" width="12.28515625" style="9" customWidth="1"/>
    <col min="3" max="3" width="9.42578125" style="1" customWidth="1"/>
    <col min="4" max="4" width="9.42578125" style="1" bestFit="1" customWidth="1"/>
    <col min="5" max="5" width="9.7109375" style="1" customWidth="1"/>
    <col min="6" max="6" width="9.28515625" style="1" customWidth="1"/>
    <col min="7" max="7" width="9.7109375" style="1" customWidth="1"/>
    <col min="8" max="8" width="9.42578125" style="1" customWidth="1"/>
    <col min="9" max="9" width="10.140625" style="1" customWidth="1"/>
    <col min="10" max="10" width="9.140625" style="1" customWidth="1"/>
    <col min="11" max="11" width="11.28515625" style="1" customWidth="1"/>
    <col min="12" max="16384" width="9.140625" style="1"/>
  </cols>
  <sheetData>
    <row r="1" spans="1:11" ht="53.25" customHeight="1">
      <c r="A1" s="94" t="s">
        <v>178</v>
      </c>
      <c r="B1" s="95"/>
      <c r="C1" s="95"/>
      <c r="D1" s="95"/>
      <c r="E1" s="95"/>
      <c r="F1" s="95"/>
      <c r="G1" s="95"/>
      <c r="H1" s="95"/>
      <c r="I1" s="95"/>
      <c r="J1" s="95"/>
      <c r="K1" s="95"/>
    </row>
    <row r="2" spans="1:11" ht="18.75">
      <c r="A2" s="75"/>
      <c r="B2" s="75"/>
      <c r="C2" s="75"/>
      <c r="D2" s="75"/>
      <c r="E2" s="75"/>
      <c r="F2" s="75"/>
      <c r="G2" s="75"/>
      <c r="H2" s="75"/>
      <c r="I2" s="75"/>
      <c r="J2" s="75"/>
      <c r="K2" s="75"/>
    </row>
    <row r="3" spans="1:11" ht="15.75">
      <c r="A3" s="96" t="s">
        <v>179</v>
      </c>
      <c r="B3" s="96"/>
      <c r="C3" s="96"/>
      <c r="D3" s="96"/>
      <c r="E3" s="96"/>
      <c r="F3" s="96"/>
      <c r="G3" s="96"/>
      <c r="H3" s="96"/>
      <c r="I3" s="96"/>
      <c r="J3" s="96"/>
      <c r="K3" s="96"/>
    </row>
    <row r="4" spans="1:11" s="9" customFormat="1" ht="63">
      <c r="A4" s="27" t="s">
        <v>11</v>
      </c>
      <c r="B4" s="27" t="s">
        <v>12</v>
      </c>
      <c r="C4" s="12" t="s">
        <v>84</v>
      </c>
      <c r="D4" s="12" t="s">
        <v>85</v>
      </c>
      <c r="E4" s="12" t="s">
        <v>86</v>
      </c>
      <c r="F4" s="12" t="s">
        <v>87</v>
      </c>
      <c r="G4" s="12" t="s">
        <v>88</v>
      </c>
      <c r="H4" s="12" t="s">
        <v>90</v>
      </c>
      <c r="I4" s="12" t="s">
        <v>89</v>
      </c>
      <c r="J4" s="12" t="s">
        <v>75</v>
      </c>
      <c r="K4" s="10" t="s">
        <v>10</v>
      </c>
    </row>
    <row r="5" spans="1:11" ht="15.75">
      <c r="A5" s="3" t="s">
        <v>4</v>
      </c>
      <c r="B5" s="24" t="s">
        <v>16</v>
      </c>
      <c r="C5" s="55"/>
      <c r="D5" s="55"/>
      <c r="E5" s="55"/>
      <c r="F5" s="55"/>
      <c r="G5" s="55"/>
      <c r="H5" s="55"/>
      <c r="I5" s="55"/>
      <c r="J5" s="55"/>
      <c r="K5" s="4" t="s">
        <v>6</v>
      </c>
    </row>
    <row r="6" spans="1:11" ht="15.75">
      <c r="A6" s="3" t="s">
        <v>4</v>
      </c>
      <c r="B6" s="24" t="s">
        <v>0</v>
      </c>
      <c r="C6" s="55"/>
      <c r="D6" s="55"/>
      <c r="E6" s="55"/>
      <c r="F6" s="55"/>
      <c r="G6" s="55"/>
      <c r="H6" s="55"/>
      <c r="I6" s="55"/>
      <c r="J6" s="55"/>
      <c r="K6" s="4" t="s">
        <v>6</v>
      </c>
    </row>
    <row r="7" spans="1:11" ht="15.75">
      <c r="A7" s="3" t="s">
        <v>4</v>
      </c>
      <c r="B7" s="24" t="s">
        <v>17</v>
      </c>
      <c r="C7" s="55"/>
      <c r="D7" s="55"/>
      <c r="E7" s="55"/>
      <c r="F7" s="55"/>
      <c r="G7" s="55"/>
      <c r="H7" s="55"/>
      <c r="I7" s="55"/>
      <c r="J7" s="55"/>
      <c r="K7" s="4" t="s">
        <v>6</v>
      </c>
    </row>
    <row r="8" spans="1:11" ht="15.75">
      <c r="A8" s="3" t="s">
        <v>4</v>
      </c>
      <c r="B8" s="24" t="s">
        <v>18</v>
      </c>
      <c r="C8" s="55"/>
      <c r="D8" s="55"/>
      <c r="E8" s="55"/>
      <c r="F8" s="55"/>
      <c r="G8" s="55"/>
      <c r="H8" s="55"/>
      <c r="I8" s="55"/>
      <c r="J8" s="55"/>
      <c r="K8" s="4" t="s">
        <v>6</v>
      </c>
    </row>
    <row r="9" spans="1:11" ht="15.75">
      <c r="A9" s="3" t="s">
        <v>4</v>
      </c>
      <c r="B9" s="24" t="s">
        <v>19</v>
      </c>
      <c r="C9" s="55"/>
      <c r="D9" s="55"/>
      <c r="E9" s="55"/>
      <c r="F9" s="55"/>
      <c r="G9" s="55"/>
      <c r="H9" s="55"/>
      <c r="I9" s="55"/>
      <c r="J9" s="55"/>
      <c r="K9" s="4" t="s">
        <v>6</v>
      </c>
    </row>
    <row r="10" spans="1:11" ht="15.75">
      <c r="A10" s="3" t="s">
        <v>4</v>
      </c>
      <c r="B10" s="24" t="s">
        <v>20</v>
      </c>
      <c r="C10" s="55"/>
      <c r="D10" s="55"/>
      <c r="E10" s="55"/>
      <c r="F10" s="55"/>
      <c r="G10" s="55"/>
      <c r="H10" s="55"/>
      <c r="I10" s="55"/>
      <c r="J10" s="55"/>
      <c r="K10" s="4" t="s">
        <v>6</v>
      </c>
    </row>
    <row r="11" spans="1:11" ht="15.75">
      <c r="A11" s="3" t="s">
        <v>4</v>
      </c>
      <c r="B11" s="24" t="s">
        <v>21</v>
      </c>
      <c r="C11" s="55"/>
      <c r="D11" s="55"/>
      <c r="E11" s="55"/>
      <c r="F11" s="55"/>
      <c r="G11" s="55"/>
      <c r="H11" s="55"/>
      <c r="I11" s="55"/>
      <c r="J11" s="55"/>
      <c r="K11" s="4" t="s">
        <v>6</v>
      </c>
    </row>
    <row r="12" spans="1:11" ht="15.75">
      <c r="A12" s="3" t="s">
        <v>4</v>
      </c>
      <c r="B12" s="24" t="s">
        <v>1</v>
      </c>
      <c r="C12" s="55"/>
      <c r="D12" s="55"/>
      <c r="E12" s="55"/>
      <c r="F12" s="55"/>
      <c r="G12" s="55"/>
      <c r="H12" s="55"/>
      <c r="I12" s="55"/>
      <c r="J12" s="55"/>
      <c r="K12" s="4" t="s">
        <v>6</v>
      </c>
    </row>
    <row r="13" spans="1:11" ht="15.75">
      <c r="A13" s="3" t="s">
        <v>4</v>
      </c>
      <c r="B13" s="24" t="s">
        <v>22</v>
      </c>
      <c r="C13" s="55"/>
      <c r="D13" s="55"/>
      <c r="E13" s="55"/>
      <c r="F13" s="55"/>
      <c r="G13" s="55"/>
      <c r="H13" s="55"/>
      <c r="I13" s="55"/>
      <c r="J13" s="55"/>
      <c r="K13" s="4" t="s">
        <v>6</v>
      </c>
    </row>
    <row r="14" spans="1:11" ht="15.75">
      <c r="A14" s="3" t="s">
        <v>4</v>
      </c>
      <c r="B14" s="24" t="s">
        <v>23</v>
      </c>
      <c r="C14" s="55"/>
      <c r="D14" s="55"/>
      <c r="E14" s="55"/>
      <c r="F14" s="55"/>
      <c r="G14" s="55"/>
      <c r="H14" s="55"/>
      <c r="I14" s="55"/>
      <c r="J14" s="55"/>
      <c r="K14" s="3" t="s">
        <v>5</v>
      </c>
    </row>
    <row r="15" spans="1:11" ht="15.75">
      <c r="A15" s="3" t="s">
        <v>4</v>
      </c>
      <c r="B15" s="24" t="s">
        <v>24</v>
      </c>
      <c r="C15" s="55"/>
      <c r="D15" s="55"/>
      <c r="E15" s="55"/>
      <c r="F15" s="55"/>
      <c r="G15" s="55"/>
      <c r="H15" s="55"/>
      <c r="I15" s="55"/>
      <c r="J15" s="55"/>
      <c r="K15" s="4" t="s">
        <v>6</v>
      </c>
    </row>
    <row r="16" spans="1:11" ht="15.75">
      <c r="A16" s="3" t="s">
        <v>4</v>
      </c>
      <c r="B16" s="24" t="s">
        <v>25</v>
      </c>
      <c r="C16" s="55"/>
      <c r="D16" s="55"/>
      <c r="E16" s="55"/>
      <c r="F16" s="55"/>
      <c r="G16" s="55"/>
      <c r="H16" s="55"/>
      <c r="I16" s="55"/>
      <c r="J16" s="55"/>
      <c r="K16" s="4" t="s">
        <v>6</v>
      </c>
    </row>
    <row r="17" spans="1:11" ht="15.75">
      <c r="A17" s="3" t="s">
        <v>4</v>
      </c>
      <c r="B17" s="24" t="s">
        <v>26</v>
      </c>
      <c r="C17" s="55"/>
      <c r="D17" s="55"/>
      <c r="E17" s="55"/>
      <c r="F17" s="55"/>
      <c r="G17" s="55"/>
      <c r="H17" s="55"/>
      <c r="I17" s="55"/>
      <c r="J17" s="55"/>
      <c r="K17" s="4" t="s">
        <v>6</v>
      </c>
    </row>
    <row r="18" spans="1:11" ht="15.75">
      <c r="A18" s="3" t="s">
        <v>4</v>
      </c>
      <c r="B18" s="24" t="s">
        <v>27</v>
      </c>
      <c r="C18" s="55"/>
      <c r="D18" s="55"/>
      <c r="E18" s="55"/>
      <c r="F18" s="55"/>
      <c r="G18" s="55"/>
      <c r="H18" s="55"/>
      <c r="I18" s="55"/>
      <c r="J18" s="55"/>
      <c r="K18" s="4" t="s">
        <v>6</v>
      </c>
    </row>
    <row r="19" spans="1:11" ht="15.75">
      <c r="A19" s="3" t="s">
        <v>4</v>
      </c>
      <c r="B19" s="24" t="s">
        <v>28</v>
      </c>
      <c r="C19" s="55"/>
      <c r="D19" s="55"/>
      <c r="E19" s="55"/>
      <c r="F19" s="55"/>
      <c r="G19" s="55"/>
      <c r="H19" s="55"/>
      <c r="I19" s="55"/>
      <c r="J19" s="55"/>
      <c r="K19" s="4" t="s">
        <v>6</v>
      </c>
    </row>
    <row r="20" spans="1:11" ht="31.5">
      <c r="A20" s="3" t="s">
        <v>4</v>
      </c>
      <c r="B20" s="25" t="s">
        <v>29</v>
      </c>
      <c r="C20" s="55"/>
      <c r="D20" s="55"/>
      <c r="E20" s="55"/>
      <c r="F20" s="55"/>
      <c r="G20" s="55"/>
      <c r="H20" s="55"/>
      <c r="I20" s="55"/>
      <c r="J20" s="55"/>
      <c r="K20" s="4" t="s">
        <v>6</v>
      </c>
    </row>
    <row r="21" spans="1:11" ht="15.75">
      <c r="A21" s="3" t="s">
        <v>4</v>
      </c>
      <c r="B21" s="24" t="s">
        <v>30</v>
      </c>
      <c r="C21" s="55"/>
      <c r="D21" s="55"/>
      <c r="E21" s="55"/>
      <c r="F21" s="55"/>
      <c r="G21" s="55"/>
      <c r="H21" s="55"/>
      <c r="I21" s="55"/>
      <c r="J21" s="55"/>
      <c r="K21" s="3" t="s">
        <v>5</v>
      </c>
    </row>
    <row r="22" spans="1:11" ht="15.75">
      <c r="A22" s="3" t="s">
        <v>4</v>
      </c>
      <c r="B22" s="24" t="s">
        <v>31</v>
      </c>
      <c r="C22" s="55"/>
      <c r="D22" s="55"/>
      <c r="E22" s="55"/>
      <c r="F22" s="55"/>
      <c r="G22" s="55"/>
      <c r="H22" s="55"/>
      <c r="I22" s="55"/>
      <c r="J22" s="55"/>
      <c r="K22" s="4" t="s">
        <v>6</v>
      </c>
    </row>
    <row r="23" spans="1:11" ht="15.75">
      <c r="A23" s="3" t="s">
        <v>4</v>
      </c>
      <c r="B23" s="24" t="s">
        <v>32</v>
      </c>
      <c r="C23" s="55"/>
      <c r="D23" s="55"/>
      <c r="E23" s="55"/>
      <c r="F23" s="55"/>
      <c r="G23" s="55"/>
      <c r="H23" s="55"/>
      <c r="I23" s="55"/>
      <c r="J23" s="55"/>
      <c r="K23" s="4" t="s">
        <v>6</v>
      </c>
    </row>
    <row r="24" spans="1:11" ht="15.75">
      <c r="A24" s="3" t="s">
        <v>4</v>
      </c>
      <c r="B24" s="24" t="s">
        <v>174</v>
      </c>
      <c r="C24" s="55"/>
      <c r="D24" s="55"/>
      <c r="E24" s="55"/>
      <c r="F24" s="55"/>
      <c r="G24" s="55"/>
      <c r="H24" s="55"/>
      <c r="I24" s="55"/>
      <c r="J24" s="55"/>
      <c r="K24" s="4" t="s">
        <v>6</v>
      </c>
    </row>
    <row r="25" spans="1:11" ht="15.75">
      <c r="A25" s="3" t="s">
        <v>4</v>
      </c>
      <c r="B25" s="24" t="s">
        <v>2</v>
      </c>
      <c r="C25" s="55"/>
      <c r="D25" s="55"/>
      <c r="E25" s="55"/>
      <c r="F25" s="55"/>
      <c r="G25" s="55"/>
      <c r="H25" s="55"/>
      <c r="I25" s="55"/>
      <c r="J25" s="55"/>
      <c r="K25" s="4" t="s">
        <v>6</v>
      </c>
    </row>
    <row r="26" spans="1:11" ht="15.75">
      <c r="A26" s="3" t="s">
        <v>4</v>
      </c>
      <c r="B26" s="24" t="s">
        <v>3</v>
      </c>
      <c r="C26" s="55"/>
      <c r="D26" s="55"/>
      <c r="E26" s="55"/>
      <c r="F26" s="55"/>
      <c r="G26" s="55"/>
      <c r="H26" s="55"/>
      <c r="I26" s="55"/>
      <c r="J26" s="55"/>
      <c r="K26" s="3" t="s">
        <v>6</v>
      </c>
    </row>
    <row r="27" spans="1:11" ht="15.75">
      <c r="A27" s="3" t="s">
        <v>4</v>
      </c>
      <c r="B27" s="24" t="s">
        <v>34</v>
      </c>
      <c r="C27" s="55"/>
      <c r="D27" s="55"/>
      <c r="E27" s="55"/>
      <c r="F27" s="55"/>
      <c r="G27" s="55"/>
      <c r="H27" s="55"/>
      <c r="I27" s="55"/>
      <c r="J27" s="55"/>
      <c r="K27" s="3" t="s">
        <v>6</v>
      </c>
    </row>
    <row r="28" spans="1:11" ht="15.75">
      <c r="A28" s="3" t="s">
        <v>4</v>
      </c>
      <c r="B28" s="24" t="s">
        <v>35</v>
      </c>
      <c r="C28" s="55"/>
      <c r="D28" s="55"/>
      <c r="E28" s="55"/>
      <c r="F28" s="55"/>
      <c r="G28" s="55"/>
      <c r="H28" s="55"/>
      <c r="I28" s="55"/>
      <c r="J28" s="55"/>
      <c r="K28" s="3" t="s">
        <v>6</v>
      </c>
    </row>
    <row r="29" spans="1:11" ht="15.75">
      <c r="A29" s="3" t="s">
        <v>4</v>
      </c>
      <c r="B29" s="24" t="s">
        <v>36</v>
      </c>
      <c r="C29" s="55"/>
      <c r="D29" s="55"/>
      <c r="E29" s="55"/>
      <c r="F29" s="55"/>
      <c r="G29" s="55"/>
      <c r="H29" s="55"/>
      <c r="I29" s="55"/>
      <c r="J29" s="55"/>
      <c r="K29" s="3" t="s">
        <v>5</v>
      </c>
    </row>
    <row r="30" spans="1:11" ht="15.75">
      <c r="A30" s="3" t="s">
        <v>4</v>
      </c>
      <c r="B30" s="24" t="s">
        <v>37</v>
      </c>
      <c r="C30" s="55"/>
      <c r="D30" s="55"/>
      <c r="E30" s="55"/>
      <c r="F30" s="55"/>
      <c r="G30" s="55"/>
      <c r="H30" s="55"/>
      <c r="I30" s="55"/>
      <c r="J30" s="55"/>
      <c r="K30" s="3" t="s">
        <v>5</v>
      </c>
    </row>
    <row r="31" spans="1:11" ht="15.75">
      <c r="A31" s="3" t="s">
        <v>4</v>
      </c>
      <c r="B31" s="24" t="s">
        <v>38</v>
      </c>
      <c r="C31" s="55"/>
      <c r="D31" s="55"/>
      <c r="E31" s="55"/>
      <c r="F31" s="55"/>
      <c r="G31" s="55"/>
      <c r="H31" s="55"/>
      <c r="I31" s="55"/>
      <c r="J31" s="55"/>
      <c r="K31" s="3" t="s">
        <v>5</v>
      </c>
    </row>
    <row r="32" spans="1:11" ht="15.75">
      <c r="A32" s="3" t="s">
        <v>4</v>
      </c>
      <c r="B32" s="24" t="s">
        <v>39</v>
      </c>
      <c r="C32" s="55"/>
      <c r="D32" s="55"/>
      <c r="E32" s="55"/>
      <c r="F32" s="55"/>
      <c r="G32" s="55"/>
      <c r="H32" s="55"/>
      <c r="I32" s="55"/>
      <c r="J32" s="55"/>
      <c r="K32" s="3" t="s">
        <v>6</v>
      </c>
    </row>
    <row r="33" spans="1:11" ht="15.75">
      <c r="A33" s="3" t="s">
        <v>4</v>
      </c>
      <c r="B33" s="24" t="s">
        <v>40</v>
      </c>
      <c r="C33" s="55"/>
      <c r="D33" s="55"/>
      <c r="E33" s="55"/>
      <c r="F33" s="55"/>
      <c r="G33" s="55"/>
      <c r="H33" s="55"/>
      <c r="I33" s="55"/>
      <c r="J33" s="55"/>
      <c r="K33" s="3" t="s">
        <v>6</v>
      </c>
    </row>
    <row r="34" spans="1:11" ht="15.75">
      <c r="A34" s="3" t="s">
        <v>4</v>
      </c>
      <c r="B34" s="24" t="s">
        <v>41</v>
      </c>
      <c r="C34" s="55"/>
      <c r="D34" s="55"/>
      <c r="E34" s="55"/>
      <c r="F34" s="55"/>
      <c r="G34" s="55"/>
      <c r="H34" s="55"/>
      <c r="I34" s="55"/>
      <c r="J34" s="55"/>
      <c r="K34" s="3" t="s">
        <v>6</v>
      </c>
    </row>
    <row r="35" spans="1:11" ht="15.75">
      <c r="A35" s="3" t="s">
        <v>4</v>
      </c>
      <c r="B35" s="24" t="s">
        <v>42</v>
      </c>
      <c r="C35" s="55"/>
      <c r="D35" s="55"/>
      <c r="E35" s="55"/>
      <c r="F35" s="55"/>
      <c r="G35" s="55"/>
      <c r="H35" s="55"/>
      <c r="I35" s="55"/>
      <c r="J35" s="55"/>
      <c r="K35" s="3" t="s">
        <v>5</v>
      </c>
    </row>
    <row r="36" spans="1:11" ht="31.5">
      <c r="A36" s="3" t="s">
        <v>4</v>
      </c>
      <c r="B36" s="25" t="s">
        <v>43</v>
      </c>
      <c r="C36" s="55"/>
      <c r="D36" s="55"/>
      <c r="E36" s="55"/>
      <c r="F36" s="55"/>
      <c r="G36" s="55"/>
      <c r="H36" s="55"/>
      <c r="I36" s="55"/>
      <c r="J36" s="55"/>
      <c r="K36" s="3" t="s">
        <v>5</v>
      </c>
    </row>
    <row r="37" spans="1:11" ht="15.75">
      <c r="A37" s="3" t="s">
        <v>4</v>
      </c>
      <c r="B37" s="24" t="s">
        <v>44</v>
      </c>
      <c r="C37" s="55"/>
      <c r="D37" s="55"/>
      <c r="E37" s="55"/>
      <c r="F37" s="55"/>
      <c r="G37" s="55"/>
      <c r="H37" s="55"/>
      <c r="I37" s="55"/>
      <c r="J37" s="55"/>
      <c r="K37" s="3" t="s">
        <v>6</v>
      </c>
    </row>
    <row r="38" spans="1:11" ht="15.75">
      <c r="A38" s="3" t="s">
        <v>4</v>
      </c>
      <c r="B38" s="24" t="s">
        <v>45</v>
      </c>
      <c r="C38" s="55"/>
      <c r="D38" s="55"/>
      <c r="E38" s="55"/>
      <c r="F38" s="55"/>
      <c r="G38" s="55"/>
      <c r="H38" s="55"/>
      <c r="I38" s="55"/>
      <c r="J38" s="55"/>
      <c r="K38" s="3" t="s">
        <v>5</v>
      </c>
    </row>
    <row r="39" spans="1:11" ht="15.75">
      <c r="A39" s="3" t="s">
        <v>4</v>
      </c>
      <c r="B39" s="24" t="s">
        <v>46</v>
      </c>
      <c r="C39" s="55"/>
      <c r="D39" s="55"/>
      <c r="E39" s="55"/>
      <c r="F39" s="55"/>
      <c r="G39" s="55"/>
      <c r="H39" s="55"/>
      <c r="I39" s="55"/>
      <c r="J39" s="55"/>
      <c r="K39" s="3" t="s">
        <v>5</v>
      </c>
    </row>
    <row r="40" spans="1:11" ht="15.75">
      <c r="A40" s="3" t="s">
        <v>4</v>
      </c>
      <c r="B40" s="24" t="s">
        <v>47</v>
      </c>
      <c r="C40" s="55"/>
      <c r="D40" s="55"/>
      <c r="E40" s="55"/>
      <c r="F40" s="55"/>
      <c r="G40" s="55"/>
      <c r="H40" s="55"/>
      <c r="I40" s="55"/>
      <c r="J40" s="55"/>
      <c r="K40" s="3" t="s">
        <v>5</v>
      </c>
    </row>
    <row r="41" spans="1:11" ht="15.75">
      <c r="A41" s="3" t="s">
        <v>4</v>
      </c>
      <c r="B41" s="24" t="s">
        <v>48</v>
      </c>
      <c r="C41" s="55"/>
      <c r="D41" s="55"/>
      <c r="E41" s="55"/>
      <c r="F41" s="55"/>
      <c r="G41" s="55"/>
      <c r="H41" s="55"/>
      <c r="I41" s="55"/>
      <c r="J41" s="55"/>
      <c r="K41" s="3" t="s">
        <v>5</v>
      </c>
    </row>
    <row r="42" spans="1:11" ht="15.75">
      <c r="A42" s="3" t="s">
        <v>4</v>
      </c>
      <c r="B42" s="24" t="s">
        <v>49</v>
      </c>
      <c r="C42" s="55"/>
      <c r="D42" s="55"/>
      <c r="E42" s="55"/>
      <c r="F42" s="55"/>
      <c r="G42" s="55"/>
      <c r="H42" s="55"/>
      <c r="I42" s="55"/>
      <c r="J42" s="55"/>
      <c r="K42" s="3" t="s">
        <v>5</v>
      </c>
    </row>
    <row r="43" spans="1:11" ht="15.75">
      <c r="A43" s="3" t="s">
        <v>4</v>
      </c>
      <c r="B43" s="24" t="s">
        <v>50</v>
      </c>
      <c r="C43" s="55"/>
      <c r="D43" s="55"/>
      <c r="E43" s="55"/>
      <c r="F43" s="55"/>
      <c r="G43" s="55"/>
      <c r="H43" s="55"/>
      <c r="I43" s="55"/>
      <c r="J43" s="55"/>
      <c r="K43" s="3" t="s">
        <v>6</v>
      </c>
    </row>
    <row r="44" spans="1:11" ht="15.75">
      <c r="A44" s="3" t="s">
        <v>4</v>
      </c>
      <c r="B44" s="24" t="s">
        <v>4</v>
      </c>
      <c r="C44" s="55"/>
      <c r="D44" s="55"/>
      <c r="E44" s="55"/>
      <c r="F44" s="55"/>
      <c r="G44" s="55"/>
      <c r="H44" s="55"/>
      <c r="I44" s="55"/>
      <c r="J44" s="55"/>
      <c r="K44" s="3" t="s">
        <v>7</v>
      </c>
    </row>
    <row r="45" spans="1:11" ht="15.75">
      <c r="A45" s="3" t="s">
        <v>4</v>
      </c>
      <c r="B45" s="25" t="s">
        <v>51</v>
      </c>
      <c r="C45" s="55"/>
      <c r="D45" s="55"/>
      <c r="E45" s="55"/>
      <c r="F45" s="55"/>
      <c r="G45" s="55"/>
      <c r="H45" s="55"/>
      <c r="I45" s="55"/>
      <c r="J45" s="55"/>
      <c r="K45" s="3" t="s">
        <v>6</v>
      </c>
    </row>
    <row r="46" spans="1:11" ht="15.75">
      <c r="A46" s="3" t="s">
        <v>4</v>
      </c>
      <c r="B46" s="24" t="s">
        <v>52</v>
      </c>
      <c r="C46" s="55"/>
      <c r="D46" s="55"/>
      <c r="E46" s="55"/>
      <c r="F46" s="55"/>
      <c r="G46" s="55"/>
      <c r="H46" s="55"/>
      <c r="I46" s="55"/>
      <c r="J46" s="55"/>
      <c r="K46" s="3" t="s">
        <v>8</v>
      </c>
    </row>
    <row r="47" spans="1:11" ht="15.75">
      <c r="A47" s="3" t="s">
        <v>4</v>
      </c>
      <c r="B47" s="24" t="s">
        <v>53</v>
      </c>
      <c r="C47" s="55"/>
      <c r="D47" s="55"/>
      <c r="E47" s="55"/>
      <c r="F47" s="55"/>
      <c r="G47" s="55"/>
      <c r="H47" s="55"/>
      <c r="I47" s="55"/>
      <c r="J47" s="55"/>
      <c r="K47" s="3" t="s">
        <v>7</v>
      </c>
    </row>
    <row r="48" spans="1:11" ht="15.75">
      <c r="A48" s="3" t="s">
        <v>4</v>
      </c>
      <c r="B48" s="24" t="s">
        <v>54</v>
      </c>
      <c r="C48" s="55"/>
      <c r="D48" s="55"/>
      <c r="E48" s="55"/>
      <c r="F48" s="55"/>
      <c r="G48" s="55"/>
      <c r="H48" s="55"/>
      <c r="I48" s="55"/>
      <c r="J48" s="55"/>
      <c r="K48" s="3" t="s">
        <v>7</v>
      </c>
    </row>
    <row r="49" spans="1:11" ht="15.75">
      <c r="A49" s="3" t="s">
        <v>4</v>
      </c>
      <c r="B49" s="24" t="s">
        <v>55</v>
      </c>
      <c r="C49" s="55"/>
      <c r="D49" s="55"/>
      <c r="E49" s="55"/>
      <c r="F49" s="55"/>
      <c r="G49" s="55"/>
      <c r="H49" s="55"/>
      <c r="I49" s="55"/>
      <c r="J49" s="55"/>
      <c r="K49" s="3" t="s">
        <v>7</v>
      </c>
    </row>
    <row r="50" spans="1:11" ht="15.75">
      <c r="A50" s="3" t="s">
        <v>4</v>
      </c>
      <c r="B50" s="24" t="s">
        <v>56</v>
      </c>
      <c r="C50" s="55"/>
      <c r="D50" s="55"/>
      <c r="E50" s="55"/>
      <c r="F50" s="55"/>
      <c r="G50" s="55"/>
      <c r="H50" s="55"/>
      <c r="I50" s="55"/>
      <c r="J50" s="55"/>
      <c r="K50" s="3" t="s">
        <v>7</v>
      </c>
    </row>
    <row r="51" spans="1:11" ht="15.75">
      <c r="A51" s="3" t="s">
        <v>4</v>
      </c>
      <c r="B51" s="24" t="s">
        <v>57</v>
      </c>
      <c r="C51" s="55"/>
      <c r="D51" s="55"/>
      <c r="E51" s="55"/>
      <c r="F51" s="55"/>
      <c r="G51" s="55"/>
      <c r="H51" s="55"/>
      <c r="I51" s="55"/>
      <c r="J51" s="55"/>
      <c r="K51" s="3" t="s">
        <v>7</v>
      </c>
    </row>
    <row r="52" spans="1:11" ht="15.75">
      <c r="A52" s="3" t="s">
        <v>4</v>
      </c>
      <c r="B52" s="24" t="s">
        <v>58</v>
      </c>
      <c r="C52" s="55"/>
      <c r="D52" s="55"/>
      <c r="E52" s="55"/>
      <c r="F52" s="55"/>
      <c r="G52" s="55"/>
      <c r="H52" s="55"/>
      <c r="I52" s="55"/>
      <c r="J52" s="55"/>
      <c r="K52" s="3" t="s">
        <v>7</v>
      </c>
    </row>
    <row r="53" spans="1:11" ht="15.75">
      <c r="A53" s="3" t="s">
        <v>4</v>
      </c>
      <c r="B53" s="24" t="s">
        <v>59</v>
      </c>
      <c r="C53" s="55"/>
      <c r="D53" s="55"/>
      <c r="E53" s="55"/>
      <c r="F53" s="55"/>
      <c r="G53" s="55"/>
      <c r="H53" s="55"/>
      <c r="I53" s="55"/>
      <c r="J53" s="55"/>
      <c r="K53" s="3" t="s">
        <v>9</v>
      </c>
    </row>
    <row r="54" spans="1:11" ht="15.75">
      <c r="A54" s="3" t="s">
        <v>4</v>
      </c>
      <c r="B54" s="24" t="s">
        <v>60</v>
      </c>
      <c r="C54" s="55"/>
      <c r="D54" s="55"/>
      <c r="E54" s="55"/>
      <c r="F54" s="55"/>
      <c r="G54" s="55"/>
      <c r="H54" s="55"/>
      <c r="I54" s="55"/>
      <c r="J54" s="55"/>
      <c r="K54" s="3" t="s">
        <v>6</v>
      </c>
    </row>
    <row r="55" spans="1:11" ht="15.75">
      <c r="A55" s="3" t="s">
        <v>4</v>
      </c>
      <c r="B55" s="24" t="s">
        <v>61</v>
      </c>
      <c r="C55" s="55"/>
      <c r="D55" s="55"/>
      <c r="E55" s="55"/>
      <c r="F55" s="55"/>
      <c r="G55" s="55"/>
      <c r="H55" s="55"/>
      <c r="I55" s="55"/>
      <c r="J55" s="55"/>
      <c r="K55" s="3" t="s">
        <v>6</v>
      </c>
    </row>
    <row r="56" spans="1:11" ht="15.75">
      <c r="A56" s="3" t="s">
        <v>4</v>
      </c>
      <c r="B56" s="24" t="s">
        <v>62</v>
      </c>
      <c r="C56" s="55"/>
      <c r="D56" s="55"/>
      <c r="E56" s="55"/>
      <c r="F56" s="55"/>
      <c r="G56" s="55"/>
      <c r="H56" s="55"/>
      <c r="I56" s="55"/>
      <c r="J56" s="55"/>
      <c r="K56" s="3" t="s">
        <v>6</v>
      </c>
    </row>
    <row r="57" spans="1:11" ht="15.75">
      <c r="A57" s="3" t="s">
        <v>4</v>
      </c>
      <c r="B57" s="24" t="s">
        <v>63</v>
      </c>
      <c r="C57" s="55"/>
      <c r="D57" s="55"/>
      <c r="E57" s="55"/>
      <c r="F57" s="55"/>
      <c r="G57" s="55"/>
      <c r="H57" s="55"/>
      <c r="I57" s="55"/>
      <c r="J57" s="55"/>
      <c r="K57" s="3" t="s">
        <v>6</v>
      </c>
    </row>
    <row r="58" spans="1:11" ht="15.75">
      <c r="A58" s="3" t="s">
        <v>4</v>
      </c>
      <c r="B58" s="24" t="s">
        <v>64</v>
      </c>
      <c r="C58" s="55"/>
      <c r="D58" s="55"/>
      <c r="E58" s="55"/>
      <c r="F58" s="55"/>
      <c r="G58" s="55"/>
      <c r="H58" s="55"/>
      <c r="I58" s="55"/>
      <c r="J58" s="55"/>
      <c r="K58" s="3" t="s">
        <v>6</v>
      </c>
    </row>
    <row r="59" spans="1:11" ht="15.75">
      <c r="A59" s="3" t="s">
        <v>4</v>
      </c>
      <c r="B59" s="24" t="s">
        <v>65</v>
      </c>
      <c r="C59" s="55"/>
      <c r="D59" s="55"/>
      <c r="E59" s="55"/>
      <c r="F59" s="55"/>
      <c r="G59" s="55"/>
      <c r="H59" s="55"/>
      <c r="I59" s="55"/>
      <c r="J59" s="55"/>
      <c r="K59" s="3" t="s">
        <v>6</v>
      </c>
    </row>
    <row r="60" spans="1:11" ht="15.75">
      <c r="A60" s="3" t="s">
        <v>4</v>
      </c>
      <c r="B60" s="24" t="s">
        <v>66</v>
      </c>
      <c r="C60" s="55"/>
      <c r="D60" s="55"/>
      <c r="E60" s="55"/>
      <c r="F60" s="55"/>
      <c r="G60" s="55"/>
      <c r="H60" s="55"/>
      <c r="I60" s="55"/>
      <c r="J60" s="55"/>
      <c r="K60" s="3" t="s">
        <v>7</v>
      </c>
    </row>
    <row r="61" spans="1:11" ht="15.75">
      <c r="A61" s="3" t="s">
        <v>4</v>
      </c>
      <c r="B61" s="24" t="s">
        <v>67</v>
      </c>
      <c r="C61" s="55"/>
      <c r="D61" s="55"/>
      <c r="E61" s="55"/>
      <c r="F61" s="55"/>
      <c r="G61" s="55"/>
      <c r="H61" s="55"/>
      <c r="I61" s="55"/>
      <c r="J61" s="55"/>
      <c r="K61" s="3" t="s">
        <v>6</v>
      </c>
    </row>
    <row r="62" spans="1:11" ht="15.75">
      <c r="A62" s="3" t="s">
        <v>4</v>
      </c>
      <c r="B62" s="24" t="s">
        <v>68</v>
      </c>
      <c r="C62" s="55"/>
      <c r="D62" s="55"/>
      <c r="E62" s="55"/>
      <c r="F62" s="55"/>
      <c r="G62" s="55"/>
      <c r="H62" s="55"/>
      <c r="I62" s="55"/>
      <c r="J62" s="55"/>
      <c r="K62" s="3" t="s">
        <v>6</v>
      </c>
    </row>
    <row r="63" spans="1:11" ht="15.75">
      <c r="A63" s="3" t="s">
        <v>4</v>
      </c>
      <c r="B63" s="24" t="s">
        <v>69</v>
      </c>
      <c r="C63" s="55"/>
      <c r="D63" s="55"/>
      <c r="E63" s="55"/>
      <c r="F63" s="55"/>
      <c r="G63" s="55"/>
      <c r="H63" s="55"/>
      <c r="I63" s="55"/>
      <c r="J63" s="55"/>
      <c r="K63" s="3" t="s">
        <v>6</v>
      </c>
    </row>
    <row r="64" spans="1:11" ht="15.75">
      <c r="A64" s="3" t="s">
        <v>4</v>
      </c>
      <c r="B64" s="24" t="s">
        <v>70</v>
      </c>
      <c r="C64" s="55"/>
      <c r="D64" s="55"/>
      <c r="E64" s="55"/>
      <c r="F64" s="55"/>
      <c r="G64" s="55"/>
      <c r="H64" s="55"/>
      <c r="I64" s="55"/>
      <c r="J64" s="55"/>
      <c r="K64" s="3" t="s">
        <v>5</v>
      </c>
    </row>
    <row r="65" spans="1:11" ht="15.75">
      <c r="A65" s="3" t="s">
        <v>4</v>
      </c>
      <c r="B65" s="24" t="s">
        <v>71</v>
      </c>
      <c r="C65" s="55"/>
      <c r="D65" s="55"/>
      <c r="E65" s="55"/>
      <c r="F65" s="55"/>
      <c r="G65" s="55"/>
      <c r="H65" s="55"/>
      <c r="I65" s="55"/>
      <c r="J65" s="55"/>
      <c r="K65" s="3" t="s">
        <v>6</v>
      </c>
    </row>
    <row r="66" spans="1:11" ht="15.75">
      <c r="A66" s="3" t="s">
        <v>4</v>
      </c>
      <c r="B66" s="24" t="s">
        <v>72</v>
      </c>
      <c r="C66" s="55"/>
      <c r="D66" s="55"/>
      <c r="E66" s="55"/>
      <c r="F66" s="55"/>
      <c r="G66" s="55"/>
      <c r="H66" s="55"/>
      <c r="I66" s="55"/>
      <c r="J66" s="55"/>
      <c r="K66" s="3" t="s">
        <v>6</v>
      </c>
    </row>
    <row r="67" spans="1:11" ht="15.75">
      <c r="A67" s="3" t="s">
        <v>4</v>
      </c>
      <c r="B67" s="24" t="s">
        <v>73</v>
      </c>
      <c r="C67" s="55"/>
      <c r="D67" s="55"/>
      <c r="E67" s="55"/>
      <c r="F67" s="55"/>
      <c r="G67" s="55"/>
      <c r="H67" s="55"/>
      <c r="I67" s="55"/>
      <c r="J67" s="55"/>
      <c r="K67" s="3" t="s">
        <v>9</v>
      </c>
    </row>
    <row r="68" spans="1:11" ht="15.75">
      <c r="A68" s="3" t="s">
        <v>4</v>
      </c>
      <c r="B68" s="24" t="s">
        <v>74</v>
      </c>
      <c r="C68" s="55"/>
      <c r="D68" s="55"/>
      <c r="E68" s="55"/>
      <c r="F68" s="55"/>
      <c r="G68" s="55"/>
      <c r="H68" s="55"/>
      <c r="I68" s="55"/>
      <c r="J68" s="55"/>
      <c r="K68" s="3" t="s">
        <v>5</v>
      </c>
    </row>
    <row r="69" spans="1:11" ht="15.75">
      <c r="A69" s="29"/>
      <c r="B69" s="30"/>
      <c r="C69" s="31"/>
      <c r="D69" s="31"/>
      <c r="E69" s="31"/>
      <c r="F69" s="31"/>
      <c r="G69" s="31"/>
      <c r="H69" s="31"/>
      <c r="I69" s="31"/>
      <c r="J69" s="31"/>
      <c r="K69" s="32"/>
    </row>
    <row r="70" spans="1:11" s="2" customFormat="1" ht="15.75">
      <c r="A70" s="97" t="s">
        <v>13</v>
      </c>
      <c r="B70" s="97"/>
      <c r="C70" s="97"/>
      <c r="D70" s="97"/>
      <c r="E70" s="97"/>
      <c r="F70" s="97"/>
      <c r="G70" s="97"/>
      <c r="H70" s="97"/>
      <c r="I70" s="97"/>
      <c r="J70" s="97"/>
      <c r="K70" s="97"/>
    </row>
    <row r="71" spans="1:11" s="2" customFormat="1" ht="15.75">
      <c r="A71" s="62" t="s">
        <v>14</v>
      </c>
      <c r="B71" s="63"/>
    </row>
    <row r="72" spans="1:11" s="2" customFormat="1" ht="15.75">
      <c r="A72" s="62" t="s">
        <v>78</v>
      </c>
      <c r="B72" s="63"/>
    </row>
    <row r="73" spans="1:11" s="2" customFormat="1" ht="15.75">
      <c r="A73" s="62" t="s">
        <v>77</v>
      </c>
      <c r="B73" s="63"/>
    </row>
    <row r="74" spans="1:11" s="2" customFormat="1" ht="15.75">
      <c r="A74" s="62" t="s">
        <v>15</v>
      </c>
      <c r="B74" s="63"/>
    </row>
    <row r="75" spans="1:11" s="2" customFormat="1" ht="15.75">
      <c r="A75" s="62" t="s">
        <v>79</v>
      </c>
      <c r="B75" s="63"/>
    </row>
    <row r="76" spans="1:11" s="2" customFormat="1" ht="15.75">
      <c r="A76" s="62" t="s">
        <v>80</v>
      </c>
      <c r="B76" s="63"/>
    </row>
    <row r="77" spans="1:11" s="2" customFormat="1" ht="15.75">
      <c r="A77" s="62" t="s">
        <v>81</v>
      </c>
      <c r="B77" s="63"/>
    </row>
    <row r="78" spans="1:11" s="2" customFormat="1" ht="15.75">
      <c r="A78" s="62" t="s">
        <v>82</v>
      </c>
      <c r="B78" s="63"/>
    </row>
    <row r="79" spans="1:11" s="2" customFormat="1" ht="15.75">
      <c r="A79" s="97" t="s">
        <v>83</v>
      </c>
      <c r="B79" s="97"/>
      <c r="C79" s="97"/>
      <c r="D79" s="97"/>
      <c r="E79" s="97"/>
      <c r="F79" s="97"/>
      <c r="G79" s="97"/>
      <c r="H79" s="97"/>
      <c r="I79" s="97"/>
      <c r="J79" s="97"/>
      <c r="K79" s="97"/>
    </row>
    <row r="80" spans="1:11" s="2" customFormat="1" ht="15.75">
      <c r="A80" s="2" t="s">
        <v>76</v>
      </c>
      <c r="B80" s="63"/>
    </row>
    <row r="81" spans="1:1" s="2" customFormat="1" ht="15.75">
      <c r="A81" s="64" t="s">
        <v>144</v>
      </c>
    </row>
  </sheetData>
  <mergeCells count="4">
    <mergeCell ref="A1:K1"/>
    <mergeCell ref="A3:K3"/>
    <mergeCell ref="A70:K70"/>
    <mergeCell ref="A79:K79"/>
  </mergeCells>
  <pageMargins left="0.34191176470588236" right="0.20955882352941177" top="0.46323529411764708"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view="pageLayout" topLeftCell="A43" zoomScaleNormal="85" zoomScaleSheetLayoutView="100" workbookViewId="0">
      <selection activeCell="B25" sqref="B25"/>
    </sheetView>
  </sheetViews>
  <sheetFormatPr defaultColWidth="12.7109375" defaultRowHeight="15"/>
  <cols>
    <col min="1" max="1" width="10.5703125" style="1" customWidth="1"/>
    <col min="2" max="2" width="16.28515625" style="9" customWidth="1"/>
    <col min="3" max="3" width="11.5703125" style="1" customWidth="1"/>
    <col min="4" max="4" width="11.7109375" style="1" customWidth="1"/>
    <col min="5" max="5" width="15" style="20" customWidth="1"/>
    <col min="6" max="6" width="30.28515625" style="1" customWidth="1"/>
    <col min="7" max="16384" width="12.7109375" style="1"/>
  </cols>
  <sheetData>
    <row r="1" spans="1:6" ht="54.75" customHeight="1">
      <c r="A1" s="79" t="s">
        <v>166</v>
      </c>
      <c r="B1" s="79"/>
      <c r="C1" s="79"/>
      <c r="D1" s="79"/>
      <c r="E1" s="79"/>
      <c r="F1" s="79"/>
    </row>
    <row r="2" spans="1:6" ht="18.75">
      <c r="A2" s="59"/>
      <c r="B2" s="59"/>
      <c r="C2" s="59"/>
      <c r="D2" s="59"/>
      <c r="E2" s="59"/>
      <c r="F2" s="59"/>
    </row>
    <row r="3" spans="1:6" ht="15.6" customHeight="1">
      <c r="A3" s="99" t="str">
        <f>'CPN Hang BT'!A3</f>
        <v>Giá cước chưa bao gồm 20% phụ phí nhiên liệu và VAT (VNĐ)</v>
      </c>
      <c r="B3" s="99"/>
      <c r="C3" s="99"/>
      <c r="D3" s="99"/>
      <c r="E3" s="99"/>
      <c r="F3" s="99"/>
    </row>
    <row r="4" spans="1:6" s="9" customFormat="1" ht="51.75" customHeight="1">
      <c r="A4" s="57" t="s">
        <v>11</v>
      </c>
      <c r="B4" s="57" t="s">
        <v>12</v>
      </c>
      <c r="C4" s="58" t="s">
        <v>117</v>
      </c>
      <c r="D4" s="65" t="s">
        <v>75</v>
      </c>
      <c r="E4" s="65" t="s">
        <v>118</v>
      </c>
      <c r="F4" s="65" t="s">
        <v>119</v>
      </c>
    </row>
    <row r="5" spans="1:6" ht="15.75">
      <c r="A5" s="3" t="s">
        <v>4</v>
      </c>
      <c r="B5" s="24" t="s">
        <v>16</v>
      </c>
      <c r="C5" s="7">
        <v>128030</v>
      </c>
      <c r="D5" s="8">
        <v>10000</v>
      </c>
      <c r="E5" s="22" t="s">
        <v>120</v>
      </c>
      <c r="F5" s="23" t="s">
        <v>121</v>
      </c>
    </row>
    <row r="6" spans="1:6" ht="15.75">
      <c r="A6" s="3" t="s">
        <v>4</v>
      </c>
      <c r="B6" s="24" t="s">
        <v>0</v>
      </c>
      <c r="C6" s="7">
        <v>128030</v>
      </c>
      <c r="D6" s="8">
        <v>10000</v>
      </c>
      <c r="E6" s="22" t="s">
        <v>120</v>
      </c>
      <c r="F6" s="23" t="s">
        <v>121</v>
      </c>
    </row>
    <row r="7" spans="1:6" ht="15.75">
      <c r="A7" s="3" t="s">
        <v>4</v>
      </c>
      <c r="B7" s="24" t="s">
        <v>17</v>
      </c>
      <c r="C7" s="7">
        <v>128030</v>
      </c>
      <c r="D7" s="8">
        <v>10000</v>
      </c>
      <c r="E7" s="22" t="s">
        <v>120</v>
      </c>
      <c r="F7" s="23" t="s">
        <v>121</v>
      </c>
    </row>
    <row r="8" spans="1:6" ht="15.75">
      <c r="A8" s="3" t="s">
        <v>4</v>
      </c>
      <c r="B8" s="24" t="s">
        <v>18</v>
      </c>
      <c r="C8" s="7">
        <v>128030</v>
      </c>
      <c r="D8" s="8">
        <v>10000</v>
      </c>
      <c r="E8" s="22" t="s">
        <v>120</v>
      </c>
      <c r="F8" s="23" t="s">
        <v>121</v>
      </c>
    </row>
    <row r="9" spans="1:6" ht="15.75">
      <c r="A9" s="3" t="s">
        <v>4</v>
      </c>
      <c r="B9" s="24" t="s">
        <v>19</v>
      </c>
      <c r="C9" s="7">
        <v>128030</v>
      </c>
      <c r="D9" s="8">
        <v>10000</v>
      </c>
      <c r="E9" s="22" t="s">
        <v>120</v>
      </c>
      <c r="F9" s="23" t="s">
        <v>121</v>
      </c>
    </row>
    <row r="10" spans="1:6" ht="15.75">
      <c r="A10" s="3" t="s">
        <v>4</v>
      </c>
      <c r="B10" s="24" t="s">
        <v>20</v>
      </c>
      <c r="C10" s="7">
        <v>128030</v>
      </c>
      <c r="D10" s="8">
        <v>10000</v>
      </c>
      <c r="E10" s="22" t="s">
        <v>120</v>
      </c>
      <c r="F10" s="23" t="s">
        <v>121</v>
      </c>
    </row>
    <row r="11" spans="1:6" ht="15.75">
      <c r="A11" s="3" t="s">
        <v>4</v>
      </c>
      <c r="B11" s="24" t="s">
        <v>21</v>
      </c>
      <c r="C11" s="7">
        <v>128030</v>
      </c>
      <c r="D11" s="8">
        <v>10000</v>
      </c>
      <c r="E11" s="22" t="s">
        <v>120</v>
      </c>
      <c r="F11" s="23" t="s">
        <v>121</v>
      </c>
    </row>
    <row r="12" spans="1:6" ht="15.75">
      <c r="A12" s="3" t="s">
        <v>4</v>
      </c>
      <c r="B12" s="24" t="s">
        <v>1</v>
      </c>
      <c r="C12" s="7">
        <v>128030</v>
      </c>
      <c r="D12" s="8">
        <v>10000</v>
      </c>
      <c r="E12" s="22" t="s">
        <v>120</v>
      </c>
      <c r="F12" s="23" t="s">
        <v>121</v>
      </c>
    </row>
    <row r="13" spans="1:6" ht="15.75">
      <c r="A13" s="3" t="s">
        <v>4</v>
      </c>
      <c r="B13" s="24" t="s">
        <v>22</v>
      </c>
      <c r="C13" s="7">
        <v>128030</v>
      </c>
      <c r="D13" s="8">
        <v>10000</v>
      </c>
      <c r="E13" s="22" t="s">
        <v>120</v>
      </c>
      <c r="F13" s="23" t="s">
        <v>121</v>
      </c>
    </row>
    <row r="14" spans="1:6" ht="15.75">
      <c r="A14" s="3" t="s">
        <v>4</v>
      </c>
      <c r="B14" s="24" t="s">
        <v>23</v>
      </c>
      <c r="C14" s="7">
        <v>128030</v>
      </c>
      <c r="D14" s="8">
        <v>10000</v>
      </c>
      <c r="E14" s="22" t="s">
        <v>120</v>
      </c>
      <c r="F14" s="23" t="s">
        <v>122</v>
      </c>
    </row>
    <row r="15" spans="1:6" ht="15.75">
      <c r="A15" s="3" t="s">
        <v>4</v>
      </c>
      <c r="B15" s="24" t="s">
        <v>24</v>
      </c>
      <c r="C15" s="7">
        <v>128030</v>
      </c>
      <c r="D15" s="8">
        <v>10000</v>
      </c>
      <c r="E15" s="22" t="s">
        <v>120</v>
      </c>
      <c r="F15" s="23" t="s">
        <v>121</v>
      </c>
    </row>
    <row r="16" spans="1:6" ht="15.75">
      <c r="A16" s="3" t="s">
        <v>4</v>
      </c>
      <c r="B16" s="24" t="s">
        <v>25</v>
      </c>
      <c r="C16" s="7">
        <v>128030</v>
      </c>
      <c r="D16" s="8">
        <v>10000</v>
      </c>
      <c r="E16" s="22" t="s">
        <v>120</v>
      </c>
      <c r="F16" s="23" t="s">
        <v>121</v>
      </c>
    </row>
    <row r="17" spans="1:6" ht="15.75">
      <c r="A17" s="3" t="s">
        <v>4</v>
      </c>
      <c r="B17" s="24" t="s">
        <v>26</v>
      </c>
      <c r="C17" s="7">
        <v>128030</v>
      </c>
      <c r="D17" s="8">
        <v>10000</v>
      </c>
      <c r="E17" s="22" t="s">
        <v>120</v>
      </c>
      <c r="F17" s="23" t="s">
        <v>121</v>
      </c>
    </row>
    <row r="18" spans="1:6" ht="15.75">
      <c r="A18" s="3" t="s">
        <v>4</v>
      </c>
      <c r="B18" s="24" t="s">
        <v>27</v>
      </c>
      <c r="C18" s="7">
        <v>128030</v>
      </c>
      <c r="D18" s="8">
        <v>10000</v>
      </c>
      <c r="E18" s="22" t="s">
        <v>120</v>
      </c>
      <c r="F18" s="23" t="s">
        <v>121</v>
      </c>
    </row>
    <row r="19" spans="1:6" ht="15.75">
      <c r="A19" s="3" t="s">
        <v>4</v>
      </c>
      <c r="B19" s="24" t="s">
        <v>28</v>
      </c>
      <c r="C19" s="7">
        <v>128030</v>
      </c>
      <c r="D19" s="8">
        <v>10000</v>
      </c>
      <c r="E19" s="22" t="s">
        <v>120</v>
      </c>
      <c r="F19" s="23" t="s">
        <v>122</v>
      </c>
    </row>
    <row r="20" spans="1:6" ht="31.5">
      <c r="A20" s="3" t="s">
        <v>4</v>
      </c>
      <c r="B20" s="25" t="s">
        <v>29</v>
      </c>
      <c r="C20" s="7">
        <v>128030</v>
      </c>
      <c r="D20" s="8">
        <v>10000</v>
      </c>
      <c r="E20" s="22" t="s">
        <v>120</v>
      </c>
      <c r="F20" s="23" t="s">
        <v>122</v>
      </c>
    </row>
    <row r="21" spans="1:6" ht="31.5">
      <c r="A21" s="3" t="s">
        <v>4</v>
      </c>
      <c r="B21" s="24" t="s">
        <v>30</v>
      </c>
      <c r="C21" s="7">
        <v>128030</v>
      </c>
      <c r="D21" s="8">
        <v>10000</v>
      </c>
      <c r="E21" s="22" t="s">
        <v>120</v>
      </c>
      <c r="F21" s="23" t="s">
        <v>123</v>
      </c>
    </row>
    <row r="22" spans="1:6" ht="15.75">
      <c r="A22" s="3" t="s">
        <v>4</v>
      </c>
      <c r="B22" s="24" t="s">
        <v>31</v>
      </c>
      <c r="C22" s="7">
        <v>128030</v>
      </c>
      <c r="D22" s="8">
        <v>10000</v>
      </c>
      <c r="E22" s="22" t="s">
        <v>120</v>
      </c>
      <c r="F22" s="23" t="s">
        <v>121</v>
      </c>
    </row>
    <row r="23" spans="1:6" ht="15.75">
      <c r="A23" s="3" t="s">
        <v>4</v>
      </c>
      <c r="B23" s="24" t="s">
        <v>42</v>
      </c>
      <c r="C23" s="7">
        <v>92803</v>
      </c>
      <c r="D23" s="8">
        <v>9659</v>
      </c>
      <c r="E23" s="22" t="s">
        <v>120</v>
      </c>
      <c r="F23" s="23" t="s">
        <v>122</v>
      </c>
    </row>
    <row r="24" spans="1:6" ht="31.5">
      <c r="A24" s="3" t="s">
        <v>4</v>
      </c>
      <c r="B24" s="25" t="s">
        <v>43</v>
      </c>
      <c r="C24" s="7">
        <v>128030</v>
      </c>
      <c r="D24" s="8">
        <v>10000</v>
      </c>
      <c r="E24" s="22" t="s">
        <v>120</v>
      </c>
      <c r="F24" s="23" t="s">
        <v>122</v>
      </c>
    </row>
    <row r="25" spans="1:6" ht="15.75">
      <c r="A25" s="3" t="s">
        <v>4</v>
      </c>
      <c r="B25" s="24" t="s">
        <v>46</v>
      </c>
      <c r="C25" s="7">
        <v>64015</v>
      </c>
      <c r="D25" s="8">
        <v>6364</v>
      </c>
      <c r="E25" s="22" t="s">
        <v>124</v>
      </c>
      <c r="F25" s="23" t="s">
        <v>121</v>
      </c>
    </row>
    <row r="26" spans="1:6" ht="31.5">
      <c r="A26" s="3" t="s">
        <v>4</v>
      </c>
      <c r="B26" s="24" t="s">
        <v>47</v>
      </c>
      <c r="C26" s="7">
        <v>64015</v>
      </c>
      <c r="D26" s="8">
        <v>6364</v>
      </c>
      <c r="E26" s="22" t="s">
        <v>124</v>
      </c>
      <c r="F26" s="23" t="s">
        <v>125</v>
      </c>
    </row>
    <row r="27" spans="1:6" ht="15.75">
      <c r="A27" s="3" t="s">
        <v>4</v>
      </c>
      <c r="B27" s="24" t="s">
        <v>48</v>
      </c>
      <c r="C27" s="7">
        <v>64015</v>
      </c>
      <c r="D27" s="8">
        <v>6364</v>
      </c>
      <c r="E27" s="22" t="s">
        <v>124</v>
      </c>
      <c r="F27" s="23" t="s">
        <v>126</v>
      </c>
    </row>
    <row r="28" spans="1:6" ht="15.75">
      <c r="A28" s="3" t="s">
        <v>4</v>
      </c>
      <c r="B28" s="24" t="s">
        <v>49</v>
      </c>
      <c r="C28" s="7">
        <v>64015</v>
      </c>
      <c r="D28" s="8">
        <v>6364</v>
      </c>
      <c r="E28" s="22" t="s">
        <v>124</v>
      </c>
      <c r="F28" s="23" t="s">
        <v>126</v>
      </c>
    </row>
    <row r="29" spans="1:6" ht="15.75">
      <c r="A29" s="3" t="s">
        <v>4</v>
      </c>
      <c r="B29" s="24" t="s">
        <v>50</v>
      </c>
      <c r="C29" s="7">
        <v>64015</v>
      </c>
      <c r="D29" s="8">
        <v>6364</v>
      </c>
      <c r="E29" s="22" t="s">
        <v>124</v>
      </c>
      <c r="F29" s="23" t="s">
        <v>126</v>
      </c>
    </row>
    <row r="30" spans="1:6" ht="15.75">
      <c r="A30" s="3" t="s">
        <v>4</v>
      </c>
      <c r="B30" s="24" t="s">
        <v>4</v>
      </c>
      <c r="C30" s="7">
        <v>18561</v>
      </c>
      <c r="D30" s="8">
        <v>4640</v>
      </c>
      <c r="E30" s="98" t="s">
        <v>127</v>
      </c>
      <c r="F30" s="98"/>
    </row>
    <row r="31" spans="1:6" ht="15.75">
      <c r="A31" s="3" t="s">
        <v>4</v>
      </c>
      <c r="B31" s="25" t="s">
        <v>51</v>
      </c>
      <c r="C31" s="7">
        <v>92803</v>
      </c>
      <c r="D31" s="8">
        <v>9659</v>
      </c>
      <c r="E31" s="22" t="s">
        <v>120</v>
      </c>
      <c r="F31" s="23" t="s">
        <v>128</v>
      </c>
    </row>
    <row r="32" spans="1:6" ht="15.75">
      <c r="A32" s="3" t="s">
        <v>4</v>
      </c>
      <c r="B32" s="24" t="s">
        <v>52</v>
      </c>
      <c r="C32" s="7">
        <v>64015</v>
      </c>
      <c r="D32" s="8">
        <v>6364</v>
      </c>
      <c r="E32" s="22" t="s">
        <v>124</v>
      </c>
      <c r="F32" s="23" t="s">
        <v>126</v>
      </c>
    </row>
    <row r="33" spans="1:6" ht="15.75">
      <c r="A33" s="3" t="s">
        <v>4</v>
      </c>
      <c r="B33" s="24" t="s">
        <v>53</v>
      </c>
      <c r="C33" s="7">
        <v>64015</v>
      </c>
      <c r="D33" s="8">
        <v>6364</v>
      </c>
      <c r="E33" s="22" t="s">
        <v>124</v>
      </c>
      <c r="F33" s="23" t="s">
        <v>126</v>
      </c>
    </row>
    <row r="34" spans="1:6" ht="15.75">
      <c r="A34" s="3" t="s">
        <v>4</v>
      </c>
      <c r="B34" s="24" t="s">
        <v>54</v>
      </c>
      <c r="C34" s="7">
        <v>64015</v>
      </c>
      <c r="D34" s="8">
        <v>6364</v>
      </c>
      <c r="E34" s="22" t="s">
        <v>124</v>
      </c>
      <c r="F34" s="23" t="s">
        <v>126</v>
      </c>
    </row>
    <row r="35" spans="1:6" ht="15.75">
      <c r="A35" s="3" t="s">
        <v>4</v>
      </c>
      <c r="B35" s="24" t="s">
        <v>55</v>
      </c>
      <c r="C35" s="7">
        <v>64015</v>
      </c>
      <c r="D35" s="8">
        <v>6364</v>
      </c>
      <c r="E35" s="22" t="s">
        <v>124</v>
      </c>
      <c r="F35" s="23" t="s">
        <v>126</v>
      </c>
    </row>
    <row r="36" spans="1:6" ht="31.5">
      <c r="A36" s="3" t="s">
        <v>4</v>
      </c>
      <c r="B36" s="24" t="s">
        <v>56</v>
      </c>
      <c r="C36" s="7">
        <v>64015</v>
      </c>
      <c r="D36" s="8">
        <v>6364</v>
      </c>
      <c r="E36" s="22" t="s">
        <v>124</v>
      </c>
      <c r="F36" s="23" t="s">
        <v>125</v>
      </c>
    </row>
    <row r="37" spans="1:6" ht="15.75">
      <c r="A37" s="3" t="s">
        <v>4</v>
      </c>
      <c r="B37" s="24" t="s">
        <v>57</v>
      </c>
      <c r="C37" s="7">
        <v>64015</v>
      </c>
      <c r="D37" s="8">
        <v>6364</v>
      </c>
      <c r="E37" s="22" t="s">
        <v>124</v>
      </c>
      <c r="F37" s="23" t="s">
        <v>126</v>
      </c>
    </row>
    <row r="38" spans="1:6" ht="15.75">
      <c r="A38" s="3" t="s">
        <v>4</v>
      </c>
      <c r="B38" s="24" t="s">
        <v>58</v>
      </c>
      <c r="C38" s="7">
        <v>64015</v>
      </c>
      <c r="D38" s="8">
        <v>6364</v>
      </c>
      <c r="E38" s="22" t="s">
        <v>124</v>
      </c>
      <c r="F38" s="23" t="s">
        <v>129</v>
      </c>
    </row>
    <row r="39" spans="1:6" ht="15.75">
      <c r="A39" s="3" t="s">
        <v>4</v>
      </c>
      <c r="B39" s="24" t="s">
        <v>59</v>
      </c>
      <c r="C39" s="7">
        <v>64015</v>
      </c>
      <c r="D39" s="8">
        <v>6364</v>
      </c>
      <c r="E39" s="22" t="s">
        <v>124</v>
      </c>
      <c r="F39" s="23" t="s">
        <v>126</v>
      </c>
    </row>
    <row r="40" spans="1:6" ht="15.75">
      <c r="A40" s="3" t="s">
        <v>4</v>
      </c>
      <c r="B40" s="24" t="s">
        <v>60</v>
      </c>
      <c r="C40" s="7">
        <v>64015</v>
      </c>
      <c r="D40" s="8">
        <v>6364</v>
      </c>
      <c r="E40" s="22" t="s">
        <v>124</v>
      </c>
      <c r="F40" s="23" t="s">
        <v>121</v>
      </c>
    </row>
    <row r="41" spans="1:6" ht="15.75">
      <c r="A41" s="3" t="s">
        <v>4</v>
      </c>
      <c r="B41" s="24" t="s">
        <v>61</v>
      </c>
      <c r="C41" s="7">
        <v>64015</v>
      </c>
      <c r="D41" s="8">
        <v>6364</v>
      </c>
      <c r="E41" s="22" t="s">
        <v>124</v>
      </c>
      <c r="F41" s="23" t="s">
        <v>130</v>
      </c>
    </row>
    <row r="42" spans="1:6" ht="15.75">
      <c r="A42" s="3" t="s">
        <v>4</v>
      </c>
      <c r="B42" s="24" t="s">
        <v>62</v>
      </c>
      <c r="C42" s="7">
        <v>64015</v>
      </c>
      <c r="D42" s="8">
        <v>6364</v>
      </c>
      <c r="E42" s="22" t="s">
        <v>124</v>
      </c>
      <c r="F42" s="23" t="s">
        <v>121</v>
      </c>
    </row>
    <row r="43" spans="1:6" ht="31.5">
      <c r="A43" s="3" t="s">
        <v>4</v>
      </c>
      <c r="B43" s="24" t="s">
        <v>63</v>
      </c>
      <c r="C43" s="7">
        <v>64015</v>
      </c>
      <c r="D43" s="8">
        <v>6364</v>
      </c>
      <c r="E43" s="22" t="s">
        <v>124</v>
      </c>
      <c r="F43" s="23" t="s">
        <v>125</v>
      </c>
    </row>
    <row r="44" spans="1:6" ht="15.75">
      <c r="A44" s="3" t="s">
        <v>4</v>
      </c>
      <c r="B44" s="24" t="s">
        <v>64</v>
      </c>
      <c r="C44" s="7">
        <v>64015</v>
      </c>
      <c r="D44" s="8">
        <v>6364</v>
      </c>
      <c r="E44" s="22" t="s">
        <v>124</v>
      </c>
      <c r="F44" s="23" t="s">
        <v>121</v>
      </c>
    </row>
    <row r="45" spans="1:6" ht="15.75">
      <c r="A45" s="3" t="s">
        <v>4</v>
      </c>
      <c r="B45" s="24" t="s">
        <v>65</v>
      </c>
      <c r="C45" s="7">
        <v>64015</v>
      </c>
      <c r="D45" s="8">
        <v>6364</v>
      </c>
      <c r="E45" s="22" t="s">
        <v>124</v>
      </c>
      <c r="F45" s="23" t="s">
        <v>121</v>
      </c>
    </row>
    <row r="46" spans="1:6" ht="15.75">
      <c r="A46" s="3" t="s">
        <v>4</v>
      </c>
      <c r="B46" s="24" t="s">
        <v>66</v>
      </c>
      <c r="C46" s="7">
        <v>64015</v>
      </c>
      <c r="D46" s="8">
        <v>6364</v>
      </c>
      <c r="E46" s="22" t="s">
        <v>124</v>
      </c>
      <c r="F46" s="23" t="s">
        <v>122</v>
      </c>
    </row>
    <row r="47" spans="1:6" ht="15.75">
      <c r="A47" s="3" t="s">
        <v>4</v>
      </c>
      <c r="B47" s="24" t="s">
        <v>67</v>
      </c>
      <c r="C47" s="7">
        <v>64015</v>
      </c>
      <c r="D47" s="8">
        <v>6364</v>
      </c>
      <c r="E47" s="22" t="s">
        <v>124</v>
      </c>
      <c r="F47" s="23" t="s">
        <v>121</v>
      </c>
    </row>
    <row r="48" spans="1:6" ht="15.75">
      <c r="A48" s="3" t="s">
        <v>4</v>
      </c>
      <c r="B48" s="24" t="s">
        <v>68</v>
      </c>
      <c r="C48" s="7">
        <v>64015</v>
      </c>
      <c r="D48" s="8">
        <v>6364</v>
      </c>
      <c r="E48" s="22" t="s">
        <v>124</v>
      </c>
      <c r="F48" s="23" t="s">
        <v>121</v>
      </c>
    </row>
    <row r="49" spans="1:7" ht="15.75">
      <c r="A49" s="3" t="s">
        <v>4</v>
      </c>
      <c r="B49" s="24" t="s">
        <v>69</v>
      </c>
      <c r="C49" s="7">
        <v>64015</v>
      </c>
      <c r="D49" s="8">
        <v>6364</v>
      </c>
      <c r="E49" s="22" t="s">
        <v>124</v>
      </c>
      <c r="F49" s="23" t="s">
        <v>121</v>
      </c>
    </row>
    <row r="50" spans="1:7" ht="15.75">
      <c r="A50" s="3" t="s">
        <v>4</v>
      </c>
      <c r="B50" s="24" t="s">
        <v>70</v>
      </c>
      <c r="C50" s="7">
        <v>64015</v>
      </c>
      <c r="D50" s="8">
        <v>6364</v>
      </c>
      <c r="E50" s="22" t="s">
        <v>124</v>
      </c>
      <c r="F50" s="23" t="s">
        <v>126</v>
      </c>
    </row>
    <row r="51" spans="1:7" ht="15.75">
      <c r="A51" s="3" t="s">
        <v>4</v>
      </c>
      <c r="B51" s="24" t="s">
        <v>71</v>
      </c>
      <c r="C51" s="7">
        <v>64015</v>
      </c>
      <c r="D51" s="8">
        <v>6364</v>
      </c>
      <c r="E51" s="22" t="s">
        <v>124</v>
      </c>
      <c r="F51" s="23" t="s">
        <v>121</v>
      </c>
    </row>
    <row r="52" spans="1:7" ht="31.5">
      <c r="A52" s="3" t="s">
        <v>4</v>
      </c>
      <c r="B52" s="24" t="s">
        <v>72</v>
      </c>
      <c r="C52" s="7">
        <v>64015</v>
      </c>
      <c r="D52" s="8">
        <v>6364</v>
      </c>
      <c r="E52" s="22" t="s">
        <v>124</v>
      </c>
      <c r="F52" s="23" t="s">
        <v>125</v>
      </c>
    </row>
    <row r="53" spans="1:7" ht="15.75">
      <c r="A53" s="3" t="s">
        <v>4</v>
      </c>
      <c r="B53" s="24" t="s">
        <v>73</v>
      </c>
      <c r="C53" s="7">
        <v>64015</v>
      </c>
      <c r="D53" s="8">
        <v>6364</v>
      </c>
      <c r="E53" s="22" t="s">
        <v>124</v>
      </c>
      <c r="F53" s="23" t="s">
        <v>126</v>
      </c>
    </row>
    <row r="54" spans="1:7" ht="31.5">
      <c r="A54" s="3" t="s">
        <v>4</v>
      </c>
      <c r="B54" s="24" t="s">
        <v>74</v>
      </c>
      <c r="C54" s="7">
        <v>64015</v>
      </c>
      <c r="D54" s="8">
        <v>6364</v>
      </c>
      <c r="E54" s="22" t="s">
        <v>124</v>
      </c>
      <c r="F54" s="23" t="s">
        <v>125</v>
      </c>
    </row>
    <row r="55" spans="1:7" ht="15.75">
      <c r="A55" s="3" t="s">
        <v>4</v>
      </c>
      <c r="B55" s="24" t="s">
        <v>32</v>
      </c>
      <c r="C55" s="7">
        <v>128030</v>
      </c>
      <c r="D55" s="8">
        <v>10000</v>
      </c>
      <c r="E55" s="22" t="s">
        <v>120</v>
      </c>
      <c r="F55" s="23" t="s">
        <v>122</v>
      </c>
    </row>
    <row r="56" spans="1:7" ht="15.75">
      <c r="A56" s="3" t="s">
        <v>4</v>
      </c>
      <c r="B56" s="24" t="s">
        <v>174</v>
      </c>
      <c r="C56" s="7">
        <v>128030</v>
      </c>
      <c r="D56" s="8">
        <v>10000</v>
      </c>
      <c r="E56" s="22" t="s">
        <v>120</v>
      </c>
      <c r="F56" s="23" t="s">
        <v>122</v>
      </c>
      <c r="G56" s="1">
        <f>(128030+10*10000*2)*1.2*1.1</f>
        <v>432999.60000000003</v>
      </c>
    </row>
    <row r="57" spans="1:7" ht="15.75">
      <c r="A57" s="3" t="s">
        <v>4</v>
      </c>
      <c r="B57" s="24" t="s">
        <v>2</v>
      </c>
      <c r="C57" s="7">
        <v>128030</v>
      </c>
      <c r="D57" s="8">
        <v>10000</v>
      </c>
      <c r="E57" s="22" t="s">
        <v>120</v>
      </c>
      <c r="F57" s="23" t="s">
        <v>122</v>
      </c>
    </row>
    <row r="58" spans="1:7" ht="15.75">
      <c r="A58" s="3" t="s">
        <v>4</v>
      </c>
      <c r="B58" s="24" t="s">
        <v>3</v>
      </c>
      <c r="C58" s="7">
        <v>128030</v>
      </c>
      <c r="D58" s="8">
        <v>10000</v>
      </c>
      <c r="E58" s="22" t="s">
        <v>120</v>
      </c>
      <c r="F58" s="23" t="s">
        <v>122</v>
      </c>
    </row>
    <row r="59" spans="1:7" ht="15.75">
      <c r="A59" s="3" t="s">
        <v>4</v>
      </c>
      <c r="B59" s="24" t="s">
        <v>34</v>
      </c>
      <c r="C59" s="7">
        <v>128030</v>
      </c>
      <c r="D59" s="8">
        <v>10000</v>
      </c>
      <c r="E59" s="22" t="s">
        <v>120</v>
      </c>
      <c r="F59" s="23" t="s">
        <v>122</v>
      </c>
    </row>
    <row r="60" spans="1:7" ht="15.75">
      <c r="A60" s="3" t="s">
        <v>4</v>
      </c>
      <c r="B60" s="24" t="s">
        <v>35</v>
      </c>
      <c r="C60" s="7">
        <v>128030</v>
      </c>
      <c r="D60" s="8">
        <v>10000</v>
      </c>
      <c r="E60" s="22" t="s">
        <v>120</v>
      </c>
      <c r="F60" s="23" t="s">
        <v>122</v>
      </c>
    </row>
    <row r="61" spans="1:7" ht="15.75">
      <c r="A61" s="3" t="s">
        <v>4</v>
      </c>
      <c r="B61" s="24" t="s">
        <v>36</v>
      </c>
      <c r="C61" s="7">
        <v>128030</v>
      </c>
      <c r="D61" s="8">
        <v>10000</v>
      </c>
      <c r="E61" s="22" t="s">
        <v>120</v>
      </c>
      <c r="F61" s="23" t="s">
        <v>122</v>
      </c>
    </row>
    <row r="62" spans="1:7" ht="15.75">
      <c r="A62" s="3" t="s">
        <v>4</v>
      </c>
      <c r="B62" s="24" t="s">
        <v>37</v>
      </c>
      <c r="C62" s="7">
        <v>128030</v>
      </c>
      <c r="D62" s="8">
        <v>10000</v>
      </c>
      <c r="E62" s="22" t="s">
        <v>120</v>
      </c>
      <c r="F62" s="23" t="s">
        <v>122</v>
      </c>
    </row>
    <row r="63" spans="1:7" ht="15.75">
      <c r="A63" s="3" t="s">
        <v>4</v>
      </c>
      <c r="B63" s="24" t="s">
        <v>38</v>
      </c>
      <c r="C63" s="7">
        <v>128030</v>
      </c>
      <c r="D63" s="8">
        <v>10000</v>
      </c>
      <c r="E63" s="22" t="s">
        <v>120</v>
      </c>
      <c r="F63" s="23" t="s">
        <v>122</v>
      </c>
    </row>
    <row r="64" spans="1:7" ht="15.75">
      <c r="A64" s="3" t="s">
        <v>4</v>
      </c>
      <c r="B64" s="24" t="s">
        <v>39</v>
      </c>
      <c r="C64" s="7">
        <v>128030</v>
      </c>
      <c r="D64" s="8">
        <v>10000</v>
      </c>
      <c r="E64" s="22" t="s">
        <v>120</v>
      </c>
      <c r="F64" s="23" t="s">
        <v>122</v>
      </c>
    </row>
    <row r="65" spans="1:6" ht="15.75">
      <c r="A65" s="3" t="s">
        <v>4</v>
      </c>
      <c r="B65" s="24" t="s">
        <v>40</v>
      </c>
      <c r="C65" s="7">
        <v>128030</v>
      </c>
      <c r="D65" s="8">
        <v>10000</v>
      </c>
      <c r="E65" s="22" t="s">
        <v>120</v>
      </c>
      <c r="F65" s="23" t="s">
        <v>122</v>
      </c>
    </row>
    <row r="66" spans="1:6" ht="15.75">
      <c r="A66" s="3" t="s">
        <v>4</v>
      </c>
      <c r="B66" s="24" t="s">
        <v>41</v>
      </c>
      <c r="C66" s="7">
        <v>128030</v>
      </c>
      <c r="D66" s="8">
        <v>10000</v>
      </c>
      <c r="E66" s="22" t="s">
        <v>120</v>
      </c>
      <c r="F66" s="23" t="s">
        <v>122</v>
      </c>
    </row>
    <row r="67" spans="1:6" ht="15.75">
      <c r="A67" s="3" t="s">
        <v>4</v>
      </c>
      <c r="B67" s="24" t="s">
        <v>44</v>
      </c>
      <c r="C67" s="7">
        <v>128030</v>
      </c>
      <c r="D67" s="8">
        <v>10000</v>
      </c>
      <c r="E67" s="22" t="s">
        <v>120</v>
      </c>
      <c r="F67" s="23" t="s">
        <v>122</v>
      </c>
    </row>
    <row r="68" spans="1:6" ht="15.75">
      <c r="A68" s="3" t="s">
        <v>4</v>
      </c>
      <c r="B68" s="24" t="s">
        <v>45</v>
      </c>
      <c r="C68" s="7">
        <v>128030</v>
      </c>
      <c r="D68" s="8">
        <v>10000</v>
      </c>
      <c r="E68" s="22" t="s">
        <v>120</v>
      </c>
      <c r="F68" s="23" t="s">
        <v>122</v>
      </c>
    </row>
    <row r="69" spans="1:6" ht="15.75">
      <c r="A69" s="29"/>
      <c r="B69" s="30"/>
      <c r="C69" s="33"/>
      <c r="D69" s="41"/>
      <c r="E69" s="42"/>
      <c r="F69" s="43"/>
    </row>
    <row r="70" spans="1:6" s="2" customFormat="1" ht="15.75">
      <c r="A70" s="62" t="s">
        <v>13</v>
      </c>
      <c r="B70" s="63"/>
      <c r="E70" s="21"/>
    </row>
    <row r="71" spans="1:6" s="2" customFormat="1" ht="15.75">
      <c r="A71" s="62" t="s">
        <v>14</v>
      </c>
      <c r="B71" s="63"/>
      <c r="E71" s="21"/>
    </row>
    <row r="72" spans="1:6" s="2" customFormat="1" ht="15.75">
      <c r="A72" s="62" t="s">
        <v>78</v>
      </c>
      <c r="B72" s="63"/>
      <c r="E72" s="21"/>
    </row>
    <row r="73" spans="1:6" s="2" customFormat="1" ht="15.75">
      <c r="A73" s="62" t="s">
        <v>77</v>
      </c>
      <c r="B73" s="63"/>
      <c r="E73" s="21"/>
    </row>
    <row r="74" spans="1:6" s="2" customFormat="1" ht="15.75">
      <c r="A74" s="62" t="s">
        <v>15</v>
      </c>
      <c r="B74" s="63"/>
      <c r="E74" s="21"/>
    </row>
    <row r="75" spans="1:6" s="2" customFormat="1" ht="15.75">
      <c r="A75" s="62" t="s">
        <v>79</v>
      </c>
      <c r="B75" s="63"/>
      <c r="E75" s="21"/>
    </row>
    <row r="76" spans="1:6" s="2" customFormat="1" ht="15.75">
      <c r="A76" s="62" t="s">
        <v>80</v>
      </c>
      <c r="B76" s="63"/>
      <c r="E76" s="21"/>
    </row>
    <row r="77" spans="1:6" s="2" customFormat="1" ht="15.75">
      <c r="A77" s="62" t="s">
        <v>131</v>
      </c>
      <c r="B77" s="63"/>
      <c r="E77" s="21"/>
    </row>
    <row r="78" spans="1:6" s="2" customFormat="1" ht="15.75">
      <c r="A78" s="62" t="s">
        <v>82</v>
      </c>
      <c r="B78" s="63"/>
      <c r="E78" s="21"/>
    </row>
    <row r="79" spans="1:6" s="2" customFormat="1" ht="15.75">
      <c r="A79" s="62" t="s">
        <v>83</v>
      </c>
      <c r="B79" s="63"/>
      <c r="E79" s="21"/>
    </row>
    <row r="80" spans="1:6" s="2" customFormat="1" ht="15.75">
      <c r="A80" s="2" t="s">
        <v>76</v>
      </c>
      <c r="B80" s="63"/>
      <c r="E80" s="21"/>
    </row>
    <row r="81" spans="1:1" s="2" customFormat="1" ht="15.75">
      <c r="A81" s="64" t="s">
        <v>144</v>
      </c>
    </row>
  </sheetData>
  <mergeCells count="3">
    <mergeCell ref="E30:F30"/>
    <mergeCell ref="A1:F1"/>
    <mergeCell ref="A3:F3"/>
  </mergeCells>
  <pageMargins left="0.45833333333333331" right="0.25" top="0.41666666666666669" bottom="0.52083333333333337"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view="pageBreakPreview" zoomScaleSheetLayoutView="100" workbookViewId="0">
      <selection activeCell="B25" sqref="B25"/>
    </sheetView>
  </sheetViews>
  <sheetFormatPr defaultColWidth="9.140625" defaultRowHeight="15"/>
  <cols>
    <col min="1" max="1" width="8.7109375" style="1" customWidth="1"/>
    <col min="2" max="2" width="13.140625" style="1" customWidth="1"/>
    <col min="3" max="3" width="9.140625" style="1" bestFit="1" customWidth="1"/>
    <col min="4" max="4" width="9.5703125" style="1" customWidth="1"/>
    <col min="5" max="5" width="8.5703125" style="1" customWidth="1"/>
    <col min="6" max="6" width="10.140625" style="1" customWidth="1"/>
    <col min="7" max="8" width="9.140625" style="1" customWidth="1"/>
    <col min="9" max="9" width="9.5703125" style="1" customWidth="1"/>
    <col min="10" max="10" width="9.85546875" style="1" customWidth="1"/>
    <col min="11" max="11" width="9.42578125" style="1" customWidth="1"/>
    <col min="12" max="12" width="10" style="1" customWidth="1"/>
    <col min="13" max="13" width="9.42578125" style="1" customWidth="1"/>
    <col min="14" max="14" width="10" style="1" customWidth="1"/>
    <col min="15" max="16384" width="9.140625" style="1"/>
  </cols>
  <sheetData>
    <row r="1" spans="1:17" ht="48.95" customHeight="1">
      <c r="A1" s="79" t="s">
        <v>165</v>
      </c>
      <c r="B1" s="80"/>
      <c r="C1" s="80"/>
      <c r="D1" s="80"/>
      <c r="E1" s="80"/>
      <c r="F1" s="80"/>
      <c r="G1" s="80"/>
      <c r="H1" s="80"/>
      <c r="I1" s="80"/>
      <c r="J1" s="80"/>
      <c r="K1" s="80"/>
      <c r="L1" s="80"/>
      <c r="M1" s="80"/>
      <c r="N1" s="80"/>
      <c r="O1" s="80"/>
    </row>
    <row r="2" spans="1:17" ht="18.75">
      <c r="A2" s="59"/>
      <c r="B2" s="60"/>
      <c r="C2" s="60"/>
      <c r="D2" s="60"/>
      <c r="E2" s="60"/>
      <c r="F2" s="60"/>
      <c r="G2" s="60"/>
      <c r="H2" s="60"/>
      <c r="I2" s="60"/>
      <c r="J2" s="60"/>
      <c r="K2" s="60"/>
      <c r="L2" s="60"/>
      <c r="M2" s="60"/>
      <c r="N2" s="60"/>
      <c r="O2" s="60"/>
    </row>
    <row r="3" spans="1:17" ht="17.25" customHeight="1">
      <c r="G3" s="2"/>
      <c r="H3" s="2"/>
      <c r="I3" s="100" t="s">
        <v>143</v>
      </c>
      <c r="J3" s="100"/>
      <c r="K3" s="100"/>
      <c r="L3" s="100"/>
      <c r="M3" s="100"/>
      <c r="N3" s="100"/>
      <c r="O3" s="100"/>
      <c r="P3" s="32"/>
    </row>
    <row r="4" spans="1:17" s="11" customFormat="1" ht="15.75" customHeight="1">
      <c r="A4" s="102" t="s">
        <v>11</v>
      </c>
      <c r="B4" s="102" t="s">
        <v>12</v>
      </c>
      <c r="C4" s="83" t="s">
        <v>117</v>
      </c>
      <c r="D4" s="83" t="s">
        <v>94</v>
      </c>
      <c r="E4" s="83"/>
      <c r="F4" s="83"/>
      <c r="G4" s="83"/>
      <c r="H4" s="83"/>
      <c r="I4" s="83"/>
      <c r="J4" s="83"/>
      <c r="K4" s="83"/>
      <c r="L4" s="83"/>
      <c r="M4" s="83"/>
      <c r="N4" s="83" t="s">
        <v>10</v>
      </c>
      <c r="O4" s="73"/>
      <c r="P4" s="36"/>
      <c r="Q4" s="36"/>
    </row>
    <row r="5" spans="1:17" s="11" customFormat="1" ht="57" customHeight="1">
      <c r="A5" s="103"/>
      <c r="B5" s="103"/>
      <c r="C5" s="83"/>
      <c r="D5" s="61" t="s">
        <v>150</v>
      </c>
      <c r="E5" s="69" t="s">
        <v>95</v>
      </c>
      <c r="F5" s="69" t="s">
        <v>149</v>
      </c>
      <c r="G5" s="61" t="s">
        <v>97</v>
      </c>
      <c r="H5" s="61" t="s">
        <v>98</v>
      </c>
      <c r="I5" s="61" t="s">
        <v>99</v>
      </c>
      <c r="J5" s="61" t="s">
        <v>100</v>
      </c>
      <c r="K5" s="61" t="s">
        <v>101</v>
      </c>
      <c r="L5" s="61" t="s">
        <v>102</v>
      </c>
      <c r="M5" s="61" t="s">
        <v>103</v>
      </c>
      <c r="N5" s="83"/>
      <c r="O5" s="73"/>
      <c r="P5" s="36"/>
      <c r="Q5" s="36"/>
    </row>
    <row r="6" spans="1:17" s="11" customFormat="1" ht="15.75">
      <c r="A6" s="3" t="s">
        <v>4</v>
      </c>
      <c r="B6" s="13" t="s">
        <v>16</v>
      </c>
      <c r="C6" s="66">
        <v>66880</v>
      </c>
      <c r="D6" s="66">
        <v>18220.400000000005</v>
      </c>
      <c r="E6" s="66">
        <v>16460.400000000005</v>
      </c>
      <c r="F6" s="66">
        <v>13820.400000000003</v>
      </c>
      <c r="G6" s="66">
        <v>11925.760000000004</v>
      </c>
      <c r="H6" s="66">
        <v>11180.400000000003</v>
      </c>
      <c r="I6" s="66">
        <v>10222.080000000002</v>
      </c>
      <c r="J6" s="66">
        <v>9689.68</v>
      </c>
      <c r="K6" s="66">
        <v>9583.2000000000007</v>
      </c>
      <c r="L6" s="66">
        <v>9370.24</v>
      </c>
      <c r="M6" s="66">
        <v>8518.4</v>
      </c>
      <c r="N6" s="4" t="s">
        <v>104</v>
      </c>
      <c r="O6" s="74"/>
      <c r="P6" s="36"/>
      <c r="Q6" s="36"/>
    </row>
    <row r="7" spans="1:17" s="11" customFormat="1" ht="15.75">
      <c r="A7" s="3" t="s">
        <v>4</v>
      </c>
      <c r="B7" s="13" t="s">
        <v>0</v>
      </c>
      <c r="C7" s="66">
        <v>66880</v>
      </c>
      <c r="D7" s="66">
        <v>18220.400000000005</v>
      </c>
      <c r="E7" s="66">
        <v>16460.400000000005</v>
      </c>
      <c r="F7" s="66">
        <v>13820.400000000003</v>
      </c>
      <c r="G7" s="66">
        <v>11925.760000000004</v>
      </c>
      <c r="H7" s="66">
        <v>11180.400000000003</v>
      </c>
      <c r="I7" s="66">
        <v>10222.080000000002</v>
      </c>
      <c r="J7" s="66">
        <v>9689.68</v>
      </c>
      <c r="K7" s="66">
        <v>9583.2000000000007</v>
      </c>
      <c r="L7" s="66">
        <v>9370.24</v>
      </c>
      <c r="M7" s="66">
        <v>8518.4</v>
      </c>
      <c r="N7" s="4" t="s">
        <v>104</v>
      </c>
      <c r="O7" s="68" t="e">
        <f>O6/#REF!</f>
        <v>#REF!</v>
      </c>
    </row>
    <row r="8" spans="1:17" s="11" customFormat="1" ht="15.75">
      <c r="A8" s="3" t="s">
        <v>4</v>
      </c>
      <c r="B8" s="13" t="s">
        <v>17</v>
      </c>
      <c r="C8" s="66">
        <v>66880</v>
      </c>
      <c r="D8" s="66">
        <v>18220.400000000005</v>
      </c>
      <c r="E8" s="66">
        <v>16460.400000000005</v>
      </c>
      <c r="F8" s="66">
        <v>13820.400000000003</v>
      </c>
      <c r="G8" s="66">
        <v>11925.760000000004</v>
      </c>
      <c r="H8" s="66">
        <v>11180.400000000003</v>
      </c>
      <c r="I8" s="66">
        <v>10222.080000000002</v>
      </c>
      <c r="J8" s="66">
        <v>9689.68</v>
      </c>
      <c r="K8" s="66">
        <v>9583.2000000000007</v>
      </c>
      <c r="L8" s="66">
        <v>9370.24</v>
      </c>
      <c r="M8" s="66">
        <v>8518.4</v>
      </c>
      <c r="N8" s="4" t="s">
        <v>104</v>
      </c>
      <c r="O8" s="68"/>
    </row>
    <row r="9" spans="1:17" s="11" customFormat="1" ht="15.75">
      <c r="A9" s="3" t="s">
        <v>4</v>
      </c>
      <c r="B9" s="13" t="s">
        <v>18</v>
      </c>
      <c r="C9" s="66">
        <v>66880</v>
      </c>
      <c r="D9" s="66">
        <v>18220.400000000005</v>
      </c>
      <c r="E9" s="66">
        <v>16460.400000000005</v>
      </c>
      <c r="F9" s="66">
        <v>13820.400000000003</v>
      </c>
      <c r="G9" s="66">
        <v>11925.760000000004</v>
      </c>
      <c r="H9" s="66">
        <v>11180.400000000003</v>
      </c>
      <c r="I9" s="66">
        <v>10222.080000000002</v>
      </c>
      <c r="J9" s="66">
        <v>9689.68</v>
      </c>
      <c r="K9" s="66">
        <v>9476.7199999999993</v>
      </c>
      <c r="L9" s="66">
        <v>9263.76</v>
      </c>
      <c r="M9" s="66">
        <v>8421.6</v>
      </c>
      <c r="N9" s="4" t="s">
        <v>104</v>
      </c>
      <c r="O9" s="68"/>
    </row>
    <row r="10" spans="1:17" s="11" customFormat="1" ht="15.75">
      <c r="A10" s="3" t="s">
        <v>4</v>
      </c>
      <c r="B10" s="13" t="s">
        <v>19</v>
      </c>
      <c r="C10" s="66">
        <v>66880</v>
      </c>
      <c r="D10" s="66">
        <v>18220.400000000005</v>
      </c>
      <c r="E10" s="66">
        <v>16460.400000000005</v>
      </c>
      <c r="F10" s="66">
        <v>13820.400000000003</v>
      </c>
      <c r="G10" s="66">
        <v>11925.760000000004</v>
      </c>
      <c r="H10" s="66">
        <v>11180.400000000003</v>
      </c>
      <c r="I10" s="66">
        <v>10222.080000000002</v>
      </c>
      <c r="J10" s="66">
        <v>9689.68</v>
      </c>
      <c r="K10" s="66">
        <v>9476.7199999999993</v>
      </c>
      <c r="L10" s="66">
        <v>9263.76</v>
      </c>
      <c r="M10" s="66">
        <v>8421.6</v>
      </c>
      <c r="N10" s="4" t="s">
        <v>104</v>
      </c>
      <c r="O10" s="68"/>
    </row>
    <row r="11" spans="1:17" s="11" customFormat="1" ht="15.75">
      <c r="A11" s="3" t="s">
        <v>4</v>
      </c>
      <c r="B11" s="13" t="s">
        <v>20</v>
      </c>
      <c r="C11" s="66">
        <v>66880</v>
      </c>
      <c r="D11" s="66">
        <v>18220.400000000005</v>
      </c>
      <c r="E11" s="66">
        <v>16460.400000000005</v>
      </c>
      <c r="F11" s="66">
        <v>13820.400000000003</v>
      </c>
      <c r="G11" s="66">
        <v>11925.760000000004</v>
      </c>
      <c r="H11" s="66">
        <v>11180.400000000003</v>
      </c>
      <c r="I11" s="66">
        <v>10222.080000000002</v>
      </c>
      <c r="J11" s="66">
        <v>9689.68</v>
      </c>
      <c r="K11" s="66">
        <v>9476.7199999999993</v>
      </c>
      <c r="L11" s="66">
        <v>9263.76</v>
      </c>
      <c r="M11" s="66">
        <v>8421.6</v>
      </c>
      <c r="N11" s="4" t="s">
        <v>104</v>
      </c>
      <c r="O11" s="68"/>
    </row>
    <row r="12" spans="1:17" s="11" customFormat="1" ht="15.75">
      <c r="A12" s="3" t="s">
        <v>4</v>
      </c>
      <c r="B12" s="13" t="s">
        <v>21</v>
      </c>
      <c r="C12" s="66">
        <v>66880</v>
      </c>
      <c r="D12" s="66">
        <v>18220.400000000005</v>
      </c>
      <c r="E12" s="66">
        <v>16460.400000000005</v>
      </c>
      <c r="F12" s="66">
        <v>13820.400000000003</v>
      </c>
      <c r="G12" s="66">
        <v>11925.760000000004</v>
      </c>
      <c r="H12" s="66">
        <v>11180.400000000003</v>
      </c>
      <c r="I12" s="66">
        <v>10222.080000000002</v>
      </c>
      <c r="J12" s="66">
        <v>9689.68</v>
      </c>
      <c r="K12" s="66">
        <v>9476.7199999999993</v>
      </c>
      <c r="L12" s="66">
        <v>9263.76</v>
      </c>
      <c r="M12" s="66">
        <v>8421.6</v>
      </c>
      <c r="N12" s="4" t="s">
        <v>104</v>
      </c>
      <c r="O12" s="68"/>
    </row>
    <row r="13" spans="1:17" s="11" customFormat="1" ht="15.75">
      <c r="A13" s="3" t="s">
        <v>4</v>
      </c>
      <c r="B13" s="13" t="s">
        <v>1</v>
      </c>
      <c r="C13" s="66">
        <v>66880</v>
      </c>
      <c r="D13" s="66">
        <v>18220.400000000005</v>
      </c>
      <c r="E13" s="66">
        <v>16460.400000000005</v>
      </c>
      <c r="F13" s="66">
        <v>13820.400000000003</v>
      </c>
      <c r="G13" s="66">
        <v>11925.760000000004</v>
      </c>
      <c r="H13" s="66">
        <v>11180.400000000003</v>
      </c>
      <c r="I13" s="66">
        <v>10222.080000000002</v>
      </c>
      <c r="J13" s="66">
        <v>9689.68</v>
      </c>
      <c r="K13" s="66">
        <v>9476.7199999999993</v>
      </c>
      <c r="L13" s="66">
        <v>9263.76</v>
      </c>
      <c r="M13" s="66">
        <v>8421.6</v>
      </c>
      <c r="N13" s="4" t="s">
        <v>104</v>
      </c>
      <c r="O13" s="68"/>
    </row>
    <row r="14" spans="1:17" s="11" customFormat="1" ht="15.75">
      <c r="A14" s="3" t="s">
        <v>4</v>
      </c>
      <c r="B14" s="13" t="s">
        <v>22</v>
      </c>
      <c r="C14" s="66">
        <v>66880</v>
      </c>
      <c r="D14" s="66">
        <v>18220.400000000005</v>
      </c>
      <c r="E14" s="66">
        <v>16460.400000000005</v>
      </c>
      <c r="F14" s="66">
        <v>13820.400000000003</v>
      </c>
      <c r="G14" s="66">
        <v>11925.760000000004</v>
      </c>
      <c r="H14" s="66">
        <v>11180.400000000003</v>
      </c>
      <c r="I14" s="66">
        <v>10222.080000000002</v>
      </c>
      <c r="J14" s="66">
        <v>9689.68</v>
      </c>
      <c r="K14" s="66">
        <v>9476.7199999999993</v>
      </c>
      <c r="L14" s="66">
        <v>9263.76</v>
      </c>
      <c r="M14" s="66">
        <v>8421.6</v>
      </c>
      <c r="N14" s="4" t="s">
        <v>104</v>
      </c>
      <c r="O14" s="68"/>
    </row>
    <row r="15" spans="1:17" s="11" customFormat="1" ht="15.75">
      <c r="A15" s="3" t="s">
        <v>4</v>
      </c>
      <c r="B15" s="13" t="s">
        <v>23</v>
      </c>
      <c r="C15" s="66">
        <v>66880</v>
      </c>
      <c r="D15" s="66">
        <v>18220.400000000005</v>
      </c>
      <c r="E15" s="66">
        <v>16460.400000000005</v>
      </c>
      <c r="F15" s="66">
        <v>13820.400000000003</v>
      </c>
      <c r="G15" s="66">
        <v>11925.760000000004</v>
      </c>
      <c r="H15" s="66">
        <v>11180.400000000003</v>
      </c>
      <c r="I15" s="66">
        <v>10222.080000000002</v>
      </c>
      <c r="J15" s="66">
        <v>9689.68</v>
      </c>
      <c r="K15" s="66">
        <v>9476.7199999999993</v>
      </c>
      <c r="L15" s="66">
        <v>9263.76</v>
      </c>
      <c r="M15" s="66">
        <v>8421.6</v>
      </c>
      <c r="N15" s="3" t="s">
        <v>104</v>
      </c>
    </row>
    <row r="16" spans="1:17" s="11" customFormat="1" ht="15.75">
      <c r="A16" s="3" t="s">
        <v>4</v>
      </c>
      <c r="B16" s="13" t="s">
        <v>24</v>
      </c>
      <c r="C16" s="66">
        <v>66880</v>
      </c>
      <c r="D16" s="66">
        <v>18220.400000000005</v>
      </c>
      <c r="E16" s="66">
        <v>16460.400000000005</v>
      </c>
      <c r="F16" s="66">
        <v>13820.400000000003</v>
      </c>
      <c r="G16" s="66">
        <v>11925.760000000004</v>
      </c>
      <c r="H16" s="66">
        <v>11180.400000000003</v>
      </c>
      <c r="I16" s="66">
        <v>10222.080000000002</v>
      </c>
      <c r="J16" s="66">
        <v>9689.68</v>
      </c>
      <c r="K16" s="66">
        <v>9476.7199999999993</v>
      </c>
      <c r="L16" s="66">
        <v>9263.76</v>
      </c>
      <c r="M16" s="66">
        <v>8421.6</v>
      </c>
      <c r="N16" s="4" t="s">
        <v>104</v>
      </c>
    </row>
    <row r="17" spans="1:14" s="11" customFormat="1" ht="15.75">
      <c r="A17" s="3" t="s">
        <v>4</v>
      </c>
      <c r="B17" s="13" t="s">
        <v>25</v>
      </c>
      <c r="C17" s="66">
        <v>66880</v>
      </c>
      <c r="D17" s="66">
        <v>18220.400000000005</v>
      </c>
      <c r="E17" s="66">
        <v>16460.400000000005</v>
      </c>
      <c r="F17" s="66">
        <v>13820.400000000003</v>
      </c>
      <c r="G17" s="66">
        <v>11925.760000000004</v>
      </c>
      <c r="H17" s="66">
        <v>11180.400000000003</v>
      </c>
      <c r="I17" s="66">
        <v>10222.080000000002</v>
      </c>
      <c r="J17" s="66">
        <v>9689.68</v>
      </c>
      <c r="K17" s="66">
        <v>9476.7199999999993</v>
      </c>
      <c r="L17" s="66">
        <v>9263.76</v>
      </c>
      <c r="M17" s="66">
        <v>8421.6</v>
      </c>
      <c r="N17" s="4" t="s">
        <v>105</v>
      </c>
    </row>
    <row r="18" spans="1:14" s="11" customFormat="1" ht="15.75">
      <c r="A18" s="3" t="s">
        <v>4</v>
      </c>
      <c r="B18" s="13" t="s">
        <v>26</v>
      </c>
      <c r="C18" s="66">
        <v>66880</v>
      </c>
      <c r="D18" s="66">
        <v>18220.400000000005</v>
      </c>
      <c r="E18" s="66">
        <v>16460.400000000005</v>
      </c>
      <c r="F18" s="66">
        <v>13820.400000000003</v>
      </c>
      <c r="G18" s="66">
        <v>11925.760000000004</v>
      </c>
      <c r="H18" s="66">
        <v>11180.400000000003</v>
      </c>
      <c r="I18" s="66">
        <v>10222.080000000002</v>
      </c>
      <c r="J18" s="66">
        <v>9689.68</v>
      </c>
      <c r="K18" s="66">
        <v>9476.7199999999993</v>
      </c>
      <c r="L18" s="66">
        <v>9263.76</v>
      </c>
      <c r="M18" s="66">
        <v>8421.6</v>
      </c>
      <c r="N18" s="4" t="s">
        <v>105</v>
      </c>
    </row>
    <row r="19" spans="1:14" s="11" customFormat="1" ht="15.75">
      <c r="A19" s="3" t="s">
        <v>4</v>
      </c>
      <c r="B19" s="13" t="s">
        <v>27</v>
      </c>
      <c r="C19" s="66">
        <v>66880</v>
      </c>
      <c r="D19" s="66">
        <v>19604.640000000003</v>
      </c>
      <c r="E19" s="66">
        <v>17844.640000000003</v>
      </c>
      <c r="F19" s="66">
        <v>15204.640000000003</v>
      </c>
      <c r="G19" s="66">
        <v>13310.000000000004</v>
      </c>
      <c r="H19" s="66">
        <v>12564.640000000003</v>
      </c>
      <c r="I19" s="66">
        <v>11606.320000000003</v>
      </c>
      <c r="J19" s="66">
        <v>11073.920000000004</v>
      </c>
      <c r="K19" s="66">
        <v>10860.960000000001</v>
      </c>
      <c r="L19" s="66">
        <v>10648.000000000002</v>
      </c>
      <c r="M19" s="66">
        <v>9680</v>
      </c>
      <c r="N19" s="4" t="s">
        <v>105</v>
      </c>
    </row>
    <row r="20" spans="1:14" s="11" customFormat="1" ht="15.75">
      <c r="A20" s="3" t="s">
        <v>4</v>
      </c>
      <c r="B20" s="13" t="s">
        <v>28</v>
      </c>
      <c r="C20" s="66">
        <v>66880</v>
      </c>
      <c r="D20" s="66">
        <v>17182.22</v>
      </c>
      <c r="E20" s="66">
        <v>15422.22</v>
      </c>
      <c r="F20" s="66">
        <v>12782.22</v>
      </c>
      <c r="G20" s="66">
        <v>10887.580000000002</v>
      </c>
      <c r="H20" s="66">
        <v>10142.220000000001</v>
      </c>
      <c r="I20" s="66">
        <v>9183.9</v>
      </c>
      <c r="J20" s="66">
        <v>8970.94</v>
      </c>
      <c r="K20" s="66">
        <v>8757.98</v>
      </c>
      <c r="L20" s="66">
        <v>8545.02</v>
      </c>
      <c r="M20" s="66">
        <v>7768.2</v>
      </c>
      <c r="N20" s="4" t="s">
        <v>106</v>
      </c>
    </row>
    <row r="21" spans="1:14" s="11" customFormat="1" ht="31.5">
      <c r="A21" s="3" t="s">
        <v>4</v>
      </c>
      <c r="B21" s="17" t="s">
        <v>29</v>
      </c>
      <c r="C21" s="66">
        <v>66880</v>
      </c>
      <c r="D21" s="66">
        <v>18220.400000000005</v>
      </c>
      <c r="E21" s="66">
        <v>16460.400000000005</v>
      </c>
      <c r="F21" s="66">
        <v>13820.400000000003</v>
      </c>
      <c r="G21" s="66">
        <v>11925.760000000004</v>
      </c>
      <c r="H21" s="66">
        <v>11180.400000000003</v>
      </c>
      <c r="I21" s="66">
        <v>10222.080000000002</v>
      </c>
      <c r="J21" s="66">
        <v>10009.120000000001</v>
      </c>
      <c r="K21" s="66">
        <v>9796.16</v>
      </c>
      <c r="L21" s="66">
        <v>9583.2000000000007</v>
      </c>
      <c r="M21" s="66">
        <v>8712</v>
      </c>
      <c r="N21" s="4" t="s">
        <v>106</v>
      </c>
    </row>
    <row r="22" spans="1:14" s="11" customFormat="1" ht="15.75">
      <c r="A22" s="3" t="s">
        <v>4</v>
      </c>
      <c r="B22" s="13" t="s">
        <v>30</v>
      </c>
      <c r="C22" s="66">
        <v>66880</v>
      </c>
      <c r="D22" s="66">
        <v>17182.22</v>
      </c>
      <c r="E22" s="66">
        <v>15422.22</v>
      </c>
      <c r="F22" s="66">
        <v>12782.22</v>
      </c>
      <c r="G22" s="66">
        <v>10887.580000000002</v>
      </c>
      <c r="H22" s="66">
        <v>10142.220000000001</v>
      </c>
      <c r="I22" s="66">
        <v>9183.9</v>
      </c>
      <c r="J22" s="66">
        <v>8970.94</v>
      </c>
      <c r="K22" s="66">
        <v>8757.98</v>
      </c>
      <c r="L22" s="66">
        <v>8545.02</v>
      </c>
      <c r="M22" s="66">
        <v>7768.2</v>
      </c>
      <c r="N22" s="3" t="s">
        <v>106</v>
      </c>
    </row>
    <row r="23" spans="1:14" s="11" customFormat="1" ht="15.75">
      <c r="A23" s="3" t="s">
        <v>4</v>
      </c>
      <c r="B23" s="13" t="s">
        <v>31</v>
      </c>
      <c r="C23" s="66">
        <v>66880</v>
      </c>
      <c r="D23" s="66">
        <v>17182.22</v>
      </c>
      <c r="E23" s="66">
        <v>15422.22</v>
      </c>
      <c r="F23" s="66">
        <v>12782.22</v>
      </c>
      <c r="G23" s="66">
        <v>10887.580000000002</v>
      </c>
      <c r="H23" s="66">
        <v>10142.220000000001</v>
      </c>
      <c r="I23" s="66">
        <v>9183.9</v>
      </c>
      <c r="J23" s="66">
        <v>8970.94</v>
      </c>
      <c r="K23" s="66">
        <v>8757.98</v>
      </c>
      <c r="L23" s="66">
        <v>8545.02</v>
      </c>
      <c r="M23" s="66">
        <v>7768.2</v>
      </c>
      <c r="N23" s="4" t="s">
        <v>104</v>
      </c>
    </row>
    <row r="24" spans="1:14" s="11" customFormat="1" ht="15.75">
      <c r="A24" s="3" t="s">
        <v>4</v>
      </c>
      <c r="B24" s="13" t="s">
        <v>32</v>
      </c>
      <c r="C24" s="66">
        <v>66880</v>
      </c>
      <c r="D24" s="66">
        <v>19604.640000000003</v>
      </c>
      <c r="E24" s="66">
        <v>17844.640000000003</v>
      </c>
      <c r="F24" s="66">
        <v>15204.640000000003</v>
      </c>
      <c r="G24" s="66">
        <v>13310.000000000004</v>
      </c>
      <c r="H24" s="66">
        <v>12564.640000000003</v>
      </c>
      <c r="I24" s="66">
        <v>11606.320000000003</v>
      </c>
      <c r="J24" s="66">
        <v>11393.360000000002</v>
      </c>
      <c r="K24" s="66">
        <v>11180.400000000003</v>
      </c>
      <c r="L24" s="66">
        <v>10967.440000000004</v>
      </c>
      <c r="M24" s="66">
        <v>9970.4000000000015</v>
      </c>
      <c r="N24" s="4" t="s">
        <v>105</v>
      </c>
    </row>
    <row r="25" spans="1:14" s="11" customFormat="1" ht="15.75">
      <c r="A25" s="3" t="s">
        <v>4</v>
      </c>
      <c r="B25" s="24" t="s">
        <v>174</v>
      </c>
      <c r="C25" s="66">
        <v>66880</v>
      </c>
      <c r="D25" s="66">
        <v>19604.640000000003</v>
      </c>
      <c r="E25" s="66">
        <v>17844.640000000003</v>
      </c>
      <c r="F25" s="66">
        <v>15204.640000000003</v>
      </c>
      <c r="G25" s="66">
        <v>13310.000000000004</v>
      </c>
      <c r="H25" s="66">
        <v>12564.640000000003</v>
      </c>
      <c r="I25" s="66">
        <v>11606.320000000003</v>
      </c>
      <c r="J25" s="66">
        <v>11393.360000000002</v>
      </c>
      <c r="K25" s="66">
        <v>11180.400000000003</v>
      </c>
      <c r="L25" s="66">
        <v>10967.440000000004</v>
      </c>
      <c r="M25" s="66">
        <v>9970.4000000000015</v>
      </c>
      <c r="N25" s="4" t="s">
        <v>105</v>
      </c>
    </row>
    <row r="26" spans="1:14" s="11" customFormat="1" ht="15.75">
      <c r="A26" s="3" t="s">
        <v>4</v>
      </c>
      <c r="B26" s="13" t="s">
        <v>2</v>
      </c>
      <c r="C26" s="66">
        <v>66880</v>
      </c>
      <c r="D26" s="66">
        <v>19604.640000000003</v>
      </c>
      <c r="E26" s="66">
        <v>17844.640000000003</v>
      </c>
      <c r="F26" s="66">
        <v>15204.640000000003</v>
      </c>
      <c r="G26" s="66">
        <v>13310.000000000004</v>
      </c>
      <c r="H26" s="66">
        <v>12564.640000000003</v>
      </c>
      <c r="I26" s="66">
        <v>11606.320000000003</v>
      </c>
      <c r="J26" s="66">
        <v>11393.360000000002</v>
      </c>
      <c r="K26" s="66">
        <v>11180.400000000003</v>
      </c>
      <c r="L26" s="66">
        <v>10967.440000000004</v>
      </c>
      <c r="M26" s="66">
        <v>9970.4000000000015</v>
      </c>
      <c r="N26" s="4" t="s">
        <v>105</v>
      </c>
    </row>
    <row r="27" spans="1:14" s="11" customFormat="1" ht="15.75">
      <c r="A27" s="3" t="s">
        <v>4</v>
      </c>
      <c r="B27" s="13" t="s">
        <v>3</v>
      </c>
      <c r="C27" s="66">
        <v>66880</v>
      </c>
      <c r="D27" s="66">
        <v>19604.640000000003</v>
      </c>
      <c r="E27" s="66">
        <v>17844.640000000003</v>
      </c>
      <c r="F27" s="66">
        <v>15204.640000000003</v>
      </c>
      <c r="G27" s="66">
        <v>13310.000000000004</v>
      </c>
      <c r="H27" s="66">
        <v>12564.640000000003</v>
      </c>
      <c r="I27" s="66">
        <v>11606.320000000003</v>
      </c>
      <c r="J27" s="66">
        <v>11393.360000000002</v>
      </c>
      <c r="K27" s="66">
        <v>11180.400000000003</v>
      </c>
      <c r="L27" s="66">
        <v>10967.440000000004</v>
      </c>
      <c r="M27" s="66">
        <v>9970.4000000000015</v>
      </c>
      <c r="N27" s="3" t="s">
        <v>105</v>
      </c>
    </row>
    <row r="28" spans="1:14" s="11" customFormat="1" ht="15.75">
      <c r="A28" s="3" t="s">
        <v>4</v>
      </c>
      <c r="B28" s="13" t="s">
        <v>34</v>
      </c>
      <c r="C28" s="66">
        <v>66880</v>
      </c>
      <c r="D28" s="66">
        <v>19604.640000000003</v>
      </c>
      <c r="E28" s="66">
        <v>17844.640000000003</v>
      </c>
      <c r="F28" s="66">
        <v>15204.640000000003</v>
      </c>
      <c r="G28" s="66">
        <v>13310.000000000004</v>
      </c>
      <c r="H28" s="66">
        <v>12564.640000000003</v>
      </c>
      <c r="I28" s="66">
        <v>11606.320000000003</v>
      </c>
      <c r="J28" s="66">
        <v>11393.360000000002</v>
      </c>
      <c r="K28" s="66">
        <v>11180.400000000003</v>
      </c>
      <c r="L28" s="66">
        <v>10967.440000000004</v>
      </c>
      <c r="M28" s="66">
        <v>9970.4000000000015</v>
      </c>
      <c r="N28" s="3" t="s">
        <v>105</v>
      </c>
    </row>
    <row r="29" spans="1:14" s="11" customFormat="1" ht="15.75">
      <c r="A29" s="3" t="s">
        <v>4</v>
      </c>
      <c r="B29" s="13" t="s">
        <v>35</v>
      </c>
      <c r="C29" s="66">
        <v>66880</v>
      </c>
      <c r="D29" s="66">
        <v>17182.22</v>
      </c>
      <c r="E29" s="66">
        <v>15422.22</v>
      </c>
      <c r="F29" s="66">
        <v>12782.22</v>
      </c>
      <c r="G29" s="66">
        <v>10887.580000000002</v>
      </c>
      <c r="H29" s="66">
        <v>10142.220000000001</v>
      </c>
      <c r="I29" s="66">
        <v>9183.9</v>
      </c>
      <c r="J29" s="66">
        <v>8970.94</v>
      </c>
      <c r="K29" s="66">
        <v>8757.98</v>
      </c>
      <c r="L29" s="66">
        <v>8545.02</v>
      </c>
      <c r="M29" s="66">
        <v>7768.2</v>
      </c>
      <c r="N29" s="3" t="s">
        <v>106</v>
      </c>
    </row>
    <row r="30" spans="1:14" s="11" customFormat="1" ht="15.75">
      <c r="A30" s="3" t="s">
        <v>4</v>
      </c>
      <c r="B30" s="13" t="s">
        <v>36</v>
      </c>
      <c r="C30" s="66">
        <v>66880</v>
      </c>
      <c r="D30" s="66">
        <v>17182.22</v>
      </c>
      <c r="E30" s="66">
        <v>15422.22</v>
      </c>
      <c r="F30" s="66">
        <v>12782.22</v>
      </c>
      <c r="G30" s="66">
        <v>10887.580000000002</v>
      </c>
      <c r="H30" s="66">
        <v>10142.220000000001</v>
      </c>
      <c r="I30" s="66">
        <v>9183.9</v>
      </c>
      <c r="J30" s="66">
        <v>8970.94</v>
      </c>
      <c r="K30" s="66">
        <v>8757.98</v>
      </c>
      <c r="L30" s="66">
        <v>8545.02</v>
      </c>
      <c r="M30" s="66">
        <v>7768.2</v>
      </c>
      <c r="N30" s="3" t="s">
        <v>106</v>
      </c>
    </row>
    <row r="31" spans="1:14" s="11" customFormat="1" ht="15.75">
      <c r="A31" s="3" t="s">
        <v>4</v>
      </c>
      <c r="B31" s="13" t="s">
        <v>37</v>
      </c>
      <c r="C31" s="66">
        <v>66880</v>
      </c>
      <c r="D31" s="66">
        <v>17182.22</v>
      </c>
      <c r="E31" s="66">
        <v>15422.22</v>
      </c>
      <c r="F31" s="66">
        <v>12782.22</v>
      </c>
      <c r="G31" s="66">
        <v>10887.580000000002</v>
      </c>
      <c r="H31" s="66">
        <v>10142.220000000001</v>
      </c>
      <c r="I31" s="66">
        <v>9183.9</v>
      </c>
      <c r="J31" s="66">
        <v>8970.94</v>
      </c>
      <c r="K31" s="66">
        <v>8757.98</v>
      </c>
      <c r="L31" s="66">
        <v>8545.02</v>
      </c>
      <c r="M31" s="66">
        <v>7768.2</v>
      </c>
      <c r="N31" s="3" t="s">
        <v>107</v>
      </c>
    </row>
    <row r="32" spans="1:14" s="11" customFormat="1" ht="15.75">
      <c r="A32" s="3" t="s">
        <v>4</v>
      </c>
      <c r="B32" s="13" t="s">
        <v>38</v>
      </c>
      <c r="C32" s="66">
        <v>66880</v>
      </c>
      <c r="D32" s="66">
        <v>17182.22</v>
      </c>
      <c r="E32" s="66">
        <v>15422.22</v>
      </c>
      <c r="F32" s="66">
        <v>12782.22</v>
      </c>
      <c r="G32" s="66">
        <v>10887.580000000002</v>
      </c>
      <c r="H32" s="66">
        <v>10142.220000000001</v>
      </c>
      <c r="I32" s="66">
        <v>9183.9</v>
      </c>
      <c r="J32" s="66">
        <v>8970.94</v>
      </c>
      <c r="K32" s="66">
        <v>8757.98</v>
      </c>
      <c r="L32" s="66">
        <v>8545.02</v>
      </c>
      <c r="M32" s="66">
        <v>7768.2</v>
      </c>
      <c r="N32" s="3" t="s">
        <v>106</v>
      </c>
    </row>
    <row r="33" spans="1:14" s="11" customFormat="1" ht="15.75">
      <c r="A33" s="3" t="s">
        <v>4</v>
      </c>
      <c r="B33" s="13" t="s">
        <v>39</v>
      </c>
      <c r="C33" s="66">
        <v>66880</v>
      </c>
      <c r="D33" s="66">
        <v>17395.18</v>
      </c>
      <c r="E33" s="66">
        <v>15635.18</v>
      </c>
      <c r="F33" s="66">
        <v>12995.18</v>
      </c>
      <c r="G33" s="66">
        <v>10887.580000000002</v>
      </c>
      <c r="H33" s="66">
        <v>10355.180000000002</v>
      </c>
      <c r="I33" s="66">
        <v>9396.86</v>
      </c>
      <c r="J33" s="66">
        <v>9183.9</v>
      </c>
      <c r="K33" s="66">
        <v>8970.94</v>
      </c>
      <c r="L33" s="66">
        <v>8757.98</v>
      </c>
      <c r="M33" s="66">
        <v>7961.8</v>
      </c>
      <c r="N33" s="3" t="s">
        <v>106</v>
      </c>
    </row>
    <row r="34" spans="1:14" s="11" customFormat="1" ht="15.75">
      <c r="A34" s="3" t="s">
        <v>4</v>
      </c>
      <c r="B34" s="13" t="s">
        <v>40</v>
      </c>
      <c r="C34" s="66">
        <v>64240</v>
      </c>
      <c r="D34" s="66">
        <v>17395.18</v>
      </c>
      <c r="E34" s="66">
        <v>15635.18</v>
      </c>
      <c r="F34" s="66">
        <v>12995.18</v>
      </c>
      <c r="G34" s="66">
        <v>10887.580000000002</v>
      </c>
      <c r="H34" s="66">
        <v>10355.180000000002</v>
      </c>
      <c r="I34" s="66">
        <v>9609.82</v>
      </c>
      <c r="J34" s="66">
        <v>9396.86</v>
      </c>
      <c r="K34" s="66">
        <v>9183.9</v>
      </c>
      <c r="L34" s="66">
        <v>8970.94</v>
      </c>
      <c r="M34" s="66">
        <v>8155.4</v>
      </c>
      <c r="N34" s="3" t="s">
        <v>106</v>
      </c>
    </row>
    <row r="35" spans="1:14" s="11" customFormat="1" ht="15.75">
      <c r="A35" s="3" t="s">
        <v>4</v>
      </c>
      <c r="B35" s="13" t="s">
        <v>41</v>
      </c>
      <c r="C35" s="66">
        <v>64240</v>
      </c>
      <c r="D35" s="66">
        <v>17395.18</v>
      </c>
      <c r="E35" s="66">
        <v>15635.18</v>
      </c>
      <c r="F35" s="66">
        <v>12995.18</v>
      </c>
      <c r="G35" s="66">
        <v>10887.580000000002</v>
      </c>
      <c r="H35" s="66">
        <v>10355.180000000002</v>
      </c>
      <c r="I35" s="66">
        <v>9609.82</v>
      </c>
      <c r="J35" s="66">
        <v>9396.86</v>
      </c>
      <c r="K35" s="66">
        <v>9183.9</v>
      </c>
      <c r="L35" s="66">
        <v>8970.94</v>
      </c>
      <c r="M35" s="66">
        <v>8155.4</v>
      </c>
      <c r="N35" s="3" t="s">
        <v>108</v>
      </c>
    </row>
    <row r="36" spans="1:14" s="11" customFormat="1" ht="15.75">
      <c r="A36" s="3" t="s">
        <v>4</v>
      </c>
      <c r="B36" s="13" t="s">
        <v>42</v>
      </c>
      <c r="C36" s="66">
        <v>64240</v>
      </c>
      <c r="D36" s="66">
        <v>16250.52</v>
      </c>
      <c r="E36" s="66">
        <v>14490.52</v>
      </c>
      <c r="F36" s="66">
        <v>11850.52</v>
      </c>
      <c r="G36" s="66">
        <v>9742.92</v>
      </c>
      <c r="H36" s="66">
        <v>9210.52</v>
      </c>
      <c r="I36" s="66">
        <v>8465.16</v>
      </c>
      <c r="J36" s="66">
        <v>8252.2000000000007</v>
      </c>
      <c r="K36" s="66">
        <v>8039.24</v>
      </c>
      <c r="L36" s="66">
        <v>7826.2800000000016</v>
      </c>
      <c r="M36" s="66">
        <v>7114.8000000000011</v>
      </c>
      <c r="N36" s="3" t="s">
        <v>109</v>
      </c>
    </row>
    <row r="37" spans="1:14" s="11" customFormat="1" ht="15.75">
      <c r="A37" s="3" t="s">
        <v>4</v>
      </c>
      <c r="B37" s="13" t="s">
        <v>43</v>
      </c>
      <c r="C37" s="66">
        <v>64240</v>
      </c>
      <c r="D37" s="66">
        <v>16250.52</v>
      </c>
      <c r="E37" s="66">
        <v>14490.52</v>
      </c>
      <c r="F37" s="66">
        <v>11850.52</v>
      </c>
      <c r="G37" s="66">
        <v>9742.92</v>
      </c>
      <c r="H37" s="66">
        <v>9210.52</v>
      </c>
      <c r="I37" s="66">
        <v>8465.16</v>
      </c>
      <c r="J37" s="66">
        <v>8252.2000000000007</v>
      </c>
      <c r="K37" s="66">
        <v>8039.24</v>
      </c>
      <c r="L37" s="66">
        <v>7826.2800000000016</v>
      </c>
      <c r="M37" s="66">
        <v>7114.8000000000011</v>
      </c>
      <c r="N37" s="3" t="s">
        <v>109</v>
      </c>
    </row>
    <row r="38" spans="1:14" s="11" customFormat="1" ht="15.75">
      <c r="A38" s="3" t="s">
        <v>4</v>
      </c>
      <c r="B38" s="13" t="s">
        <v>44</v>
      </c>
      <c r="C38" s="66">
        <v>64240</v>
      </c>
      <c r="D38" s="66">
        <v>16250.52</v>
      </c>
      <c r="E38" s="66">
        <v>14490.52</v>
      </c>
      <c r="F38" s="66">
        <v>11850.52</v>
      </c>
      <c r="G38" s="66">
        <v>9742.92</v>
      </c>
      <c r="H38" s="66">
        <v>9210.52</v>
      </c>
      <c r="I38" s="66">
        <v>8465.16</v>
      </c>
      <c r="J38" s="66">
        <v>8252.2000000000007</v>
      </c>
      <c r="K38" s="66">
        <v>8039.24</v>
      </c>
      <c r="L38" s="66">
        <v>7826.2800000000016</v>
      </c>
      <c r="M38" s="66">
        <v>7114.8000000000011</v>
      </c>
      <c r="N38" s="3" t="s">
        <v>109</v>
      </c>
    </row>
    <row r="39" spans="1:14" s="11" customFormat="1" ht="15.75">
      <c r="A39" s="3" t="s">
        <v>4</v>
      </c>
      <c r="B39" s="13" t="s">
        <v>45</v>
      </c>
      <c r="C39" s="66">
        <v>64240</v>
      </c>
      <c r="D39" s="66">
        <v>16250.52</v>
      </c>
      <c r="E39" s="66">
        <v>14490.52</v>
      </c>
      <c r="F39" s="66">
        <v>11850.52</v>
      </c>
      <c r="G39" s="66">
        <v>9742.92</v>
      </c>
      <c r="H39" s="66">
        <v>9210.52</v>
      </c>
      <c r="I39" s="66">
        <v>8465.16</v>
      </c>
      <c r="J39" s="66">
        <v>8252.2000000000007</v>
      </c>
      <c r="K39" s="66">
        <v>8039.24</v>
      </c>
      <c r="L39" s="66">
        <v>7826.2800000000016</v>
      </c>
      <c r="M39" s="66">
        <v>7114.8000000000011</v>
      </c>
      <c r="N39" s="3" t="s">
        <v>110</v>
      </c>
    </row>
    <row r="40" spans="1:14" s="67" customFormat="1" ht="15.75">
      <c r="A40" s="16" t="s">
        <v>4</v>
      </c>
      <c r="B40" s="13" t="s">
        <v>46</v>
      </c>
      <c r="C40" s="66">
        <v>44352</v>
      </c>
      <c r="D40" s="66">
        <v>15276.8</v>
      </c>
      <c r="E40" s="66">
        <v>13516.8</v>
      </c>
      <c r="F40" s="66">
        <v>10876.8</v>
      </c>
      <c r="G40" s="66">
        <v>8870.4</v>
      </c>
      <c r="H40" s="66">
        <v>8236.7999999999993</v>
      </c>
      <c r="I40" s="66">
        <v>7349.76</v>
      </c>
      <c r="J40" s="66">
        <v>7096.32</v>
      </c>
      <c r="K40" s="66">
        <v>6969.6</v>
      </c>
      <c r="L40" s="66">
        <v>6842.88</v>
      </c>
      <c r="M40" s="66">
        <v>5702.4</v>
      </c>
      <c r="N40" s="16" t="s">
        <v>5</v>
      </c>
    </row>
    <row r="41" spans="1:14" s="67" customFormat="1" ht="15.75">
      <c r="A41" s="16" t="s">
        <v>4</v>
      </c>
      <c r="B41" s="13" t="s">
        <v>47</v>
      </c>
      <c r="C41" s="66">
        <v>44352</v>
      </c>
      <c r="D41" s="66">
        <v>15276.8</v>
      </c>
      <c r="E41" s="66">
        <v>13516.8</v>
      </c>
      <c r="F41" s="66">
        <v>10876.8</v>
      </c>
      <c r="G41" s="66">
        <v>8870.4</v>
      </c>
      <c r="H41" s="66">
        <v>8236.7999999999993</v>
      </c>
      <c r="I41" s="66">
        <v>7349.76</v>
      </c>
      <c r="J41" s="66">
        <v>7096.32</v>
      </c>
      <c r="K41" s="66">
        <v>6969.6</v>
      </c>
      <c r="L41" s="66">
        <v>6842.88</v>
      </c>
      <c r="M41" s="66">
        <v>5702.4</v>
      </c>
      <c r="N41" s="16" t="s">
        <v>5</v>
      </c>
    </row>
    <row r="42" spans="1:14" s="11" customFormat="1" ht="15.75">
      <c r="A42" s="3" t="s">
        <v>4</v>
      </c>
      <c r="B42" s="13" t="s">
        <v>48</v>
      </c>
      <c r="C42" s="66">
        <v>44352</v>
      </c>
      <c r="D42" s="66">
        <v>12742.4</v>
      </c>
      <c r="E42" s="66">
        <v>10982.4</v>
      </c>
      <c r="F42" s="66">
        <v>8342.4</v>
      </c>
      <c r="G42" s="66">
        <v>6336</v>
      </c>
      <c r="H42" s="66">
        <v>5702.4</v>
      </c>
      <c r="I42" s="66">
        <v>4815.3599999999997</v>
      </c>
      <c r="J42" s="66">
        <v>4561.92</v>
      </c>
      <c r="K42" s="66">
        <v>4435.2</v>
      </c>
      <c r="L42" s="66">
        <v>4308.4800000000005</v>
      </c>
      <c r="M42" s="66">
        <v>3590.4</v>
      </c>
      <c r="N42" s="3" t="s">
        <v>5</v>
      </c>
    </row>
    <row r="43" spans="1:14" s="11" customFormat="1" ht="15.75">
      <c r="A43" s="3" t="s">
        <v>4</v>
      </c>
      <c r="B43" s="13" t="s">
        <v>49</v>
      </c>
      <c r="C43" s="66">
        <v>44352</v>
      </c>
      <c r="D43" s="66">
        <v>12108.8</v>
      </c>
      <c r="E43" s="66">
        <v>10348.799999999999</v>
      </c>
      <c r="F43" s="66">
        <v>7708.8</v>
      </c>
      <c r="G43" s="66">
        <v>5702.4</v>
      </c>
      <c r="H43" s="66">
        <v>5068.8</v>
      </c>
      <c r="I43" s="66">
        <v>4181.76</v>
      </c>
      <c r="J43" s="66">
        <v>3928.32</v>
      </c>
      <c r="K43" s="66">
        <v>3801.6</v>
      </c>
      <c r="L43" s="66">
        <v>3674.88</v>
      </c>
      <c r="M43" s="66">
        <v>3062.4</v>
      </c>
      <c r="N43" s="3" t="s">
        <v>5</v>
      </c>
    </row>
    <row r="44" spans="1:14" s="11" customFormat="1" ht="15.75">
      <c r="A44" s="3" t="s">
        <v>4</v>
      </c>
      <c r="B44" s="13" t="s">
        <v>50</v>
      </c>
      <c r="C44" s="66">
        <v>44352</v>
      </c>
      <c r="D44" s="66">
        <v>12108.8</v>
      </c>
      <c r="E44" s="66">
        <v>10348.799999999999</v>
      </c>
      <c r="F44" s="66">
        <v>7708.8</v>
      </c>
      <c r="G44" s="66">
        <v>5702.4</v>
      </c>
      <c r="H44" s="66">
        <v>5068.8</v>
      </c>
      <c r="I44" s="66">
        <v>4181.76</v>
      </c>
      <c r="J44" s="66">
        <v>3928.32</v>
      </c>
      <c r="K44" s="66">
        <v>3801.6</v>
      </c>
      <c r="L44" s="66">
        <v>3674.88</v>
      </c>
      <c r="M44" s="66">
        <v>3062.4</v>
      </c>
      <c r="N44" s="3" t="s">
        <v>5</v>
      </c>
    </row>
    <row r="45" spans="1:14" s="11" customFormat="1" ht="15.75">
      <c r="A45" s="3" t="s">
        <v>4</v>
      </c>
      <c r="B45" s="13" t="s">
        <v>4</v>
      </c>
      <c r="C45" s="66">
        <v>21120</v>
      </c>
      <c r="D45" s="66">
        <v>10841.6</v>
      </c>
      <c r="E45" s="66">
        <v>9081.6</v>
      </c>
      <c r="F45" s="66">
        <v>6441.6</v>
      </c>
      <c r="G45" s="66">
        <v>4435.2</v>
      </c>
      <c r="H45" s="66">
        <v>3801.6</v>
      </c>
      <c r="I45" s="66">
        <v>2280.96</v>
      </c>
      <c r="J45" s="66">
        <v>2027.52</v>
      </c>
      <c r="K45" s="66">
        <v>1900.8</v>
      </c>
      <c r="L45" s="66">
        <v>1774.08</v>
      </c>
      <c r="M45" s="66">
        <v>1478.4</v>
      </c>
      <c r="N45" s="3" t="s">
        <v>111</v>
      </c>
    </row>
    <row r="46" spans="1:14" s="11" customFormat="1" ht="15.75">
      <c r="A46" s="3" t="s">
        <v>4</v>
      </c>
      <c r="B46" s="13" t="s">
        <v>51</v>
      </c>
      <c r="C46" s="66">
        <v>69168</v>
      </c>
      <c r="D46" s="66">
        <v>17395.18</v>
      </c>
      <c r="E46" s="66">
        <v>15635.18</v>
      </c>
      <c r="F46" s="66">
        <v>12995.18</v>
      </c>
      <c r="G46" s="66">
        <v>10887.580000000002</v>
      </c>
      <c r="H46" s="66">
        <v>10355.180000000002</v>
      </c>
      <c r="I46" s="66">
        <v>9609.82</v>
      </c>
      <c r="J46" s="66">
        <v>9396.86</v>
      </c>
      <c r="K46" s="66">
        <v>9290.3799999999992</v>
      </c>
      <c r="L46" s="66">
        <v>9183.9</v>
      </c>
      <c r="M46" s="66">
        <v>8349</v>
      </c>
      <c r="N46" s="3" t="s">
        <v>106</v>
      </c>
    </row>
    <row r="47" spans="1:14" s="11" customFormat="1" ht="15.75">
      <c r="A47" s="3" t="s">
        <v>4</v>
      </c>
      <c r="B47" s="13" t="s">
        <v>52</v>
      </c>
      <c r="C47" s="66">
        <v>44140.800000000003</v>
      </c>
      <c r="D47" s="66">
        <v>11475.2</v>
      </c>
      <c r="E47" s="66">
        <v>9715.2000000000007</v>
      </c>
      <c r="F47" s="66">
        <v>7075.2</v>
      </c>
      <c r="G47" s="66">
        <v>5068.8</v>
      </c>
      <c r="H47" s="66">
        <v>4435.2</v>
      </c>
      <c r="I47" s="66">
        <v>3548.16</v>
      </c>
      <c r="J47" s="66">
        <v>3294.72</v>
      </c>
      <c r="K47" s="66">
        <v>3168</v>
      </c>
      <c r="L47" s="66">
        <v>3041.28</v>
      </c>
      <c r="M47" s="66">
        <v>2534.4</v>
      </c>
      <c r="N47" s="3" t="s">
        <v>5</v>
      </c>
    </row>
    <row r="48" spans="1:14" s="11" customFormat="1" ht="15.75">
      <c r="A48" s="3" t="s">
        <v>4</v>
      </c>
      <c r="B48" s="13" t="s">
        <v>53</v>
      </c>
      <c r="C48" s="66">
        <v>44140.800000000003</v>
      </c>
      <c r="D48" s="66">
        <v>12108.8</v>
      </c>
      <c r="E48" s="66">
        <v>10348.799999999999</v>
      </c>
      <c r="F48" s="66">
        <v>7708.8</v>
      </c>
      <c r="G48" s="66">
        <v>5702.4</v>
      </c>
      <c r="H48" s="66">
        <v>5068.8</v>
      </c>
      <c r="I48" s="66">
        <v>4181.76</v>
      </c>
      <c r="J48" s="66">
        <v>3928.32</v>
      </c>
      <c r="K48" s="66">
        <v>3801.6</v>
      </c>
      <c r="L48" s="66">
        <v>3674.88</v>
      </c>
      <c r="M48" s="66">
        <v>3062.4</v>
      </c>
      <c r="N48" s="3" t="s">
        <v>5</v>
      </c>
    </row>
    <row r="49" spans="1:14" s="11" customFormat="1" ht="15.75">
      <c r="A49" s="3" t="s">
        <v>4</v>
      </c>
      <c r="B49" s="13" t="s">
        <v>54</v>
      </c>
      <c r="C49" s="66">
        <v>44140.800000000003</v>
      </c>
      <c r="D49" s="66">
        <v>12108.8</v>
      </c>
      <c r="E49" s="66">
        <v>10348.799999999999</v>
      </c>
      <c r="F49" s="66">
        <v>7708.8</v>
      </c>
      <c r="G49" s="66">
        <v>5702.4</v>
      </c>
      <c r="H49" s="66">
        <v>5068.8</v>
      </c>
      <c r="I49" s="66">
        <v>4181.76</v>
      </c>
      <c r="J49" s="66">
        <v>3928.32</v>
      </c>
      <c r="K49" s="66">
        <v>3801.6</v>
      </c>
      <c r="L49" s="66">
        <v>3674.88</v>
      </c>
      <c r="M49" s="66">
        <v>3062.4</v>
      </c>
      <c r="N49" s="3" t="s">
        <v>5</v>
      </c>
    </row>
    <row r="50" spans="1:14" s="11" customFormat="1" ht="15.75">
      <c r="A50" s="3" t="s">
        <v>4</v>
      </c>
      <c r="B50" s="13" t="s">
        <v>55</v>
      </c>
      <c r="C50" s="66">
        <v>44140.800000000003</v>
      </c>
      <c r="D50" s="66">
        <v>12108.8</v>
      </c>
      <c r="E50" s="66">
        <v>10348.799999999999</v>
      </c>
      <c r="F50" s="66">
        <v>7708.8</v>
      </c>
      <c r="G50" s="66">
        <v>5702.4</v>
      </c>
      <c r="H50" s="66">
        <v>5068.8</v>
      </c>
      <c r="I50" s="66">
        <v>4181.76</v>
      </c>
      <c r="J50" s="66">
        <v>3928.32</v>
      </c>
      <c r="K50" s="66">
        <v>3801.6</v>
      </c>
      <c r="L50" s="66">
        <v>3674.88</v>
      </c>
      <c r="M50" s="66">
        <v>3062.4</v>
      </c>
      <c r="N50" s="3" t="s">
        <v>5</v>
      </c>
    </row>
    <row r="51" spans="1:14" s="11" customFormat="1" ht="15.75">
      <c r="A51" s="3" t="s">
        <v>4</v>
      </c>
      <c r="B51" s="13" t="s">
        <v>56</v>
      </c>
      <c r="C51" s="66">
        <v>44140.800000000003</v>
      </c>
      <c r="D51" s="66">
        <v>13692.8</v>
      </c>
      <c r="E51" s="66">
        <v>11932.8</v>
      </c>
      <c r="F51" s="66">
        <v>9292.7999999999993</v>
      </c>
      <c r="G51" s="66">
        <v>7286.4</v>
      </c>
      <c r="H51" s="66">
        <v>6652.8</v>
      </c>
      <c r="I51" s="66">
        <v>5765.76</v>
      </c>
      <c r="J51" s="66">
        <v>5512.32</v>
      </c>
      <c r="K51" s="66">
        <v>5385.6</v>
      </c>
      <c r="L51" s="66">
        <v>5258.88</v>
      </c>
      <c r="M51" s="66">
        <v>4382.3999999999996</v>
      </c>
      <c r="N51" s="3" t="s">
        <v>5</v>
      </c>
    </row>
    <row r="52" spans="1:14" s="11" customFormat="1" ht="15.75">
      <c r="A52" s="3" t="s">
        <v>4</v>
      </c>
      <c r="B52" s="13" t="s">
        <v>57</v>
      </c>
      <c r="C52" s="66">
        <v>44140.800000000003</v>
      </c>
      <c r="D52" s="66">
        <v>11158.4</v>
      </c>
      <c r="E52" s="66">
        <v>9398.4</v>
      </c>
      <c r="F52" s="66">
        <v>6758.4</v>
      </c>
      <c r="G52" s="66">
        <v>4752</v>
      </c>
      <c r="H52" s="66">
        <v>4118.3999999999996</v>
      </c>
      <c r="I52" s="66">
        <v>3231.36</v>
      </c>
      <c r="J52" s="66">
        <v>2977.92</v>
      </c>
      <c r="K52" s="66">
        <v>2851.2</v>
      </c>
      <c r="L52" s="66">
        <v>2724.48</v>
      </c>
      <c r="M52" s="66">
        <v>2270.4</v>
      </c>
      <c r="N52" s="3" t="s">
        <v>5</v>
      </c>
    </row>
    <row r="53" spans="1:14" s="11" customFormat="1" ht="15.75">
      <c r="A53" s="3" t="s">
        <v>4</v>
      </c>
      <c r="B53" s="13" t="s">
        <v>58</v>
      </c>
      <c r="C53" s="66">
        <v>44140.800000000003</v>
      </c>
      <c r="D53" s="66">
        <v>11158.4</v>
      </c>
      <c r="E53" s="66">
        <v>9398.4</v>
      </c>
      <c r="F53" s="66">
        <v>6758.4</v>
      </c>
      <c r="G53" s="66">
        <v>4752</v>
      </c>
      <c r="H53" s="66">
        <v>4118.3999999999996</v>
      </c>
      <c r="I53" s="66">
        <v>3231.36</v>
      </c>
      <c r="J53" s="66">
        <v>2977.92</v>
      </c>
      <c r="K53" s="66">
        <v>2851.2</v>
      </c>
      <c r="L53" s="66">
        <v>2724.48</v>
      </c>
      <c r="M53" s="66">
        <v>2270.4</v>
      </c>
      <c r="N53" s="3" t="s">
        <v>5</v>
      </c>
    </row>
    <row r="54" spans="1:14" s="11" customFormat="1" ht="15.75">
      <c r="A54" s="3" t="s">
        <v>4</v>
      </c>
      <c r="B54" s="13" t="s">
        <v>59</v>
      </c>
      <c r="C54" s="66">
        <v>44140.800000000003</v>
      </c>
      <c r="D54" s="66">
        <v>11158.4</v>
      </c>
      <c r="E54" s="66">
        <v>9398.4</v>
      </c>
      <c r="F54" s="66">
        <v>6758.4</v>
      </c>
      <c r="G54" s="66">
        <v>4752</v>
      </c>
      <c r="H54" s="66">
        <v>4118.3999999999996</v>
      </c>
      <c r="I54" s="66">
        <v>3231.36</v>
      </c>
      <c r="J54" s="66">
        <v>2977.92</v>
      </c>
      <c r="K54" s="66">
        <v>2851.2</v>
      </c>
      <c r="L54" s="66">
        <v>2724.48</v>
      </c>
      <c r="M54" s="66">
        <v>2270.4</v>
      </c>
      <c r="N54" s="3" t="s">
        <v>5</v>
      </c>
    </row>
    <row r="55" spans="1:14" s="11" customFormat="1" ht="15.75">
      <c r="A55" s="3" t="s">
        <v>4</v>
      </c>
      <c r="B55" s="13" t="s">
        <v>60</v>
      </c>
      <c r="C55" s="66">
        <v>44140.800000000003</v>
      </c>
      <c r="D55" s="66">
        <v>18001.28</v>
      </c>
      <c r="E55" s="66">
        <v>16241.28</v>
      </c>
      <c r="F55" s="66">
        <v>13601.28</v>
      </c>
      <c r="G55" s="66">
        <v>11594.88</v>
      </c>
      <c r="H55" s="66">
        <v>10961.28</v>
      </c>
      <c r="I55" s="66">
        <v>10074.24</v>
      </c>
      <c r="J55" s="66">
        <v>9820.7999999999993</v>
      </c>
      <c r="K55" s="66">
        <v>9694.08</v>
      </c>
      <c r="L55" s="66">
        <v>9567.36</v>
      </c>
      <c r="M55" s="66">
        <v>7972.8</v>
      </c>
      <c r="N55" s="3" t="s">
        <v>106</v>
      </c>
    </row>
    <row r="56" spans="1:14" s="11" customFormat="1" ht="15.75">
      <c r="A56" s="3" t="s">
        <v>4</v>
      </c>
      <c r="B56" s="13" t="s">
        <v>61</v>
      </c>
      <c r="C56" s="66">
        <v>44140.800000000003</v>
      </c>
      <c r="D56" s="66">
        <v>19363.52</v>
      </c>
      <c r="E56" s="66">
        <v>17603.52</v>
      </c>
      <c r="F56" s="66">
        <v>14963.52</v>
      </c>
      <c r="G56" s="66">
        <v>12957.12</v>
      </c>
      <c r="H56" s="66">
        <v>12323.52</v>
      </c>
      <c r="I56" s="66">
        <v>11436.48</v>
      </c>
      <c r="J56" s="66">
        <v>11183.04</v>
      </c>
      <c r="K56" s="66">
        <v>11056.32</v>
      </c>
      <c r="L56" s="66">
        <v>10929.6</v>
      </c>
      <c r="M56" s="66">
        <v>9108</v>
      </c>
      <c r="N56" s="3" t="s">
        <v>106</v>
      </c>
    </row>
    <row r="57" spans="1:14" s="11" customFormat="1" ht="15.75">
      <c r="A57" s="3" t="s">
        <v>4</v>
      </c>
      <c r="B57" s="13" t="s">
        <v>62</v>
      </c>
      <c r="C57" s="66">
        <v>44140.800000000003</v>
      </c>
      <c r="D57" s="66">
        <v>19363.52</v>
      </c>
      <c r="E57" s="66">
        <v>17603.52</v>
      </c>
      <c r="F57" s="66">
        <v>14963.52</v>
      </c>
      <c r="G57" s="66">
        <v>12957.12</v>
      </c>
      <c r="H57" s="66">
        <v>12323.52</v>
      </c>
      <c r="I57" s="66">
        <v>11436.48</v>
      </c>
      <c r="J57" s="66">
        <v>11183.04</v>
      </c>
      <c r="K57" s="66">
        <v>11056.32</v>
      </c>
      <c r="L57" s="66">
        <v>10929.6</v>
      </c>
      <c r="M57" s="66">
        <v>9108</v>
      </c>
      <c r="N57" s="3" t="s">
        <v>106</v>
      </c>
    </row>
    <row r="58" spans="1:14" s="11" customFormat="1" ht="15.75">
      <c r="A58" s="3" t="s">
        <v>4</v>
      </c>
      <c r="B58" s="13" t="s">
        <v>63</v>
      </c>
      <c r="C58" s="66">
        <v>44140.800000000003</v>
      </c>
      <c r="D58" s="66">
        <v>12108.8</v>
      </c>
      <c r="E58" s="66">
        <v>10348.799999999999</v>
      </c>
      <c r="F58" s="66">
        <v>7708.8</v>
      </c>
      <c r="G58" s="66">
        <v>5702.4</v>
      </c>
      <c r="H58" s="66">
        <v>5068.8</v>
      </c>
      <c r="I58" s="66">
        <v>4181.76</v>
      </c>
      <c r="J58" s="66">
        <v>3928.32</v>
      </c>
      <c r="K58" s="66">
        <v>3801.6</v>
      </c>
      <c r="L58" s="66">
        <v>3674.88</v>
      </c>
      <c r="M58" s="66">
        <v>3062.4</v>
      </c>
      <c r="N58" s="3" t="s">
        <v>5</v>
      </c>
    </row>
    <row r="59" spans="1:14" s="11" customFormat="1" ht="15.75">
      <c r="A59" s="3" t="s">
        <v>4</v>
      </c>
      <c r="B59" s="13" t="s">
        <v>64</v>
      </c>
      <c r="C59" s="66">
        <v>44140.800000000003</v>
      </c>
      <c r="D59" s="66">
        <v>17177.599999999999</v>
      </c>
      <c r="E59" s="66">
        <v>15417.6</v>
      </c>
      <c r="F59" s="66">
        <v>12777.6</v>
      </c>
      <c r="G59" s="66">
        <v>10771.2</v>
      </c>
      <c r="H59" s="66">
        <v>10137.6</v>
      </c>
      <c r="I59" s="66">
        <v>9250.56</v>
      </c>
      <c r="J59" s="66">
        <v>8997.1200000000008</v>
      </c>
      <c r="K59" s="66">
        <v>8870.4</v>
      </c>
      <c r="L59" s="66">
        <v>8743.68</v>
      </c>
      <c r="M59" s="66">
        <v>7286.4</v>
      </c>
      <c r="N59" s="3" t="s">
        <v>106</v>
      </c>
    </row>
    <row r="60" spans="1:14" s="11" customFormat="1" ht="15.75">
      <c r="A60" s="3" t="s">
        <v>4</v>
      </c>
      <c r="B60" s="13" t="s">
        <v>65</v>
      </c>
      <c r="C60" s="66">
        <v>44140.800000000003</v>
      </c>
      <c r="D60" s="66">
        <v>12108.8</v>
      </c>
      <c r="E60" s="66">
        <v>10348.799999999999</v>
      </c>
      <c r="F60" s="66">
        <v>7708.8</v>
      </c>
      <c r="G60" s="66">
        <v>5702.4</v>
      </c>
      <c r="H60" s="66">
        <v>5068.8</v>
      </c>
      <c r="I60" s="66">
        <v>4181.76</v>
      </c>
      <c r="J60" s="66">
        <v>3928.32</v>
      </c>
      <c r="K60" s="66">
        <v>3801.6</v>
      </c>
      <c r="L60" s="66">
        <v>3674.88</v>
      </c>
      <c r="M60" s="66">
        <v>3062.4</v>
      </c>
      <c r="N60" s="3" t="s">
        <v>5</v>
      </c>
    </row>
    <row r="61" spans="1:14" s="11" customFormat="1" ht="15.75">
      <c r="A61" s="3" t="s">
        <v>4</v>
      </c>
      <c r="B61" s="13" t="s">
        <v>66</v>
      </c>
      <c r="C61" s="66">
        <v>44140.800000000003</v>
      </c>
      <c r="D61" s="66">
        <v>12742.4</v>
      </c>
      <c r="E61" s="66">
        <v>10982.4</v>
      </c>
      <c r="F61" s="66">
        <v>8342.4</v>
      </c>
      <c r="G61" s="66">
        <v>6336</v>
      </c>
      <c r="H61" s="66">
        <v>5702.4</v>
      </c>
      <c r="I61" s="66">
        <v>4815.3599999999997</v>
      </c>
      <c r="J61" s="66">
        <v>4561.92</v>
      </c>
      <c r="K61" s="66">
        <v>4435.2</v>
      </c>
      <c r="L61" s="66">
        <v>4308.4800000000005</v>
      </c>
      <c r="M61" s="66">
        <v>3590.4</v>
      </c>
      <c r="N61" s="3" t="s">
        <v>5</v>
      </c>
    </row>
    <row r="62" spans="1:14" s="11" customFormat="1" ht="15.75">
      <c r="A62" s="3" t="s">
        <v>4</v>
      </c>
      <c r="B62" s="13" t="s">
        <v>67</v>
      </c>
      <c r="C62" s="66">
        <v>44140.800000000003</v>
      </c>
      <c r="D62" s="66">
        <v>12742.4</v>
      </c>
      <c r="E62" s="66">
        <v>10982.4</v>
      </c>
      <c r="F62" s="66">
        <v>8342.4</v>
      </c>
      <c r="G62" s="66">
        <v>6336</v>
      </c>
      <c r="H62" s="66">
        <v>5702.4</v>
      </c>
      <c r="I62" s="66">
        <v>4815.3599999999997</v>
      </c>
      <c r="J62" s="66">
        <v>4561.92</v>
      </c>
      <c r="K62" s="66">
        <v>4435.2</v>
      </c>
      <c r="L62" s="66">
        <v>4308.4800000000005</v>
      </c>
      <c r="M62" s="66">
        <v>3590.4</v>
      </c>
      <c r="N62" s="3" t="s">
        <v>5</v>
      </c>
    </row>
    <row r="63" spans="1:14" s="11" customFormat="1" ht="15.75">
      <c r="A63" s="3" t="s">
        <v>4</v>
      </c>
      <c r="B63" s="13" t="s">
        <v>68</v>
      </c>
      <c r="C63" s="66">
        <v>44140.800000000003</v>
      </c>
      <c r="D63" s="66">
        <v>19363.52</v>
      </c>
      <c r="E63" s="66">
        <v>17603.52</v>
      </c>
      <c r="F63" s="66">
        <v>14963.52</v>
      </c>
      <c r="G63" s="66">
        <v>12957.12</v>
      </c>
      <c r="H63" s="66">
        <v>12323.52</v>
      </c>
      <c r="I63" s="66">
        <v>11436.48</v>
      </c>
      <c r="J63" s="66">
        <v>11183.04</v>
      </c>
      <c r="K63" s="66">
        <v>11056.32</v>
      </c>
      <c r="L63" s="66">
        <v>10929.6</v>
      </c>
      <c r="M63" s="66">
        <v>9108</v>
      </c>
      <c r="N63" s="3" t="s">
        <v>106</v>
      </c>
    </row>
    <row r="64" spans="1:14" s="11" customFormat="1" ht="15.75">
      <c r="A64" s="3" t="s">
        <v>4</v>
      </c>
      <c r="B64" s="13" t="s">
        <v>69</v>
      </c>
      <c r="C64" s="66">
        <v>44140.800000000003</v>
      </c>
      <c r="D64" s="66">
        <v>15276.8</v>
      </c>
      <c r="E64" s="66">
        <v>13516.8</v>
      </c>
      <c r="F64" s="66">
        <v>10876.8</v>
      </c>
      <c r="G64" s="66">
        <v>8870.4</v>
      </c>
      <c r="H64" s="66">
        <v>8236.7999999999993</v>
      </c>
      <c r="I64" s="66">
        <v>7349.76</v>
      </c>
      <c r="J64" s="66">
        <v>7096.32</v>
      </c>
      <c r="K64" s="66">
        <v>6969.6</v>
      </c>
      <c r="L64" s="66">
        <v>6842.88</v>
      </c>
      <c r="M64" s="66">
        <v>5702.4</v>
      </c>
      <c r="N64" s="3" t="s">
        <v>106</v>
      </c>
    </row>
    <row r="65" spans="1:15" s="11" customFormat="1" ht="15.75">
      <c r="A65" s="3" t="s">
        <v>4</v>
      </c>
      <c r="B65" s="13" t="s">
        <v>70</v>
      </c>
      <c r="C65" s="66">
        <v>44140.800000000003</v>
      </c>
      <c r="D65" s="66">
        <v>11475.2</v>
      </c>
      <c r="E65" s="66">
        <v>9715.2000000000007</v>
      </c>
      <c r="F65" s="66">
        <v>7075.2</v>
      </c>
      <c r="G65" s="66">
        <v>5068.8</v>
      </c>
      <c r="H65" s="66">
        <v>4435.2</v>
      </c>
      <c r="I65" s="66">
        <v>3548.16</v>
      </c>
      <c r="J65" s="66">
        <v>3294.72</v>
      </c>
      <c r="K65" s="66">
        <v>3168</v>
      </c>
      <c r="L65" s="66">
        <v>3041.28</v>
      </c>
      <c r="M65" s="66">
        <v>2534.4</v>
      </c>
      <c r="N65" s="3" t="s">
        <v>106</v>
      </c>
    </row>
    <row r="66" spans="1:15" s="11" customFormat="1" ht="15.75">
      <c r="A66" s="3" t="s">
        <v>4</v>
      </c>
      <c r="B66" s="13" t="s">
        <v>71</v>
      </c>
      <c r="C66" s="66">
        <v>44140.800000000003</v>
      </c>
      <c r="D66" s="66">
        <v>15276.8</v>
      </c>
      <c r="E66" s="66">
        <v>13516.8</v>
      </c>
      <c r="F66" s="66">
        <v>10876.8</v>
      </c>
      <c r="G66" s="66">
        <v>8870.4</v>
      </c>
      <c r="H66" s="66">
        <v>8236.7999999999993</v>
      </c>
      <c r="I66" s="66">
        <v>7349.76</v>
      </c>
      <c r="J66" s="66">
        <v>7096.32</v>
      </c>
      <c r="K66" s="66">
        <v>6969.6</v>
      </c>
      <c r="L66" s="66">
        <v>6842.88</v>
      </c>
      <c r="M66" s="66">
        <v>5702.4</v>
      </c>
      <c r="N66" s="3" t="s">
        <v>106</v>
      </c>
    </row>
    <row r="67" spans="1:15" s="11" customFormat="1" ht="15.75">
      <c r="A67" s="3" t="s">
        <v>4</v>
      </c>
      <c r="B67" s="13" t="s">
        <v>72</v>
      </c>
      <c r="C67" s="66">
        <v>44140.800000000003</v>
      </c>
      <c r="D67" s="66">
        <v>15276.8</v>
      </c>
      <c r="E67" s="66">
        <v>13516.8</v>
      </c>
      <c r="F67" s="66">
        <v>10876.8</v>
      </c>
      <c r="G67" s="66">
        <v>8870.4</v>
      </c>
      <c r="H67" s="66">
        <v>8236.7999999999993</v>
      </c>
      <c r="I67" s="66">
        <v>7349.76</v>
      </c>
      <c r="J67" s="66">
        <v>7096.32</v>
      </c>
      <c r="K67" s="66">
        <v>6969.6</v>
      </c>
      <c r="L67" s="66">
        <v>6842.88</v>
      </c>
      <c r="M67" s="66">
        <v>5702.4</v>
      </c>
      <c r="N67" s="3" t="s">
        <v>6</v>
      </c>
    </row>
    <row r="68" spans="1:15" s="11" customFormat="1" ht="15.75">
      <c r="A68" s="3" t="s">
        <v>4</v>
      </c>
      <c r="B68" s="13" t="s">
        <v>73</v>
      </c>
      <c r="C68" s="66">
        <v>44140.800000000003</v>
      </c>
      <c r="D68" s="66">
        <v>11475.2</v>
      </c>
      <c r="E68" s="66">
        <v>9715.2000000000007</v>
      </c>
      <c r="F68" s="66">
        <v>7075.2</v>
      </c>
      <c r="G68" s="66">
        <v>5068.8</v>
      </c>
      <c r="H68" s="66">
        <v>4435.2</v>
      </c>
      <c r="I68" s="66">
        <v>3548.16</v>
      </c>
      <c r="J68" s="66">
        <v>3294.72</v>
      </c>
      <c r="K68" s="66">
        <v>3168</v>
      </c>
      <c r="L68" s="66">
        <v>3041.28</v>
      </c>
      <c r="M68" s="66">
        <v>2534.4</v>
      </c>
      <c r="N68" s="3" t="s">
        <v>5</v>
      </c>
    </row>
    <row r="69" spans="1:15" s="11" customFormat="1" ht="15.75">
      <c r="A69" s="3" t="s">
        <v>4</v>
      </c>
      <c r="B69" s="13" t="s">
        <v>74</v>
      </c>
      <c r="C69" s="66">
        <v>44140.800000000003</v>
      </c>
      <c r="D69" s="66">
        <v>14009.6</v>
      </c>
      <c r="E69" s="66">
        <v>12249.6</v>
      </c>
      <c r="F69" s="66">
        <v>9609.6</v>
      </c>
      <c r="G69" s="66">
        <v>7603.2</v>
      </c>
      <c r="H69" s="66">
        <v>6969.6</v>
      </c>
      <c r="I69" s="66">
        <v>6082.56</v>
      </c>
      <c r="J69" s="66">
        <v>5829.12</v>
      </c>
      <c r="K69" s="66">
        <v>5702.4</v>
      </c>
      <c r="L69" s="66">
        <v>5575.68</v>
      </c>
      <c r="M69" s="66">
        <v>4646.3999999999996</v>
      </c>
      <c r="N69" s="3" t="s">
        <v>6</v>
      </c>
    </row>
    <row r="70" spans="1:15" ht="15.75">
      <c r="A70" s="5" t="s">
        <v>148</v>
      </c>
      <c r="N70" s="2"/>
    </row>
    <row r="71" spans="1:15" ht="15.75">
      <c r="A71" s="5" t="s">
        <v>172</v>
      </c>
      <c r="O71" s="2"/>
    </row>
    <row r="72" spans="1:15">
      <c r="A72" s="5" t="s">
        <v>147</v>
      </c>
    </row>
    <row r="73" spans="1:15" ht="31.5" customHeight="1">
      <c r="A73" s="76" t="s">
        <v>146</v>
      </c>
      <c r="B73" s="86"/>
      <c r="C73" s="86"/>
      <c r="D73" s="86"/>
      <c r="E73" s="86"/>
      <c r="F73" s="86"/>
      <c r="G73" s="86"/>
      <c r="H73" s="86"/>
      <c r="I73" s="86"/>
      <c r="J73" s="86"/>
      <c r="K73" s="86"/>
      <c r="L73" s="86"/>
      <c r="M73" s="86"/>
      <c r="N73" s="86"/>
    </row>
    <row r="74" spans="1:15" s="19" customFormat="1" ht="16.5" customHeight="1">
      <c r="A74" s="101" t="s">
        <v>115</v>
      </c>
      <c r="B74" s="101"/>
      <c r="C74" s="101"/>
      <c r="D74" s="101"/>
      <c r="E74" s="101"/>
      <c r="F74" s="101"/>
      <c r="G74" s="101"/>
      <c r="H74" s="101"/>
      <c r="I74" s="101"/>
      <c r="J74" s="101"/>
      <c r="K74" s="101"/>
      <c r="L74" s="101"/>
      <c r="M74" s="101"/>
      <c r="N74" s="101"/>
    </row>
    <row r="75" spans="1:15">
      <c r="A75" s="5" t="s">
        <v>144</v>
      </c>
    </row>
    <row r="76" spans="1:15">
      <c r="A76" s="6" t="s">
        <v>145</v>
      </c>
    </row>
    <row r="77" spans="1:15">
      <c r="A77" s="5" t="s">
        <v>116</v>
      </c>
    </row>
  </sheetData>
  <mergeCells count="9">
    <mergeCell ref="A1:O1"/>
    <mergeCell ref="I3:O3"/>
    <mergeCell ref="A74:N74"/>
    <mergeCell ref="A4:A5"/>
    <mergeCell ref="B4:B5"/>
    <mergeCell ref="N4:N5"/>
    <mergeCell ref="C4:C5"/>
    <mergeCell ref="D4:M4"/>
    <mergeCell ref="A73:N73"/>
  </mergeCells>
  <pageMargins left="0.45" right="0.19" top="0.28999999999999998" bottom="0.28999999999999998" header="0.3" footer="0.3"/>
  <pageSetup scale="9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view="pageBreakPreview" topLeftCell="A55" zoomScaleSheetLayoutView="100" workbookViewId="0">
      <selection activeCell="B25" sqref="B25"/>
    </sheetView>
  </sheetViews>
  <sheetFormatPr defaultColWidth="9.140625" defaultRowHeight="15"/>
  <cols>
    <col min="1" max="1" width="7.5703125" style="1" customWidth="1"/>
    <col min="2" max="2" width="12.140625" style="1" customWidth="1"/>
    <col min="3" max="6" width="7.5703125" style="1" customWidth="1"/>
    <col min="7" max="7" width="9.7109375" style="1" customWidth="1"/>
    <col min="8" max="8" width="8.85546875" style="1" customWidth="1"/>
    <col min="9" max="9" width="8.7109375" style="1" customWidth="1"/>
    <col min="10" max="10" width="9.140625" style="1" customWidth="1"/>
    <col min="11" max="11" width="9.42578125" style="1" customWidth="1"/>
    <col min="12" max="12" width="7.5703125" style="1" customWidth="1"/>
    <col min="13" max="16384" width="9.140625" style="1"/>
  </cols>
  <sheetData>
    <row r="1" spans="1:12" ht="53.25" customHeight="1">
      <c r="A1" s="94" t="s">
        <v>169</v>
      </c>
      <c r="B1" s="95"/>
      <c r="C1" s="95"/>
      <c r="D1" s="95"/>
      <c r="E1" s="95"/>
      <c r="F1" s="95"/>
      <c r="G1" s="95"/>
      <c r="H1" s="95"/>
      <c r="I1" s="95"/>
      <c r="J1" s="95"/>
      <c r="K1" s="95"/>
      <c r="L1" s="26"/>
    </row>
    <row r="2" spans="1:12" hidden="1">
      <c r="B2" s="70" t="s">
        <v>151</v>
      </c>
      <c r="C2" s="70"/>
      <c r="D2" s="70"/>
      <c r="E2" s="70"/>
      <c r="F2" s="70"/>
    </row>
    <row r="4" spans="1:12" s="11" customFormat="1" ht="17.25" customHeight="1">
      <c r="A4" s="107" t="s">
        <v>136</v>
      </c>
      <c r="B4" s="107"/>
      <c r="C4" s="107"/>
      <c r="D4" s="107"/>
      <c r="E4" s="107"/>
      <c r="F4" s="107"/>
      <c r="G4" s="107"/>
      <c r="H4" s="107"/>
      <c r="I4" s="107"/>
      <c r="J4" s="107"/>
      <c r="K4" s="107"/>
      <c r="L4" s="107"/>
    </row>
    <row r="5" spans="1:12" s="11" customFormat="1" ht="15.75" customHeight="1">
      <c r="A5" s="104" t="s">
        <v>11</v>
      </c>
      <c r="B5" s="104" t="s">
        <v>12</v>
      </c>
      <c r="C5" s="108" t="s">
        <v>152</v>
      </c>
      <c r="D5" s="108" t="s">
        <v>153</v>
      </c>
      <c r="E5" s="108" t="s">
        <v>154</v>
      </c>
      <c r="F5" s="108" t="s">
        <v>155</v>
      </c>
      <c r="G5" s="104" t="s">
        <v>94</v>
      </c>
      <c r="H5" s="104"/>
      <c r="I5" s="104"/>
      <c r="J5" s="104"/>
      <c r="K5" s="104"/>
      <c r="L5" s="105" t="s">
        <v>10</v>
      </c>
    </row>
    <row r="6" spans="1:12" s="11" customFormat="1" ht="35.25" customHeight="1">
      <c r="A6" s="104"/>
      <c r="B6" s="104"/>
      <c r="C6" s="109"/>
      <c r="D6" s="109"/>
      <c r="E6" s="109"/>
      <c r="F6" s="109"/>
      <c r="G6" s="71" t="s">
        <v>156</v>
      </c>
      <c r="H6" s="71" t="s">
        <v>157</v>
      </c>
      <c r="I6" s="71" t="s">
        <v>158</v>
      </c>
      <c r="J6" s="71" t="s">
        <v>159</v>
      </c>
      <c r="K6" s="71" t="s">
        <v>160</v>
      </c>
      <c r="L6" s="106"/>
    </row>
    <row r="7" spans="1:12" s="11" customFormat="1" ht="15.75">
      <c r="A7" s="3" t="s">
        <v>4</v>
      </c>
      <c r="B7" s="13" t="s">
        <v>16</v>
      </c>
      <c r="C7" s="7">
        <v>30600</v>
      </c>
      <c r="D7" s="7">
        <v>37710</v>
      </c>
      <c r="E7" s="7">
        <v>49500</v>
      </c>
      <c r="F7" s="8">
        <v>58950</v>
      </c>
      <c r="G7" s="66">
        <v>26010</v>
      </c>
      <c r="H7" s="66">
        <v>23670</v>
      </c>
      <c r="I7" s="66">
        <v>22860</v>
      </c>
      <c r="J7" s="66">
        <v>20430</v>
      </c>
      <c r="K7" s="66">
        <v>18810</v>
      </c>
      <c r="L7" s="4" t="s">
        <v>6</v>
      </c>
    </row>
    <row r="8" spans="1:12" s="11" customFormat="1" ht="15.75">
      <c r="A8" s="3" t="s">
        <v>4</v>
      </c>
      <c r="B8" s="13" t="s">
        <v>0</v>
      </c>
      <c r="C8" s="7">
        <v>30600</v>
      </c>
      <c r="D8" s="7">
        <v>37710</v>
      </c>
      <c r="E8" s="7">
        <v>49500</v>
      </c>
      <c r="F8" s="8">
        <v>58950</v>
      </c>
      <c r="G8" s="66">
        <v>26010</v>
      </c>
      <c r="H8" s="66">
        <v>23670</v>
      </c>
      <c r="I8" s="66">
        <v>22860</v>
      </c>
      <c r="J8" s="66">
        <v>20430</v>
      </c>
      <c r="K8" s="66">
        <v>18810</v>
      </c>
      <c r="L8" s="4" t="s">
        <v>6</v>
      </c>
    </row>
    <row r="9" spans="1:12" s="11" customFormat="1" ht="15.75">
      <c r="A9" s="3" t="s">
        <v>4</v>
      </c>
      <c r="B9" s="13" t="s">
        <v>17</v>
      </c>
      <c r="C9" s="7">
        <v>30600</v>
      </c>
      <c r="D9" s="7">
        <v>37710</v>
      </c>
      <c r="E9" s="7">
        <v>49500</v>
      </c>
      <c r="F9" s="8">
        <v>58950</v>
      </c>
      <c r="G9" s="66">
        <v>26010</v>
      </c>
      <c r="H9" s="66">
        <v>23670</v>
      </c>
      <c r="I9" s="66">
        <v>22860</v>
      </c>
      <c r="J9" s="66">
        <v>20430</v>
      </c>
      <c r="K9" s="66">
        <v>18810</v>
      </c>
      <c r="L9" s="4" t="s">
        <v>6</v>
      </c>
    </row>
    <row r="10" spans="1:12" s="11" customFormat="1" ht="15.75">
      <c r="A10" s="3" t="s">
        <v>4</v>
      </c>
      <c r="B10" s="13" t="s">
        <v>18</v>
      </c>
      <c r="C10" s="7">
        <v>30600</v>
      </c>
      <c r="D10" s="7">
        <v>37710</v>
      </c>
      <c r="E10" s="7">
        <v>49500</v>
      </c>
      <c r="F10" s="8">
        <v>58950</v>
      </c>
      <c r="G10" s="66">
        <v>26010</v>
      </c>
      <c r="H10" s="66">
        <v>23670</v>
      </c>
      <c r="I10" s="66">
        <v>22860</v>
      </c>
      <c r="J10" s="66">
        <v>20430</v>
      </c>
      <c r="K10" s="66">
        <v>18810</v>
      </c>
      <c r="L10" s="4" t="s">
        <v>6</v>
      </c>
    </row>
    <row r="11" spans="1:12" s="11" customFormat="1" ht="15.75">
      <c r="A11" s="3" t="s">
        <v>4</v>
      </c>
      <c r="B11" s="13" t="s">
        <v>19</v>
      </c>
      <c r="C11" s="7">
        <v>30600</v>
      </c>
      <c r="D11" s="7">
        <v>37710</v>
      </c>
      <c r="E11" s="7">
        <v>49500</v>
      </c>
      <c r="F11" s="8">
        <v>58950</v>
      </c>
      <c r="G11" s="66">
        <v>26010</v>
      </c>
      <c r="H11" s="66">
        <v>23670</v>
      </c>
      <c r="I11" s="66">
        <v>22860</v>
      </c>
      <c r="J11" s="66">
        <v>20430</v>
      </c>
      <c r="K11" s="66">
        <v>18810</v>
      </c>
      <c r="L11" s="4" t="s">
        <v>6</v>
      </c>
    </row>
    <row r="12" spans="1:12" s="11" customFormat="1" ht="15.75">
      <c r="A12" s="3" t="s">
        <v>4</v>
      </c>
      <c r="B12" s="13" t="s">
        <v>20</v>
      </c>
      <c r="C12" s="7">
        <v>30600</v>
      </c>
      <c r="D12" s="7">
        <v>37710</v>
      </c>
      <c r="E12" s="7">
        <v>49500</v>
      </c>
      <c r="F12" s="8">
        <v>58950</v>
      </c>
      <c r="G12" s="66">
        <v>26010</v>
      </c>
      <c r="H12" s="66">
        <v>23670</v>
      </c>
      <c r="I12" s="66">
        <v>22860</v>
      </c>
      <c r="J12" s="66">
        <v>20430</v>
      </c>
      <c r="K12" s="66">
        <v>18810</v>
      </c>
      <c r="L12" s="4" t="s">
        <v>6</v>
      </c>
    </row>
    <row r="13" spans="1:12" s="11" customFormat="1" ht="15.75">
      <c r="A13" s="3" t="s">
        <v>4</v>
      </c>
      <c r="B13" s="13" t="s">
        <v>21</v>
      </c>
      <c r="C13" s="7">
        <v>30600</v>
      </c>
      <c r="D13" s="7">
        <v>37710</v>
      </c>
      <c r="E13" s="7">
        <v>49500</v>
      </c>
      <c r="F13" s="8">
        <v>58950</v>
      </c>
      <c r="G13" s="66">
        <v>26010</v>
      </c>
      <c r="H13" s="66">
        <v>23670</v>
      </c>
      <c r="I13" s="66">
        <v>22860</v>
      </c>
      <c r="J13" s="66">
        <v>20430</v>
      </c>
      <c r="K13" s="66">
        <v>18810</v>
      </c>
      <c r="L13" s="4" t="s">
        <v>6</v>
      </c>
    </row>
    <row r="14" spans="1:12" s="11" customFormat="1" ht="15.75">
      <c r="A14" s="3" t="s">
        <v>4</v>
      </c>
      <c r="B14" s="13" t="s">
        <v>1</v>
      </c>
      <c r="C14" s="7">
        <v>30600</v>
      </c>
      <c r="D14" s="7">
        <v>37710</v>
      </c>
      <c r="E14" s="7">
        <v>49500</v>
      </c>
      <c r="F14" s="8">
        <v>58950</v>
      </c>
      <c r="G14" s="66">
        <v>26010</v>
      </c>
      <c r="H14" s="66">
        <v>23670</v>
      </c>
      <c r="I14" s="66">
        <v>22860</v>
      </c>
      <c r="J14" s="66">
        <v>20430</v>
      </c>
      <c r="K14" s="66">
        <v>18810</v>
      </c>
      <c r="L14" s="4" t="s">
        <v>6</v>
      </c>
    </row>
    <row r="15" spans="1:12" s="11" customFormat="1" ht="15.75">
      <c r="A15" s="3" t="s">
        <v>4</v>
      </c>
      <c r="B15" s="13" t="s">
        <v>22</v>
      </c>
      <c r="C15" s="7">
        <v>30600</v>
      </c>
      <c r="D15" s="7">
        <v>37710</v>
      </c>
      <c r="E15" s="7">
        <v>49500</v>
      </c>
      <c r="F15" s="8">
        <v>58950</v>
      </c>
      <c r="G15" s="66">
        <v>26010</v>
      </c>
      <c r="H15" s="66">
        <v>23670</v>
      </c>
      <c r="I15" s="66">
        <v>22860</v>
      </c>
      <c r="J15" s="66">
        <v>20430</v>
      </c>
      <c r="K15" s="66">
        <v>18810</v>
      </c>
      <c r="L15" s="4" t="s">
        <v>6</v>
      </c>
    </row>
    <row r="16" spans="1:12" s="11" customFormat="1" ht="15.75">
      <c r="A16" s="3" t="s">
        <v>4</v>
      </c>
      <c r="B16" s="13" t="s">
        <v>23</v>
      </c>
      <c r="C16" s="7">
        <v>30600</v>
      </c>
      <c r="D16" s="7">
        <v>37710</v>
      </c>
      <c r="E16" s="7">
        <v>49500</v>
      </c>
      <c r="F16" s="8">
        <v>58950</v>
      </c>
      <c r="G16" s="66">
        <v>26010</v>
      </c>
      <c r="H16" s="66">
        <v>23670</v>
      </c>
      <c r="I16" s="66">
        <v>22860</v>
      </c>
      <c r="J16" s="66">
        <v>20430</v>
      </c>
      <c r="K16" s="66">
        <v>18810</v>
      </c>
      <c r="L16" s="3" t="s">
        <v>5</v>
      </c>
    </row>
    <row r="17" spans="1:12" s="11" customFormat="1" ht="15.75">
      <c r="A17" s="3" t="s">
        <v>4</v>
      </c>
      <c r="B17" s="13" t="s">
        <v>24</v>
      </c>
      <c r="C17" s="7">
        <v>30600</v>
      </c>
      <c r="D17" s="7">
        <v>37710</v>
      </c>
      <c r="E17" s="7">
        <v>49500</v>
      </c>
      <c r="F17" s="8">
        <v>58950</v>
      </c>
      <c r="G17" s="66">
        <v>26010</v>
      </c>
      <c r="H17" s="66">
        <v>23670</v>
      </c>
      <c r="I17" s="66">
        <v>22860</v>
      </c>
      <c r="J17" s="66">
        <v>20430</v>
      </c>
      <c r="K17" s="66">
        <v>18810</v>
      </c>
      <c r="L17" s="4" t="s">
        <v>6</v>
      </c>
    </row>
    <row r="18" spans="1:12" s="11" customFormat="1" ht="15.75">
      <c r="A18" s="3" t="s">
        <v>4</v>
      </c>
      <c r="B18" s="13" t="s">
        <v>25</v>
      </c>
      <c r="C18" s="7">
        <v>30600</v>
      </c>
      <c r="D18" s="7">
        <v>37710</v>
      </c>
      <c r="E18" s="7">
        <v>49500</v>
      </c>
      <c r="F18" s="8">
        <v>58950</v>
      </c>
      <c r="G18" s="66">
        <v>26010</v>
      </c>
      <c r="H18" s="66">
        <v>23670</v>
      </c>
      <c r="I18" s="66">
        <v>22860</v>
      </c>
      <c r="J18" s="66">
        <v>20430</v>
      </c>
      <c r="K18" s="66">
        <v>18810</v>
      </c>
      <c r="L18" s="4" t="s">
        <v>6</v>
      </c>
    </row>
    <row r="19" spans="1:12" s="11" customFormat="1" ht="15.75">
      <c r="A19" s="3" t="s">
        <v>4</v>
      </c>
      <c r="B19" s="13" t="s">
        <v>26</v>
      </c>
      <c r="C19" s="7">
        <v>30600</v>
      </c>
      <c r="D19" s="7">
        <v>37710</v>
      </c>
      <c r="E19" s="7">
        <v>49500</v>
      </c>
      <c r="F19" s="8">
        <v>58950</v>
      </c>
      <c r="G19" s="66">
        <v>26010</v>
      </c>
      <c r="H19" s="66">
        <v>23670</v>
      </c>
      <c r="I19" s="66">
        <v>22860</v>
      </c>
      <c r="J19" s="66">
        <v>20430</v>
      </c>
      <c r="K19" s="66">
        <v>18810</v>
      </c>
      <c r="L19" s="4" t="s">
        <v>6</v>
      </c>
    </row>
    <row r="20" spans="1:12" s="11" customFormat="1" ht="15.75">
      <c r="A20" s="3" t="s">
        <v>4</v>
      </c>
      <c r="B20" s="13" t="s">
        <v>27</v>
      </c>
      <c r="C20" s="7">
        <v>30600</v>
      </c>
      <c r="D20" s="7">
        <v>37710</v>
      </c>
      <c r="E20" s="7">
        <v>49500</v>
      </c>
      <c r="F20" s="8">
        <v>58950</v>
      </c>
      <c r="G20" s="66">
        <v>26010</v>
      </c>
      <c r="H20" s="66">
        <v>23670</v>
      </c>
      <c r="I20" s="66">
        <v>22860</v>
      </c>
      <c r="J20" s="66">
        <v>20430</v>
      </c>
      <c r="K20" s="66">
        <v>18810</v>
      </c>
      <c r="L20" s="4" t="s">
        <v>6</v>
      </c>
    </row>
    <row r="21" spans="1:12" s="11" customFormat="1" ht="15.75">
      <c r="A21" s="3" t="s">
        <v>4</v>
      </c>
      <c r="B21" s="13" t="s">
        <v>28</v>
      </c>
      <c r="C21" s="7">
        <v>30600</v>
      </c>
      <c r="D21" s="7">
        <v>37710</v>
      </c>
      <c r="E21" s="7">
        <v>49500</v>
      </c>
      <c r="F21" s="8">
        <v>58950</v>
      </c>
      <c r="G21" s="66">
        <v>26010</v>
      </c>
      <c r="H21" s="66">
        <v>23670</v>
      </c>
      <c r="I21" s="66">
        <v>22860</v>
      </c>
      <c r="J21" s="66">
        <v>20430</v>
      </c>
      <c r="K21" s="66">
        <v>18810</v>
      </c>
      <c r="L21" s="4" t="s">
        <v>6</v>
      </c>
    </row>
    <row r="22" spans="1:12" s="11" customFormat="1" ht="31.5">
      <c r="A22" s="3" t="s">
        <v>4</v>
      </c>
      <c r="B22" s="17" t="s">
        <v>29</v>
      </c>
      <c r="C22" s="7">
        <v>30600</v>
      </c>
      <c r="D22" s="7">
        <v>37710</v>
      </c>
      <c r="E22" s="7">
        <v>49500</v>
      </c>
      <c r="F22" s="8">
        <v>58950</v>
      </c>
      <c r="G22" s="66">
        <v>26010</v>
      </c>
      <c r="H22" s="66">
        <v>23670</v>
      </c>
      <c r="I22" s="66">
        <v>22860</v>
      </c>
      <c r="J22" s="66">
        <v>20430</v>
      </c>
      <c r="K22" s="66">
        <v>18810</v>
      </c>
      <c r="L22" s="4" t="s">
        <v>6</v>
      </c>
    </row>
    <row r="23" spans="1:12" s="11" customFormat="1" ht="15.75">
      <c r="A23" s="3" t="s">
        <v>4</v>
      </c>
      <c r="B23" s="13" t="s">
        <v>30</v>
      </c>
      <c r="C23" s="7">
        <v>30600</v>
      </c>
      <c r="D23" s="7">
        <v>37710</v>
      </c>
      <c r="E23" s="7">
        <v>49500</v>
      </c>
      <c r="F23" s="8">
        <v>58950</v>
      </c>
      <c r="G23" s="66">
        <v>26010</v>
      </c>
      <c r="H23" s="66">
        <v>23670</v>
      </c>
      <c r="I23" s="66">
        <v>22860</v>
      </c>
      <c r="J23" s="66">
        <v>20430</v>
      </c>
      <c r="K23" s="66">
        <v>18810</v>
      </c>
      <c r="L23" s="3" t="s">
        <v>5</v>
      </c>
    </row>
    <row r="24" spans="1:12" s="11" customFormat="1" ht="15.75">
      <c r="A24" s="3" t="s">
        <v>4</v>
      </c>
      <c r="B24" s="13" t="s">
        <v>31</v>
      </c>
      <c r="C24" s="7">
        <v>30600</v>
      </c>
      <c r="D24" s="7">
        <v>37710</v>
      </c>
      <c r="E24" s="7">
        <v>49500</v>
      </c>
      <c r="F24" s="8">
        <v>58950</v>
      </c>
      <c r="G24" s="66">
        <v>26010</v>
      </c>
      <c r="H24" s="66">
        <v>23670</v>
      </c>
      <c r="I24" s="66">
        <v>22860</v>
      </c>
      <c r="J24" s="66">
        <v>20430</v>
      </c>
      <c r="K24" s="66">
        <v>18810</v>
      </c>
      <c r="L24" s="4" t="s">
        <v>6</v>
      </c>
    </row>
    <row r="25" spans="1:12" s="11" customFormat="1" ht="15.75">
      <c r="A25" s="3" t="s">
        <v>4</v>
      </c>
      <c r="B25" s="13" t="s">
        <v>32</v>
      </c>
      <c r="C25" s="7">
        <v>30600</v>
      </c>
      <c r="D25" s="7">
        <v>37710</v>
      </c>
      <c r="E25" s="7">
        <v>49500</v>
      </c>
      <c r="F25" s="8">
        <v>58950</v>
      </c>
      <c r="G25" s="66">
        <v>26010</v>
      </c>
      <c r="H25" s="66">
        <v>23670</v>
      </c>
      <c r="I25" s="66">
        <v>22860</v>
      </c>
      <c r="J25" s="66">
        <v>20430</v>
      </c>
      <c r="K25" s="66">
        <v>18810</v>
      </c>
      <c r="L25" s="4" t="s">
        <v>6</v>
      </c>
    </row>
    <row r="26" spans="1:12" s="11" customFormat="1" ht="15.75">
      <c r="A26" s="3" t="s">
        <v>4</v>
      </c>
      <c r="B26" s="24" t="s">
        <v>174</v>
      </c>
      <c r="C26" s="7">
        <v>30600</v>
      </c>
      <c r="D26" s="7">
        <v>37710</v>
      </c>
      <c r="E26" s="7">
        <v>49500</v>
      </c>
      <c r="F26" s="8">
        <v>58950</v>
      </c>
      <c r="G26" s="66">
        <v>26010</v>
      </c>
      <c r="H26" s="66">
        <v>23670</v>
      </c>
      <c r="I26" s="66">
        <v>22860</v>
      </c>
      <c r="J26" s="66">
        <v>20430</v>
      </c>
      <c r="K26" s="66">
        <v>18810</v>
      </c>
      <c r="L26" s="4" t="s">
        <v>6</v>
      </c>
    </row>
    <row r="27" spans="1:12" s="11" customFormat="1" ht="15.75">
      <c r="A27" s="3" t="s">
        <v>4</v>
      </c>
      <c r="B27" s="13" t="s">
        <v>2</v>
      </c>
      <c r="C27" s="7">
        <v>30600</v>
      </c>
      <c r="D27" s="7">
        <v>37710</v>
      </c>
      <c r="E27" s="7">
        <v>49500</v>
      </c>
      <c r="F27" s="8">
        <v>58950</v>
      </c>
      <c r="G27" s="66">
        <v>26010</v>
      </c>
      <c r="H27" s="66">
        <v>23670</v>
      </c>
      <c r="I27" s="66">
        <v>22860</v>
      </c>
      <c r="J27" s="66">
        <v>20430</v>
      </c>
      <c r="K27" s="66">
        <v>18810</v>
      </c>
      <c r="L27" s="4" t="s">
        <v>6</v>
      </c>
    </row>
    <row r="28" spans="1:12" s="11" customFormat="1" ht="15.75">
      <c r="A28" s="3" t="s">
        <v>4</v>
      </c>
      <c r="B28" s="13" t="s">
        <v>3</v>
      </c>
      <c r="C28" s="7">
        <v>30600</v>
      </c>
      <c r="D28" s="7">
        <v>37710</v>
      </c>
      <c r="E28" s="7">
        <v>49500</v>
      </c>
      <c r="F28" s="8">
        <v>58950</v>
      </c>
      <c r="G28" s="66">
        <v>26010</v>
      </c>
      <c r="H28" s="66">
        <v>23670</v>
      </c>
      <c r="I28" s="66">
        <v>22860</v>
      </c>
      <c r="J28" s="66">
        <v>20430</v>
      </c>
      <c r="K28" s="66">
        <v>18810</v>
      </c>
      <c r="L28" s="3" t="s">
        <v>6</v>
      </c>
    </row>
    <row r="29" spans="1:12" s="11" customFormat="1" ht="15.75">
      <c r="A29" s="3" t="s">
        <v>4</v>
      </c>
      <c r="B29" s="13" t="s">
        <v>34</v>
      </c>
      <c r="C29" s="7">
        <v>30600</v>
      </c>
      <c r="D29" s="7">
        <v>37710</v>
      </c>
      <c r="E29" s="7">
        <v>49500</v>
      </c>
      <c r="F29" s="8">
        <v>58950</v>
      </c>
      <c r="G29" s="66">
        <v>26010</v>
      </c>
      <c r="H29" s="66">
        <v>23670</v>
      </c>
      <c r="I29" s="66">
        <v>22860</v>
      </c>
      <c r="J29" s="66">
        <v>20430</v>
      </c>
      <c r="K29" s="66">
        <v>18810</v>
      </c>
      <c r="L29" s="3" t="s">
        <v>6</v>
      </c>
    </row>
    <row r="30" spans="1:12" s="11" customFormat="1" ht="15.75">
      <c r="A30" s="3" t="s">
        <v>4</v>
      </c>
      <c r="B30" s="13" t="s">
        <v>35</v>
      </c>
      <c r="C30" s="7">
        <v>30600</v>
      </c>
      <c r="D30" s="7">
        <v>37710</v>
      </c>
      <c r="E30" s="7">
        <v>49500</v>
      </c>
      <c r="F30" s="8">
        <v>58950</v>
      </c>
      <c r="G30" s="66">
        <v>26010</v>
      </c>
      <c r="H30" s="66">
        <v>23670</v>
      </c>
      <c r="I30" s="66">
        <v>22860</v>
      </c>
      <c r="J30" s="66">
        <v>20430</v>
      </c>
      <c r="K30" s="66">
        <v>18810</v>
      </c>
      <c r="L30" s="3" t="s">
        <v>6</v>
      </c>
    </row>
    <row r="31" spans="1:12" s="11" customFormat="1" ht="15.75">
      <c r="A31" s="3" t="s">
        <v>4</v>
      </c>
      <c r="B31" s="13" t="s">
        <v>36</v>
      </c>
      <c r="C31" s="7">
        <v>30600</v>
      </c>
      <c r="D31" s="7">
        <v>37710</v>
      </c>
      <c r="E31" s="7">
        <v>49500</v>
      </c>
      <c r="F31" s="8">
        <v>58950</v>
      </c>
      <c r="G31" s="66">
        <v>26010</v>
      </c>
      <c r="H31" s="66">
        <v>23670</v>
      </c>
      <c r="I31" s="66">
        <v>22860</v>
      </c>
      <c r="J31" s="66">
        <v>20430</v>
      </c>
      <c r="K31" s="66">
        <v>18810</v>
      </c>
      <c r="L31" s="3" t="s">
        <v>5</v>
      </c>
    </row>
    <row r="32" spans="1:12" s="11" customFormat="1" ht="15.75">
      <c r="A32" s="3" t="s">
        <v>4</v>
      </c>
      <c r="B32" s="13" t="s">
        <v>37</v>
      </c>
      <c r="C32" s="7">
        <v>30600</v>
      </c>
      <c r="D32" s="7">
        <v>37710</v>
      </c>
      <c r="E32" s="7">
        <v>49500</v>
      </c>
      <c r="F32" s="8">
        <v>58950</v>
      </c>
      <c r="G32" s="66">
        <v>26010</v>
      </c>
      <c r="H32" s="66">
        <v>23670</v>
      </c>
      <c r="I32" s="66">
        <v>22860</v>
      </c>
      <c r="J32" s="66">
        <v>20430</v>
      </c>
      <c r="K32" s="66">
        <v>18810</v>
      </c>
      <c r="L32" s="3" t="s">
        <v>5</v>
      </c>
    </row>
    <row r="33" spans="1:12" s="11" customFormat="1" ht="15.75">
      <c r="A33" s="3" t="s">
        <v>4</v>
      </c>
      <c r="B33" s="13" t="s">
        <v>38</v>
      </c>
      <c r="C33" s="7">
        <v>30600</v>
      </c>
      <c r="D33" s="7">
        <v>37710</v>
      </c>
      <c r="E33" s="7">
        <v>49500</v>
      </c>
      <c r="F33" s="8">
        <v>58950</v>
      </c>
      <c r="G33" s="66">
        <v>26010</v>
      </c>
      <c r="H33" s="66">
        <v>21240</v>
      </c>
      <c r="I33" s="66">
        <v>22860</v>
      </c>
      <c r="J33" s="66">
        <v>20430</v>
      </c>
      <c r="K33" s="66">
        <v>18810</v>
      </c>
      <c r="L33" s="3" t="s">
        <v>5</v>
      </c>
    </row>
    <row r="34" spans="1:12" s="11" customFormat="1" ht="15.75">
      <c r="A34" s="3" t="s">
        <v>4</v>
      </c>
      <c r="B34" s="13" t="s">
        <v>39</v>
      </c>
      <c r="C34" s="7">
        <v>30600</v>
      </c>
      <c r="D34" s="7">
        <v>37710</v>
      </c>
      <c r="E34" s="7">
        <v>49500</v>
      </c>
      <c r="F34" s="8">
        <v>58950</v>
      </c>
      <c r="G34" s="66">
        <v>26010</v>
      </c>
      <c r="H34" s="66">
        <v>21240</v>
      </c>
      <c r="I34" s="66">
        <v>22860</v>
      </c>
      <c r="J34" s="66">
        <v>20430</v>
      </c>
      <c r="K34" s="66">
        <v>18810</v>
      </c>
      <c r="L34" s="3" t="s">
        <v>6</v>
      </c>
    </row>
    <row r="35" spans="1:12" s="11" customFormat="1" ht="15.75">
      <c r="A35" s="3" t="s">
        <v>4</v>
      </c>
      <c r="B35" s="13" t="s">
        <v>40</v>
      </c>
      <c r="C35" s="7">
        <v>28980</v>
      </c>
      <c r="D35" s="7">
        <v>35730</v>
      </c>
      <c r="E35" s="7">
        <v>46800</v>
      </c>
      <c r="F35" s="8">
        <v>55800</v>
      </c>
      <c r="G35" s="66">
        <v>24570</v>
      </c>
      <c r="H35" s="66">
        <v>21240</v>
      </c>
      <c r="I35" s="66">
        <v>20250</v>
      </c>
      <c r="J35" s="66">
        <v>17820</v>
      </c>
      <c r="K35" s="66">
        <v>16290</v>
      </c>
      <c r="L35" s="3" t="s">
        <v>6</v>
      </c>
    </row>
    <row r="36" spans="1:12" s="11" customFormat="1" ht="15.75">
      <c r="A36" s="3" t="s">
        <v>4</v>
      </c>
      <c r="B36" s="13" t="s">
        <v>41</v>
      </c>
      <c r="C36" s="7">
        <v>28980</v>
      </c>
      <c r="D36" s="7">
        <v>35730</v>
      </c>
      <c r="E36" s="7">
        <v>46800</v>
      </c>
      <c r="F36" s="8">
        <v>55800</v>
      </c>
      <c r="G36" s="66">
        <v>24570</v>
      </c>
      <c r="H36" s="66">
        <v>21240</v>
      </c>
      <c r="I36" s="66">
        <v>20250</v>
      </c>
      <c r="J36" s="66">
        <v>17820</v>
      </c>
      <c r="K36" s="66">
        <v>16290</v>
      </c>
      <c r="L36" s="3" t="s">
        <v>6</v>
      </c>
    </row>
    <row r="37" spans="1:12" s="11" customFormat="1" ht="15.75">
      <c r="A37" s="3" t="s">
        <v>4</v>
      </c>
      <c r="B37" s="13" t="s">
        <v>42</v>
      </c>
      <c r="C37" s="7">
        <v>28980</v>
      </c>
      <c r="D37" s="7">
        <v>35730</v>
      </c>
      <c r="E37" s="7">
        <v>46800</v>
      </c>
      <c r="F37" s="8">
        <v>55800</v>
      </c>
      <c r="G37" s="66">
        <v>24570</v>
      </c>
      <c r="H37" s="66">
        <v>21240</v>
      </c>
      <c r="I37" s="66">
        <v>20250</v>
      </c>
      <c r="J37" s="66">
        <v>17820</v>
      </c>
      <c r="K37" s="66">
        <v>16290</v>
      </c>
      <c r="L37" s="3" t="s">
        <v>5</v>
      </c>
    </row>
    <row r="38" spans="1:12" s="11" customFormat="1" ht="15.75">
      <c r="A38" s="3" t="s">
        <v>4</v>
      </c>
      <c r="B38" s="13" t="s">
        <v>43</v>
      </c>
      <c r="C38" s="7">
        <v>28980</v>
      </c>
      <c r="D38" s="7">
        <v>35730</v>
      </c>
      <c r="E38" s="7">
        <v>46800</v>
      </c>
      <c r="F38" s="8">
        <v>55800</v>
      </c>
      <c r="G38" s="66">
        <v>24570</v>
      </c>
      <c r="H38" s="66">
        <v>21240</v>
      </c>
      <c r="I38" s="66">
        <v>20250</v>
      </c>
      <c r="J38" s="66">
        <v>17820</v>
      </c>
      <c r="K38" s="66">
        <v>16290</v>
      </c>
      <c r="L38" s="3" t="s">
        <v>5</v>
      </c>
    </row>
    <row r="39" spans="1:12" s="11" customFormat="1" ht="15.75">
      <c r="A39" s="3" t="s">
        <v>4</v>
      </c>
      <c r="B39" s="13" t="s">
        <v>44</v>
      </c>
      <c r="C39" s="7">
        <v>28980</v>
      </c>
      <c r="D39" s="7">
        <v>35730</v>
      </c>
      <c r="E39" s="7">
        <v>46800</v>
      </c>
      <c r="F39" s="8">
        <v>55800</v>
      </c>
      <c r="G39" s="66">
        <v>24570</v>
      </c>
      <c r="H39" s="66">
        <v>21240</v>
      </c>
      <c r="I39" s="66">
        <v>20250</v>
      </c>
      <c r="J39" s="66">
        <v>17820</v>
      </c>
      <c r="K39" s="66">
        <v>16290</v>
      </c>
      <c r="L39" s="3" t="s">
        <v>6</v>
      </c>
    </row>
    <row r="40" spans="1:12" s="11" customFormat="1" ht="15.75">
      <c r="A40" s="3" t="s">
        <v>4</v>
      </c>
      <c r="B40" s="13" t="s">
        <v>45</v>
      </c>
      <c r="C40" s="7">
        <v>28980</v>
      </c>
      <c r="D40" s="7">
        <v>35730</v>
      </c>
      <c r="E40" s="7">
        <v>46800</v>
      </c>
      <c r="F40" s="8">
        <v>55800</v>
      </c>
      <c r="G40" s="66">
        <v>24570</v>
      </c>
      <c r="H40" s="66">
        <v>21240</v>
      </c>
      <c r="I40" s="66">
        <v>20250</v>
      </c>
      <c r="J40" s="66">
        <v>17820</v>
      </c>
      <c r="K40" s="66">
        <v>16290</v>
      </c>
      <c r="L40" s="3" t="s">
        <v>5</v>
      </c>
    </row>
    <row r="41" spans="1:12" s="11" customFormat="1" ht="15.75">
      <c r="A41" s="3" t="s">
        <v>4</v>
      </c>
      <c r="B41" s="13" t="s">
        <v>46</v>
      </c>
      <c r="C41" s="7">
        <v>23400</v>
      </c>
      <c r="D41" s="7">
        <v>26460</v>
      </c>
      <c r="E41" s="7">
        <v>31770</v>
      </c>
      <c r="F41" s="8">
        <v>37800</v>
      </c>
      <c r="G41" s="66">
        <v>16560</v>
      </c>
      <c r="H41" s="66">
        <v>12510</v>
      </c>
      <c r="I41" s="66">
        <v>11520</v>
      </c>
      <c r="J41" s="66">
        <v>10530</v>
      </c>
      <c r="K41" s="66">
        <v>9270</v>
      </c>
      <c r="L41" s="3" t="s">
        <v>5</v>
      </c>
    </row>
    <row r="42" spans="1:12" s="11" customFormat="1" ht="15.75">
      <c r="A42" s="3" t="s">
        <v>4</v>
      </c>
      <c r="B42" s="13" t="s">
        <v>47</v>
      </c>
      <c r="C42" s="7">
        <v>23400</v>
      </c>
      <c r="D42" s="7">
        <v>26460</v>
      </c>
      <c r="E42" s="7">
        <v>31770</v>
      </c>
      <c r="F42" s="8">
        <v>37800</v>
      </c>
      <c r="G42" s="66">
        <v>16560</v>
      </c>
      <c r="H42" s="66">
        <v>12510</v>
      </c>
      <c r="I42" s="66">
        <v>11520</v>
      </c>
      <c r="J42" s="66">
        <v>10530</v>
      </c>
      <c r="K42" s="66">
        <v>9270</v>
      </c>
      <c r="L42" s="3" t="s">
        <v>5</v>
      </c>
    </row>
    <row r="43" spans="1:12" s="11" customFormat="1" ht="15.75">
      <c r="A43" s="3" t="s">
        <v>4</v>
      </c>
      <c r="B43" s="13" t="s">
        <v>48</v>
      </c>
      <c r="C43" s="7">
        <v>23400</v>
      </c>
      <c r="D43" s="7">
        <v>26460</v>
      </c>
      <c r="E43" s="7">
        <v>31770</v>
      </c>
      <c r="F43" s="8">
        <v>37800</v>
      </c>
      <c r="G43" s="66">
        <v>16560</v>
      </c>
      <c r="H43" s="66">
        <v>12510</v>
      </c>
      <c r="I43" s="66">
        <v>11520</v>
      </c>
      <c r="J43" s="66">
        <v>10530</v>
      </c>
      <c r="K43" s="66">
        <v>9270</v>
      </c>
      <c r="L43" s="3" t="s">
        <v>5</v>
      </c>
    </row>
    <row r="44" spans="1:12" s="11" customFormat="1" ht="15.75">
      <c r="A44" s="3" t="s">
        <v>4</v>
      </c>
      <c r="B44" s="13" t="s">
        <v>49</v>
      </c>
      <c r="C44" s="7">
        <v>23400</v>
      </c>
      <c r="D44" s="7">
        <v>26460</v>
      </c>
      <c r="E44" s="7">
        <v>31770</v>
      </c>
      <c r="F44" s="8">
        <v>37800</v>
      </c>
      <c r="G44" s="66">
        <v>16560</v>
      </c>
      <c r="H44" s="66">
        <v>12510</v>
      </c>
      <c r="I44" s="66">
        <v>11520</v>
      </c>
      <c r="J44" s="66">
        <v>10530</v>
      </c>
      <c r="K44" s="66">
        <v>9270</v>
      </c>
      <c r="L44" s="3" t="s">
        <v>5</v>
      </c>
    </row>
    <row r="45" spans="1:12" s="11" customFormat="1" ht="15.75">
      <c r="A45" s="3" t="s">
        <v>4</v>
      </c>
      <c r="B45" s="13" t="s">
        <v>50</v>
      </c>
      <c r="C45" s="7">
        <v>23400</v>
      </c>
      <c r="D45" s="7">
        <v>26460</v>
      </c>
      <c r="E45" s="7">
        <v>31770</v>
      </c>
      <c r="F45" s="8">
        <v>37800</v>
      </c>
      <c r="G45" s="66">
        <v>16560</v>
      </c>
      <c r="H45" s="66">
        <v>12510</v>
      </c>
      <c r="I45" s="66">
        <v>11520</v>
      </c>
      <c r="J45" s="66">
        <v>10530</v>
      </c>
      <c r="K45" s="66">
        <v>9270</v>
      </c>
      <c r="L45" s="3" t="s">
        <v>6</v>
      </c>
    </row>
    <row r="46" spans="1:12" s="11" customFormat="1" ht="15.75">
      <c r="A46" s="3" t="s">
        <v>4</v>
      </c>
      <c r="B46" s="13" t="s">
        <v>4</v>
      </c>
      <c r="C46" s="7">
        <v>11160</v>
      </c>
      <c r="D46" s="7">
        <v>12600</v>
      </c>
      <c r="E46" s="7">
        <v>15120</v>
      </c>
      <c r="F46" s="8">
        <v>18000</v>
      </c>
      <c r="G46" s="66">
        <v>6120</v>
      </c>
      <c r="H46" s="66">
        <v>5490</v>
      </c>
      <c r="I46" s="66">
        <v>5130</v>
      </c>
      <c r="J46" s="66">
        <v>4590</v>
      </c>
      <c r="K46" s="66">
        <v>4410</v>
      </c>
      <c r="L46" s="3" t="s">
        <v>7</v>
      </c>
    </row>
    <row r="47" spans="1:12" s="11" customFormat="1" ht="15.75">
      <c r="A47" s="3" t="s">
        <v>4</v>
      </c>
      <c r="B47" s="13" t="s">
        <v>51</v>
      </c>
      <c r="C47" s="7">
        <v>30600</v>
      </c>
      <c r="D47" s="7">
        <v>37710</v>
      </c>
      <c r="E47" s="7">
        <v>49500</v>
      </c>
      <c r="F47" s="8">
        <v>58950</v>
      </c>
      <c r="G47" s="66">
        <v>24570</v>
      </c>
      <c r="H47" s="66">
        <v>21690</v>
      </c>
      <c r="I47" s="66">
        <v>20790</v>
      </c>
      <c r="J47" s="66">
        <v>18270</v>
      </c>
      <c r="K47" s="66">
        <v>16650</v>
      </c>
      <c r="L47" s="3" t="s">
        <v>6</v>
      </c>
    </row>
    <row r="48" spans="1:12" s="11" customFormat="1" ht="15.75">
      <c r="A48" s="3" t="s">
        <v>4</v>
      </c>
      <c r="B48" s="13" t="s">
        <v>52</v>
      </c>
      <c r="C48" s="7">
        <v>23310</v>
      </c>
      <c r="D48" s="7">
        <v>26370</v>
      </c>
      <c r="E48" s="7">
        <v>31590</v>
      </c>
      <c r="F48" s="8">
        <v>37620</v>
      </c>
      <c r="G48" s="66">
        <v>16560</v>
      </c>
      <c r="H48" s="66">
        <v>12510</v>
      </c>
      <c r="I48" s="66">
        <v>11520</v>
      </c>
      <c r="J48" s="66">
        <v>10530</v>
      </c>
      <c r="K48" s="66">
        <v>9270</v>
      </c>
      <c r="L48" s="3" t="s">
        <v>8</v>
      </c>
    </row>
    <row r="49" spans="1:12" s="11" customFormat="1" ht="15.75">
      <c r="A49" s="3" t="s">
        <v>4</v>
      </c>
      <c r="B49" s="13" t="s">
        <v>53</v>
      </c>
      <c r="C49" s="7">
        <v>23310</v>
      </c>
      <c r="D49" s="7">
        <v>26370</v>
      </c>
      <c r="E49" s="7">
        <v>31590</v>
      </c>
      <c r="F49" s="8">
        <v>37620</v>
      </c>
      <c r="G49" s="66">
        <v>16560</v>
      </c>
      <c r="H49" s="66">
        <v>12510</v>
      </c>
      <c r="I49" s="66">
        <v>11520</v>
      </c>
      <c r="J49" s="66">
        <v>10530</v>
      </c>
      <c r="K49" s="66">
        <v>9270</v>
      </c>
      <c r="L49" s="3" t="s">
        <v>7</v>
      </c>
    </row>
    <row r="50" spans="1:12" s="11" customFormat="1" ht="15.75">
      <c r="A50" s="3" t="s">
        <v>4</v>
      </c>
      <c r="B50" s="13" t="s">
        <v>54</v>
      </c>
      <c r="C50" s="7">
        <v>23310</v>
      </c>
      <c r="D50" s="7">
        <v>26370</v>
      </c>
      <c r="E50" s="7">
        <v>31590</v>
      </c>
      <c r="F50" s="8">
        <v>37620</v>
      </c>
      <c r="G50" s="66">
        <v>16560</v>
      </c>
      <c r="H50" s="66">
        <v>12510</v>
      </c>
      <c r="I50" s="66">
        <v>11520</v>
      </c>
      <c r="J50" s="66">
        <v>10530</v>
      </c>
      <c r="K50" s="66">
        <v>9270</v>
      </c>
      <c r="L50" s="3" t="s">
        <v>7</v>
      </c>
    </row>
    <row r="51" spans="1:12" s="11" customFormat="1" ht="15.75">
      <c r="A51" s="3" t="s">
        <v>4</v>
      </c>
      <c r="B51" s="13" t="s">
        <v>55</v>
      </c>
      <c r="C51" s="7">
        <v>23310</v>
      </c>
      <c r="D51" s="7">
        <v>26370</v>
      </c>
      <c r="E51" s="7">
        <v>31590</v>
      </c>
      <c r="F51" s="8">
        <v>37620</v>
      </c>
      <c r="G51" s="66">
        <v>16560</v>
      </c>
      <c r="H51" s="66">
        <v>12510</v>
      </c>
      <c r="I51" s="66">
        <v>11520</v>
      </c>
      <c r="J51" s="66">
        <v>10530</v>
      </c>
      <c r="K51" s="66">
        <v>9270</v>
      </c>
      <c r="L51" s="3" t="s">
        <v>7</v>
      </c>
    </row>
    <row r="52" spans="1:12" s="11" customFormat="1" ht="15.75">
      <c r="A52" s="3" t="s">
        <v>4</v>
      </c>
      <c r="B52" s="13" t="s">
        <v>56</v>
      </c>
      <c r="C52" s="7">
        <v>23310</v>
      </c>
      <c r="D52" s="7">
        <v>26370</v>
      </c>
      <c r="E52" s="7">
        <v>31590</v>
      </c>
      <c r="F52" s="8">
        <v>37620</v>
      </c>
      <c r="G52" s="66">
        <v>16560</v>
      </c>
      <c r="H52" s="66">
        <v>12510</v>
      </c>
      <c r="I52" s="66">
        <v>11520</v>
      </c>
      <c r="J52" s="66">
        <v>10530</v>
      </c>
      <c r="K52" s="66">
        <v>9270</v>
      </c>
      <c r="L52" s="3" t="s">
        <v>7</v>
      </c>
    </row>
    <row r="53" spans="1:12" s="11" customFormat="1" ht="15.75">
      <c r="A53" s="3" t="s">
        <v>4</v>
      </c>
      <c r="B53" s="13" t="s">
        <v>57</v>
      </c>
      <c r="C53" s="7">
        <v>23310</v>
      </c>
      <c r="D53" s="7">
        <v>26370</v>
      </c>
      <c r="E53" s="7">
        <v>31590</v>
      </c>
      <c r="F53" s="8">
        <v>37620</v>
      </c>
      <c r="G53" s="66">
        <v>16560</v>
      </c>
      <c r="H53" s="66">
        <v>12510</v>
      </c>
      <c r="I53" s="66">
        <v>11520</v>
      </c>
      <c r="J53" s="66">
        <v>10530</v>
      </c>
      <c r="K53" s="66">
        <v>9270</v>
      </c>
      <c r="L53" s="3" t="s">
        <v>7</v>
      </c>
    </row>
    <row r="54" spans="1:12" s="11" customFormat="1" ht="15.75">
      <c r="A54" s="3" t="s">
        <v>4</v>
      </c>
      <c r="B54" s="13" t="s">
        <v>58</v>
      </c>
      <c r="C54" s="7">
        <v>23310</v>
      </c>
      <c r="D54" s="7">
        <v>26370</v>
      </c>
      <c r="E54" s="7">
        <v>31590</v>
      </c>
      <c r="F54" s="8">
        <v>37620</v>
      </c>
      <c r="G54" s="66">
        <v>16560</v>
      </c>
      <c r="H54" s="66">
        <v>12510</v>
      </c>
      <c r="I54" s="66">
        <v>11520</v>
      </c>
      <c r="J54" s="66">
        <v>10530</v>
      </c>
      <c r="K54" s="66">
        <v>9270</v>
      </c>
      <c r="L54" s="3" t="s">
        <v>7</v>
      </c>
    </row>
    <row r="55" spans="1:12" s="11" customFormat="1" ht="15.75">
      <c r="A55" s="3" t="s">
        <v>4</v>
      </c>
      <c r="B55" s="13" t="s">
        <v>59</v>
      </c>
      <c r="C55" s="7">
        <v>23310</v>
      </c>
      <c r="D55" s="7">
        <v>26370</v>
      </c>
      <c r="E55" s="7">
        <v>31590</v>
      </c>
      <c r="F55" s="8">
        <v>37620</v>
      </c>
      <c r="G55" s="66">
        <v>16560</v>
      </c>
      <c r="H55" s="66">
        <v>12510</v>
      </c>
      <c r="I55" s="66">
        <v>11520</v>
      </c>
      <c r="J55" s="66">
        <v>10530</v>
      </c>
      <c r="K55" s="66">
        <v>9270</v>
      </c>
      <c r="L55" s="3" t="s">
        <v>9</v>
      </c>
    </row>
    <row r="56" spans="1:12" s="11" customFormat="1" ht="15.75">
      <c r="A56" s="3" t="s">
        <v>4</v>
      </c>
      <c r="B56" s="13" t="s">
        <v>60</v>
      </c>
      <c r="C56" s="7">
        <v>23310</v>
      </c>
      <c r="D56" s="7">
        <v>26370</v>
      </c>
      <c r="E56" s="7">
        <v>31590</v>
      </c>
      <c r="F56" s="8">
        <v>37620</v>
      </c>
      <c r="G56" s="66">
        <v>16560</v>
      </c>
      <c r="H56" s="66">
        <v>12510</v>
      </c>
      <c r="I56" s="66">
        <v>11520</v>
      </c>
      <c r="J56" s="66">
        <v>10530</v>
      </c>
      <c r="K56" s="66">
        <v>9270</v>
      </c>
      <c r="L56" s="3" t="s">
        <v>6</v>
      </c>
    </row>
    <row r="57" spans="1:12" s="11" customFormat="1" ht="15.75">
      <c r="A57" s="3" t="s">
        <v>4</v>
      </c>
      <c r="B57" s="13" t="s">
        <v>61</v>
      </c>
      <c r="C57" s="7">
        <v>23310</v>
      </c>
      <c r="D57" s="7">
        <v>26370</v>
      </c>
      <c r="E57" s="7">
        <v>31590</v>
      </c>
      <c r="F57" s="8">
        <v>37620</v>
      </c>
      <c r="G57" s="66">
        <v>16560</v>
      </c>
      <c r="H57" s="66">
        <v>12510</v>
      </c>
      <c r="I57" s="66">
        <v>11520</v>
      </c>
      <c r="J57" s="66">
        <v>10530</v>
      </c>
      <c r="K57" s="66">
        <v>9270</v>
      </c>
      <c r="L57" s="3" t="s">
        <v>6</v>
      </c>
    </row>
    <row r="58" spans="1:12" s="11" customFormat="1" ht="15.75">
      <c r="A58" s="3" t="s">
        <v>4</v>
      </c>
      <c r="B58" s="13" t="s">
        <v>62</v>
      </c>
      <c r="C58" s="7">
        <v>23310</v>
      </c>
      <c r="D58" s="7">
        <v>26370</v>
      </c>
      <c r="E58" s="7">
        <v>31590</v>
      </c>
      <c r="F58" s="8">
        <v>37620</v>
      </c>
      <c r="G58" s="66">
        <v>16560</v>
      </c>
      <c r="H58" s="66">
        <v>12510</v>
      </c>
      <c r="I58" s="66">
        <v>11520</v>
      </c>
      <c r="J58" s="66">
        <v>10530</v>
      </c>
      <c r="K58" s="66">
        <v>9270</v>
      </c>
      <c r="L58" s="3" t="s">
        <v>6</v>
      </c>
    </row>
    <row r="59" spans="1:12" s="11" customFormat="1" ht="15.75">
      <c r="A59" s="3" t="s">
        <v>4</v>
      </c>
      <c r="B59" s="13" t="s">
        <v>63</v>
      </c>
      <c r="C59" s="7">
        <v>23310</v>
      </c>
      <c r="D59" s="7">
        <v>26370</v>
      </c>
      <c r="E59" s="7">
        <v>31590</v>
      </c>
      <c r="F59" s="8">
        <v>37620</v>
      </c>
      <c r="G59" s="66">
        <v>16560</v>
      </c>
      <c r="H59" s="66">
        <v>12510</v>
      </c>
      <c r="I59" s="66">
        <v>11520</v>
      </c>
      <c r="J59" s="66">
        <v>10530</v>
      </c>
      <c r="K59" s="66">
        <v>9270</v>
      </c>
      <c r="L59" s="3" t="s">
        <v>6</v>
      </c>
    </row>
    <row r="60" spans="1:12" s="11" customFormat="1" ht="15.75">
      <c r="A60" s="3" t="s">
        <v>4</v>
      </c>
      <c r="B60" s="13" t="s">
        <v>64</v>
      </c>
      <c r="C60" s="7">
        <v>23310</v>
      </c>
      <c r="D60" s="7">
        <v>26370</v>
      </c>
      <c r="E60" s="7">
        <v>31590</v>
      </c>
      <c r="F60" s="8">
        <v>37620</v>
      </c>
      <c r="G60" s="66">
        <v>16560</v>
      </c>
      <c r="H60" s="66">
        <v>12510</v>
      </c>
      <c r="I60" s="66">
        <v>11520</v>
      </c>
      <c r="J60" s="66">
        <v>10530</v>
      </c>
      <c r="K60" s="66">
        <v>9270</v>
      </c>
      <c r="L60" s="3" t="s">
        <v>6</v>
      </c>
    </row>
    <row r="61" spans="1:12" s="11" customFormat="1" ht="15.75">
      <c r="A61" s="3" t="s">
        <v>4</v>
      </c>
      <c r="B61" s="13" t="s">
        <v>65</v>
      </c>
      <c r="C61" s="7">
        <v>23310</v>
      </c>
      <c r="D61" s="7">
        <v>26370</v>
      </c>
      <c r="E61" s="7">
        <v>31590</v>
      </c>
      <c r="F61" s="8">
        <v>37620</v>
      </c>
      <c r="G61" s="66">
        <v>16560</v>
      </c>
      <c r="H61" s="66">
        <v>12510</v>
      </c>
      <c r="I61" s="66">
        <v>11520</v>
      </c>
      <c r="J61" s="66">
        <v>10530</v>
      </c>
      <c r="K61" s="66">
        <v>9270</v>
      </c>
      <c r="L61" s="3" t="s">
        <v>7</v>
      </c>
    </row>
    <row r="62" spans="1:12" s="11" customFormat="1" ht="15.75">
      <c r="A62" s="3" t="s">
        <v>4</v>
      </c>
      <c r="B62" s="13" t="s">
        <v>66</v>
      </c>
      <c r="C62" s="7">
        <v>23310</v>
      </c>
      <c r="D62" s="7">
        <v>26370</v>
      </c>
      <c r="E62" s="7">
        <v>31590</v>
      </c>
      <c r="F62" s="8">
        <v>37620</v>
      </c>
      <c r="G62" s="66">
        <v>16560</v>
      </c>
      <c r="H62" s="66">
        <v>12510</v>
      </c>
      <c r="I62" s="66">
        <v>11520</v>
      </c>
      <c r="J62" s="66">
        <v>10530</v>
      </c>
      <c r="K62" s="66">
        <v>9270</v>
      </c>
      <c r="L62" s="3" t="s">
        <v>7</v>
      </c>
    </row>
    <row r="63" spans="1:12" s="11" customFormat="1" ht="15.75">
      <c r="A63" s="3" t="s">
        <v>4</v>
      </c>
      <c r="B63" s="13" t="s">
        <v>67</v>
      </c>
      <c r="C63" s="7">
        <v>23310</v>
      </c>
      <c r="D63" s="7">
        <v>26370</v>
      </c>
      <c r="E63" s="7">
        <v>31590</v>
      </c>
      <c r="F63" s="8">
        <v>37620</v>
      </c>
      <c r="G63" s="66">
        <v>16560</v>
      </c>
      <c r="H63" s="66">
        <v>12510</v>
      </c>
      <c r="I63" s="66">
        <v>11520</v>
      </c>
      <c r="J63" s="66">
        <v>10530</v>
      </c>
      <c r="K63" s="66">
        <v>9270</v>
      </c>
      <c r="L63" s="3" t="s">
        <v>6</v>
      </c>
    </row>
    <row r="64" spans="1:12" s="11" customFormat="1" ht="15.75">
      <c r="A64" s="3" t="s">
        <v>4</v>
      </c>
      <c r="B64" s="13" t="s">
        <v>68</v>
      </c>
      <c r="C64" s="7">
        <v>23310</v>
      </c>
      <c r="D64" s="7">
        <v>26370</v>
      </c>
      <c r="E64" s="7">
        <v>31590</v>
      </c>
      <c r="F64" s="8">
        <v>37620</v>
      </c>
      <c r="G64" s="66">
        <v>16560</v>
      </c>
      <c r="H64" s="66">
        <v>12510</v>
      </c>
      <c r="I64" s="66">
        <v>11520</v>
      </c>
      <c r="J64" s="66">
        <v>10530</v>
      </c>
      <c r="K64" s="66">
        <v>9270</v>
      </c>
      <c r="L64" s="3" t="s">
        <v>6</v>
      </c>
    </row>
    <row r="65" spans="1:12" s="11" customFormat="1" ht="15.75">
      <c r="A65" s="3" t="s">
        <v>4</v>
      </c>
      <c r="B65" s="13" t="s">
        <v>69</v>
      </c>
      <c r="C65" s="7">
        <v>23310</v>
      </c>
      <c r="D65" s="7">
        <v>26370</v>
      </c>
      <c r="E65" s="7">
        <v>31590</v>
      </c>
      <c r="F65" s="8">
        <v>37620</v>
      </c>
      <c r="G65" s="66">
        <v>16560</v>
      </c>
      <c r="H65" s="66">
        <v>12510</v>
      </c>
      <c r="I65" s="66">
        <v>11520</v>
      </c>
      <c r="J65" s="66">
        <v>10530</v>
      </c>
      <c r="K65" s="66">
        <v>9270</v>
      </c>
      <c r="L65" s="3" t="s">
        <v>6</v>
      </c>
    </row>
    <row r="66" spans="1:12" s="11" customFormat="1" ht="15.75">
      <c r="A66" s="3" t="s">
        <v>4</v>
      </c>
      <c r="B66" s="13" t="s">
        <v>70</v>
      </c>
      <c r="C66" s="7">
        <v>23310</v>
      </c>
      <c r="D66" s="7">
        <v>26370</v>
      </c>
      <c r="E66" s="7">
        <v>31590</v>
      </c>
      <c r="F66" s="8">
        <v>37620</v>
      </c>
      <c r="G66" s="66">
        <v>16560</v>
      </c>
      <c r="H66" s="66">
        <v>12510</v>
      </c>
      <c r="I66" s="66">
        <v>11520</v>
      </c>
      <c r="J66" s="66">
        <v>10530</v>
      </c>
      <c r="K66" s="66">
        <v>9270</v>
      </c>
      <c r="L66" s="3" t="s">
        <v>5</v>
      </c>
    </row>
    <row r="67" spans="1:12" s="11" customFormat="1" ht="15.75">
      <c r="A67" s="3" t="s">
        <v>4</v>
      </c>
      <c r="B67" s="13" t="s">
        <v>71</v>
      </c>
      <c r="C67" s="7">
        <v>23310</v>
      </c>
      <c r="D67" s="7">
        <v>26370</v>
      </c>
      <c r="E67" s="7">
        <v>31590</v>
      </c>
      <c r="F67" s="8">
        <v>37620</v>
      </c>
      <c r="G67" s="66">
        <v>16560</v>
      </c>
      <c r="H67" s="66">
        <v>12510</v>
      </c>
      <c r="I67" s="66">
        <v>11520</v>
      </c>
      <c r="J67" s="66">
        <v>10530</v>
      </c>
      <c r="K67" s="66">
        <v>9270</v>
      </c>
      <c r="L67" s="3" t="s">
        <v>6</v>
      </c>
    </row>
    <row r="68" spans="1:12" s="11" customFormat="1" ht="15.75">
      <c r="A68" s="3" t="s">
        <v>4</v>
      </c>
      <c r="B68" s="13" t="s">
        <v>72</v>
      </c>
      <c r="C68" s="7">
        <v>23310</v>
      </c>
      <c r="D68" s="7">
        <v>26370</v>
      </c>
      <c r="E68" s="7">
        <v>31590</v>
      </c>
      <c r="F68" s="8">
        <v>37620</v>
      </c>
      <c r="G68" s="66">
        <v>16560</v>
      </c>
      <c r="H68" s="66">
        <v>12510</v>
      </c>
      <c r="I68" s="66">
        <v>11520</v>
      </c>
      <c r="J68" s="66">
        <v>10530</v>
      </c>
      <c r="K68" s="66">
        <v>9270</v>
      </c>
      <c r="L68" s="3" t="s">
        <v>6</v>
      </c>
    </row>
    <row r="69" spans="1:12" s="11" customFormat="1" ht="15.75">
      <c r="A69" s="3" t="s">
        <v>4</v>
      </c>
      <c r="B69" s="13" t="s">
        <v>73</v>
      </c>
      <c r="C69" s="7">
        <v>23310</v>
      </c>
      <c r="D69" s="7">
        <v>26370</v>
      </c>
      <c r="E69" s="7">
        <v>31590</v>
      </c>
      <c r="F69" s="8">
        <v>37620</v>
      </c>
      <c r="G69" s="66">
        <v>16560</v>
      </c>
      <c r="H69" s="66">
        <v>12510</v>
      </c>
      <c r="I69" s="66">
        <v>11520</v>
      </c>
      <c r="J69" s="66">
        <v>10530</v>
      </c>
      <c r="K69" s="66">
        <v>9270</v>
      </c>
      <c r="L69" s="3" t="s">
        <v>9</v>
      </c>
    </row>
    <row r="70" spans="1:12" s="11" customFormat="1" ht="15.75">
      <c r="A70" s="3" t="s">
        <v>4</v>
      </c>
      <c r="B70" s="13" t="s">
        <v>74</v>
      </c>
      <c r="C70" s="7">
        <v>23310</v>
      </c>
      <c r="D70" s="7">
        <v>26370</v>
      </c>
      <c r="E70" s="7">
        <v>31590</v>
      </c>
      <c r="F70" s="8">
        <v>37620</v>
      </c>
      <c r="G70" s="66">
        <v>16560</v>
      </c>
      <c r="H70" s="66">
        <v>12510</v>
      </c>
      <c r="I70" s="66">
        <v>11520</v>
      </c>
      <c r="J70" s="66">
        <v>10530</v>
      </c>
      <c r="K70" s="66">
        <v>9270</v>
      </c>
      <c r="L70" s="3" t="s">
        <v>5</v>
      </c>
    </row>
    <row r="71" spans="1:12" ht="15.75">
      <c r="A71" s="5" t="s">
        <v>13</v>
      </c>
      <c r="J71" s="2"/>
      <c r="K71" s="2"/>
      <c r="L71" s="2"/>
    </row>
    <row r="72" spans="1:12" ht="19.5" customHeight="1">
      <c r="A72" s="5" t="s">
        <v>173</v>
      </c>
      <c r="J72" s="2"/>
      <c r="K72" s="2"/>
      <c r="L72" s="2"/>
    </row>
    <row r="73" spans="1:12" s="19" customFormat="1" ht="30" customHeight="1">
      <c r="A73" s="101" t="s">
        <v>115</v>
      </c>
      <c r="B73" s="101"/>
      <c r="C73" s="101"/>
      <c r="D73" s="101"/>
      <c r="E73" s="101"/>
      <c r="F73" s="101"/>
      <c r="G73" s="101"/>
      <c r="H73" s="101"/>
      <c r="I73" s="101"/>
      <c r="J73" s="101"/>
      <c r="K73" s="101"/>
      <c r="L73" s="101"/>
    </row>
    <row r="74" spans="1:12">
      <c r="A74" s="5" t="s">
        <v>15</v>
      </c>
    </row>
    <row r="75" spans="1:12">
      <c r="A75" s="5" t="s">
        <v>161</v>
      </c>
    </row>
    <row r="76" spans="1:12">
      <c r="A76" s="5" t="s">
        <v>162</v>
      </c>
    </row>
    <row r="77" spans="1:12">
      <c r="A77" s="5" t="s">
        <v>163</v>
      </c>
    </row>
    <row r="78" spans="1:12">
      <c r="A78" s="5" t="s">
        <v>164</v>
      </c>
    </row>
    <row r="79" spans="1:12" ht="30.75" customHeight="1">
      <c r="A79" s="101" t="s">
        <v>168</v>
      </c>
      <c r="B79" s="101"/>
      <c r="C79" s="101"/>
      <c r="D79" s="101"/>
      <c r="E79" s="101"/>
      <c r="F79" s="101"/>
      <c r="G79" s="101"/>
      <c r="H79" s="101"/>
      <c r="I79" s="101"/>
      <c r="J79" s="101"/>
      <c r="K79" s="101"/>
      <c r="L79" s="101"/>
    </row>
    <row r="80" spans="1:12">
      <c r="A80" s="5" t="s">
        <v>144</v>
      </c>
    </row>
  </sheetData>
  <mergeCells count="12">
    <mergeCell ref="G5:K5"/>
    <mergeCell ref="L5:L6"/>
    <mergeCell ref="A73:L73"/>
    <mergeCell ref="A79:L79"/>
    <mergeCell ref="A1:K1"/>
    <mergeCell ref="A4:L4"/>
    <mergeCell ref="A5:A6"/>
    <mergeCell ref="B5:B6"/>
    <mergeCell ref="C5:C6"/>
    <mergeCell ref="D5:D6"/>
    <mergeCell ref="E5:E6"/>
    <mergeCell ref="F5:F6"/>
  </mergeCells>
  <pageMargins left="0.48" right="0.23" top="0.28999999999999998" bottom="0.31" header="0.3" footer="0.3"/>
  <pageSetup scale="95" orientation="portrait" r:id="rId1"/>
  <colBreaks count="1" manualBreakCount="1">
    <brk id="12" max="8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zoomScaleNormal="100" zoomScaleSheetLayoutView="100" workbookViewId="0">
      <pane xSplit="2" ySplit="4" topLeftCell="C44" activePane="bottomRight" state="frozen"/>
      <selection pane="topRight" activeCell="C1" sqref="C1"/>
      <selection pane="bottomLeft" activeCell="A5" sqref="A5"/>
      <selection pane="bottomRight" activeCell="J79" sqref="J79"/>
    </sheetView>
  </sheetViews>
  <sheetFormatPr defaultColWidth="9.140625" defaultRowHeight="15"/>
  <cols>
    <col min="1" max="1" width="9.5703125" style="1" customWidth="1"/>
    <col min="2" max="2" width="17.85546875" style="1" customWidth="1"/>
    <col min="3" max="3" width="9" style="1" customWidth="1"/>
    <col min="4" max="4" width="9.42578125" style="1" customWidth="1"/>
    <col min="5" max="5" width="10.28515625" style="1" customWidth="1"/>
    <col min="6" max="6" width="9.42578125" style="1" customWidth="1"/>
    <col min="7" max="7" width="9.28515625" style="1" customWidth="1"/>
    <col min="8" max="8" width="8.85546875" style="1" customWidth="1"/>
    <col min="9" max="10" width="8.5703125" style="1" customWidth="1"/>
    <col min="11" max="12" width="8.28515625" style="1" customWidth="1"/>
    <col min="13" max="13" width="9.42578125" style="1" customWidth="1"/>
    <col min="14" max="14" width="9.28515625" style="1" customWidth="1"/>
    <col min="15" max="15" width="9.85546875" style="1" customWidth="1"/>
    <col min="16" max="16" width="4" style="1" customWidth="1"/>
    <col min="17" max="17" width="9.140625" style="28"/>
    <col min="18" max="16384" width="9.140625" style="1"/>
  </cols>
  <sheetData>
    <row r="1" spans="1:17" ht="48.95" customHeight="1">
      <c r="A1" s="110" t="s">
        <v>133</v>
      </c>
      <c r="B1" s="110"/>
      <c r="C1" s="110"/>
      <c r="D1" s="110"/>
      <c r="E1" s="110"/>
      <c r="F1" s="110"/>
      <c r="G1" s="110"/>
      <c r="H1" s="110"/>
      <c r="I1" s="110"/>
      <c r="J1" s="110"/>
      <c r="K1" s="110"/>
      <c r="L1" s="110"/>
      <c r="M1" s="110"/>
      <c r="N1" s="110"/>
      <c r="O1" s="110"/>
    </row>
    <row r="2" spans="1:17" ht="18.75">
      <c r="A2" s="111" t="s">
        <v>132</v>
      </c>
      <c r="B2" s="111"/>
      <c r="C2" s="111"/>
      <c r="D2" s="111"/>
      <c r="E2" s="111"/>
      <c r="F2" s="111"/>
      <c r="G2" s="111"/>
      <c r="H2" s="111"/>
      <c r="I2" s="111"/>
      <c r="J2" s="111"/>
      <c r="K2" s="111"/>
      <c r="L2" s="111"/>
      <c r="M2" s="111"/>
      <c r="N2" s="111"/>
      <c r="O2" s="111"/>
    </row>
    <row r="3" spans="1:17" s="11" customFormat="1" ht="21" customHeight="1">
      <c r="A3" s="78" t="s">
        <v>11</v>
      </c>
      <c r="B3" s="78" t="s">
        <v>12</v>
      </c>
      <c r="C3" s="82" t="s">
        <v>91</v>
      </c>
      <c r="D3" s="82" t="s">
        <v>92</v>
      </c>
      <c r="E3" s="83" t="s">
        <v>93</v>
      </c>
      <c r="F3" s="78" t="s">
        <v>94</v>
      </c>
      <c r="G3" s="78"/>
      <c r="H3" s="78"/>
      <c r="I3" s="78"/>
      <c r="J3" s="78"/>
      <c r="K3" s="78"/>
      <c r="L3" s="78"/>
      <c r="M3" s="78"/>
      <c r="N3" s="78"/>
      <c r="O3" s="84" t="s">
        <v>10</v>
      </c>
      <c r="Q3" s="39"/>
    </row>
    <row r="4" spans="1:17" s="11" customFormat="1" ht="31.5">
      <c r="A4" s="78"/>
      <c r="B4" s="78"/>
      <c r="C4" s="82"/>
      <c r="D4" s="82"/>
      <c r="E4" s="83"/>
      <c r="F4" s="44" t="s">
        <v>95</v>
      </c>
      <c r="G4" s="44" t="s">
        <v>96</v>
      </c>
      <c r="H4" s="44" t="s">
        <v>97</v>
      </c>
      <c r="I4" s="44" t="s">
        <v>98</v>
      </c>
      <c r="J4" s="44" t="s">
        <v>99</v>
      </c>
      <c r="K4" s="44" t="s">
        <v>100</v>
      </c>
      <c r="L4" s="44" t="s">
        <v>101</v>
      </c>
      <c r="M4" s="44" t="s">
        <v>102</v>
      </c>
      <c r="N4" s="44" t="s">
        <v>103</v>
      </c>
      <c r="O4" s="85"/>
      <c r="Q4" s="39"/>
    </row>
    <row r="5" spans="1:17" s="11" customFormat="1" ht="15.75">
      <c r="A5" s="3" t="s">
        <v>4</v>
      </c>
      <c r="B5" s="13" t="s">
        <v>16</v>
      </c>
      <c r="C5" s="38">
        <v>34400</v>
      </c>
      <c r="D5" s="38">
        <v>39400</v>
      </c>
      <c r="E5" s="38">
        <v>52800</v>
      </c>
      <c r="F5" s="38">
        <v>5700</v>
      </c>
      <c r="G5" s="38">
        <v>5900</v>
      </c>
      <c r="H5" s="38">
        <v>5300</v>
      </c>
      <c r="I5" s="38">
        <v>5000</v>
      </c>
      <c r="J5" s="38">
        <v>4800</v>
      </c>
      <c r="K5" s="38">
        <v>4500</v>
      </c>
      <c r="L5" s="38">
        <v>4600</v>
      </c>
      <c r="M5" s="38">
        <v>4500</v>
      </c>
      <c r="N5" s="38">
        <v>4300</v>
      </c>
      <c r="O5" s="14" t="s">
        <v>134</v>
      </c>
      <c r="P5" s="15"/>
      <c r="Q5" s="39"/>
    </row>
    <row r="6" spans="1:17" s="11" customFormat="1" ht="15.75">
      <c r="A6" s="3" t="s">
        <v>4</v>
      </c>
      <c r="B6" s="13" t="s">
        <v>0</v>
      </c>
      <c r="C6" s="38">
        <v>34400</v>
      </c>
      <c r="D6" s="38">
        <v>39400</v>
      </c>
      <c r="E6" s="38">
        <v>52800</v>
      </c>
      <c r="F6" s="38">
        <v>5700</v>
      </c>
      <c r="G6" s="38">
        <v>5900</v>
      </c>
      <c r="H6" s="38">
        <v>5300</v>
      </c>
      <c r="I6" s="38">
        <v>5000</v>
      </c>
      <c r="J6" s="38">
        <v>4800</v>
      </c>
      <c r="K6" s="38">
        <v>4500</v>
      </c>
      <c r="L6" s="38">
        <v>4600</v>
      </c>
      <c r="M6" s="38">
        <v>4500</v>
      </c>
      <c r="N6" s="38">
        <v>4300</v>
      </c>
      <c r="O6" s="14" t="s">
        <v>134</v>
      </c>
      <c r="P6" s="39"/>
      <c r="Q6" s="39"/>
    </row>
    <row r="7" spans="1:17" s="11" customFormat="1" ht="15.75">
      <c r="A7" s="3" t="s">
        <v>4</v>
      </c>
      <c r="B7" s="13" t="s">
        <v>17</v>
      </c>
      <c r="C7" s="38">
        <v>34400</v>
      </c>
      <c r="D7" s="38">
        <v>39400</v>
      </c>
      <c r="E7" s="38">
        <v>52800</v>
      </c>
      <c r="F7" s="38">
        <v>5700</v>
      </c>
      <c r="G7" s="38">
        <v>5900</v>
      </c>
      <c r="H7" s="38">
        <v>5300</v>
      </c>
      <c r="I7" s="38">
        <v>5000</v>
      </c>
      <c r="J7" s="38">
        <v>4800</v>
      </c>
      <c r="K7" s="38">
        <v>4500</v>
      </c>
      <c r="L7" s="38">
        <v>4600</v>
      </c>
      <c r="M7" s="38">
        <v>4500</v>
      </c>
      <c r="N7" s="38">
        <v>4300</v>
      </c>
      <c r="O7" s="14" t="s">
        <v>134</v>
      </c>
      <c r="Q7" s="39"/>
    </row>
    <row r="8" spans="1:17" s="11" customFormat="1" ht="15.75">
      <c r="A8" s="3" t="s">
        <v>4</v>
      </c>
      <c r="B8" s="13" t="s">
        <v>18</v>
      </c>
      <c r="C8" s="38">
        <v>34400</v>
      </c>
      <c r="D8" s="38">
        <v>39400</v>
      </c>
      <c r="E8" s="38">
        <v>52800</v>
      </c>
      <c r="F8" s="38">
        <v>5700</v>
      </c>
      <c r="G8" s="38">
        <v>5900</v>
      </c>
      <c r="H8" s="38">
        <v>5300</v>
      </c>
      <c r="I8" s="38">
        <v>5000</v>
      </c>
      <c r="J8" s="38">
        <v>4800</v>
      </c>
      <c r="K8" s="38">
        <v>4500</v>
      </c>
      <c r="L8" s="38">
        <v>4600</v>
      </c>
      <c r="M8" s="38">
        <v>4400</v>
      </c>
      <c r="N8" s="38">
        <v>4200</v>
      </c>
      <c r="O8" s="14" t="s">
        <v>134</v>
      </c>
      <c r="Q8" s="39"/>
    </row>
    <row r="9" spans="1:17" s="11" customFormat="1" ht="15.75">
      <c r="A9" s="3" t="s">
        <v>4</v>
      </c>
      <c r="B9" s="13" t="s">
        <v>19</v>
      </c>
      <c r="C9" s="38">
        <v>34400</v>
      </c>
      <c r="D9" s="38">
        <v>39400</v>
      </c>
      <c r="E9" s="38">
        <v>52800</v>
      </c>
      <c r="F9" s="38">
        <v>5700</v>
      </c>
      <c r="G9" s="38">
        <v>5900</v>
      </c>
      <c r="H9" s="38">
        <v>5300</v>
      </c>
      <c r="I9" s="38">
        <v>5000</v>
      </c>
      <c r="J9" s="38">
        <v>4800</v>
      </c>
      <c r="K9" s="38">
        <v>4500</v>
      </c>
      <c r="L9" s="38">
        <v>4600</v>
      </c>
      <c r="M9" s="38">
        <v>4400</v>
      </c>
      <c r="N9" s="38">
        <v>4200</v>
      </c>
      <c r="O9" s="14" t="s">
        <v>134</v>
      </c>
      <c r="Q9" s="39"/>
    </row>
    <row r="10" spans="1:17" s="11" customFormat="1" ht="15.75">
      <c r="A10" s="3" t="s">
        <v>4</v>
      </c>
      <c r="B10" s="13" t="s">
        <v>20</v>
      </c>
      <c r="C10" s="38">
        <v>34400</v>
      </c>
      <c r="D10" s="38">
        <v>39400</v>
      </c>
      <c r="E10" s="38">
        <v>52800</v>
      </c>
      <c r="F10" s="38">
        <v>5700</v>
      </c>
      <c r="G10" s="38">
        <v>5900</v>
      </c>
      <c r="H10" s="38">
        <v>5300</v>
      </c>
      <c r="I10" s="38">
        <v>5000</v>
      </c>
      <c r="J10" s="38">
        <v>4800</v>
      </c>
      <c r="K10" s="38">
        <v>4500</v>
      </c>
      <c r="L10" s="38">
        <v>4600</v>
      </c>
      <c r="M10" s="38">
        <v>4400</v>
      </c>
      <c r="N10" s="38">
        <v>4200</v>
      </c>
      <c r="O10" s="14" t="s">
        <v>134</v>
      </c>
      <c r="Q10" s="39"/>
    </row>
    <row r="11" spans="1:17" s="11" customFormat="1" ht="15.75">
      <c r="A11" s="3" t="s">
        <v>4</v>
      </c>
      <c r="B11" s="13" t="s">
        <v>21</v>
      </c>
      <c r="C11" s="38">
        <v>34400</v>
      </c>
      <c r="D11" s="38">
        <v>39400</v>
      </c>
      <c r="E11" s="38">
        <v>52800</v>
      </c>
      <c r="F11" s="38">
        <v>5700</v>
      </c>
      <c r="G11" s="38">
        <v>5900</v>
      </c>
      <c r="H11" s="38">
        <v>5300</v>
      </c>
      <c r="I11" s="38">
        <v>5000</v>
      </c>
      <c r="J11" s="38">
        <v>4800</v>
      </c>
      <c r="K11" s="38">
        <v>4500</v>
      </c>
      <c r="L11" s="38">
        <v>4600</v>
      </c>
      <c r="M11" s="38">
        <v>4400</v>
      </c>
      <c r="N11" s="38">
        <v>4200</v>
      </c>
      <c r="O11" s="14" t="s">
        <v>134</v>
      </c>
      <c r="Q11" s="39"/>
    </row>
    <row r="12" spans="1:17" s="11" customFormat="1" ht="15.75">
      <c r="A12" s="3" t="s">
        <v>4</v>
      </c>
      <c r="B12" s="13" t="s">
        <v>1</v>
      </c>
      <c r="C12" s="38">
        <v>34400</v>
      </c>
      <c r="D12" s="38">
        <v>39400</v>
      </c>
      <c r="E12" s="38">
        <v>52800</v>
      </c>
      <c r="F12" s="38">
        <v>5700</v>
      </c>
      <c r="G12" s="38">
        <v>5900</v>
      </c>
      <c r="H12" s="38">
        <v>5300</v>
      </c>
      <c r="I12" s="38">
        <v>5000</v>
      </c>
      <c r="J12" s="38">
        <v>4800</v>
      </c>
      <c r="K12" s="38">
        <v>4500</v>
      </c>
      <c r="L12" s="38">
        <v>4600</v>
      </c>
      <c r="M12" s="38">
        <v>4400</v>
      </c>
      <c r="N12" s="38">
        <v>4200</v>
      </c>
      <c r="O12" s="14" t="s">
        <v>134</v>
      </c>
      <c r="Q12" s="39"/>
    </row>
    <row r="13" spans="1:17" s="11" customFormat="1" ht="15.75">
      <c r="A13" s="3" t="s">
        <v>4</v>
      </c>
      <c r="B13" s="13" t="s">
        <v>22</v>
      </c>
      <c r="C13" s="38">
        <v>34400</v>
      </c>
      <c r="D13" s="38">
        <v>39400</v>
      </c>
      <c r="E13" s="38">
        <v>52800</v>
      </c>
      <c r="F13" s="38">
        <v>5700</v>
      </c>
      <c r="G13" s="38">
        <v>5900</v>
      </c>
      <c r="H13" s="38">
        <v>5300</v>
      </c>
      <c r="I13" s="38">
        <v>5000</v>
      </c>
      <c r="J13" s="38">
        <v>4800</v>
      </c>
      <c r="K13" s="38">
        <v>4500</v>
      </c>
      <c r="L13" s="38">
        <v>4600</v>
      </c>
      <c r="M13" s="38">
        <v>4400</v>
      </c>
      <c r="N13" s="38">
        <v>4200</v>
      </c>
      <c r="O13" s="14" t="s">
        <v>134</v>
      </c>
      <c r="Q13" s="39"/>
    </row>
    <row r="14" spans="1:17" s="11" customFormat="1" ht="15.75">
      <c r="A14" s="3" t="s">
        <v>4</v>
      </c>
      <c r="B14" s="13" t="s">
        <v>23</v>
      </c>
      <c r="C14" s="38">
        <v>34400</v>
      </c>
      <c r="D14" s="38">
        <v>39400</v>
      </c>
      <c r="E14" s="38">
        <v>52800</v>
      </c>
      <c r="F14" s="38">
        <v>5700</v>
      </c>
      <c r="G14" s="38">
        <v>5900</v>
      </c>
      <c r="H14" s="38">
        <v>5300</v>
      </c>
      <c r="I14" s="38">
        <v>5000</v>
      </c>
      <c r="J14" s="38">
        <v>4800</v>
      </c>
      <c r="K14" s="38">
        <v>4500</v>
      </c>
      <c r="L14" s="38">
        <v>4600</v>
      </c>
      <c r="M14" s="38">
        <v>4400</v>
      </c>
      <c r="N14" s="38">
        <v>4200</v>
      </c>
      <c r="O14" s="14" t="s">
        <v>134</v>
      </c>
      <c r="Q14" s="39"/>
    </row>
    <row r="15" spans="1:17" s="11" customFormat="1" ht="15.75">
      <c r="A15" s="3" t="s">
        <v>4</v>
      </c>
      <c r="B15" s="13" t="s">
        <v>24</v>
      </c>
      <c r="C15" s="38">
        <v>34400</v>
      </c>
      <c r="D15" s="38">
        <v>39400</v>
      </c>
      <c r="E15" s="38">
        <v>52800</v>
      </c>
      <c r="F15" s="38">
        <v>5700</v>
      </c>
      <c r="G15" s="38">
        <v>5900</v>
      </c>
      <c r="H15" s="38">
        <v>5300</v>
      </c>
      <c r="I15" s="38">
        <v>5000</v>
      </c>
      <c r="J15" s="38">
        <v>4800</v>
      </c>
      <c r="K15" s="38">
        <v>4500</v>
      </c>
      <c r="L15" s="38">
        <v>4600</v>
      </c>
      <c r="M15" s="38">
        <v>4400</v>
      </c>
      <c r="N15" s="38">
        <v>4200</v>
      </c>
      <c r="O15" s="14" t="s">
        <v>134</v>
      </c>
      <c r="Q15" s="39"/>
    </row>
    <row r="16" spans="1:17" s="11" customFormat="1" ht="15.75">
      <c r="A16" s="3" t="s">
        <v>4</v>
      </c>
      <c r="B16" s="13" t="s">
        <v>25</v>
      </c>
      <c r="C16" s="38">
        <v>34400</v>
      </c>
      <c r="D16" s="38">
        <v>39400</v>
      </c>
      <c r="E16" s="38">
        <v>52800</v>
      </c>
      <c r="F16" s="38">
        <v>5700</v>
      </c>
      <c r="G16" s="38">
        <v>5900</v>
      </c>
      <c r="H16" s="38">
        <v>5300</v>
      </c>
      <c r="I16" s="38">
        <v>5000</v>
      </c>
      <c r="J16" s="38">
        <v>4800</v>
      </c>
      <c r="K16" s="38">
        <v>4500</v>
      </c>
      <c r="L16" s="38">
        <v>4600</v>
      </c>
      <c r="M16" s="38">
        <v>4400</v>
      </c>
      <c r="N16" s="38">
        <v>4200</v>
      </c>
      <c r="O16" s="14" t="s">
        <v>134</v>
      </c>
      <c r="Q16" s="39"/>
    </row>
    <row r="17" spans="1:17" s="11" customFormat="1" ht="15.75">
      <c r="A17" s="3" t="s">
        <v>4</v>
      </c>
      <c r="B17" s="13" t="s">
        <v>26</v>
      </c>
      <c r="C17" s="38">
        <v>34400</v>
      </c>
      <c r="D17" s="38">
        <v>39400</v>
      </c>
      <c r="E17" s="38">
        <v>52800</v>
      </c>
      <c r="F17" s="38">
        <v>5700</v>
      </c>
      <c r="G17" s="38">
        <v>5900</v>
      </c>
      <c r="H17" s="38">
        <v>5300</v>
      </c>
      <c r="I17" s="38">
        <v>5000</v>
      </c>
      <c r="J17" s="38">
        <v>4800</v>
      </c>
      <c r="K17" s="38">
        <v>4500</v>
      </c>
      <c r="L17" s="38">
        <v>4600</v>
      </c>
      <c r="M17" s="38">
        <v>4400</v>
      </c>
      <c r="N17" s="38">
        <v>4200</v>
      </c>
      <c r="O17" s="14" t="s">
        <v>134</v>
      </c>
      <c r="Q17" s="39"/>
    </row>
    <row r="18" spans="1:17" s="11" customFormat="1" ht="15.75">
      <c r="A18" s="3" t="s">
        <v>4</v>
      </c>
      <c r="B18" s="13" t="s">
        <v>27</v>
      </c>
      <c r="C18" s="38">
        <v>37100</v>
      </c>
      <c r="D18" s="38">
        <v>42400</v>
      </c>
      <c r="E18" s="38">
        <v>56900</v>
      </c>
      <c r="F18" s="38">
        <v>6400</v>
      </c>
      <c r="G18" s="38">
        <v>6600</v>
      </c>
      <c r="H18" s="38">
        <v>6000</v>
      </c>
      <c r="I18" s="38">
        <v>5600</v>
      </c>
      <c r="J18" s="38">
        <v>5500</v>
      </c>
      <c r="K18" s="38">
        <v>5100</v>
      </c>
      <c r="L18" s="38">
        <v>5200</v>
      </c>
      <c r="M18" s="38">
        <v>5100</v>
      </c>
      <c r="N18" s="38">
        <v>4900</v>
      </c>
      <c r="O18" s="14" t="s">
        <v>134</v>
      </c>
      <c r="P18" s="39"/>
      <c r="Q18" s="39"/>
    </row>
    <row r="19" spans="1:17" s="11" customFormat="1" ht="15.75">
      <c r="A19" s="3" t="s">
        <v>4</v>
      </c>
      <c r="B19" s="13" t="s">
        <v>28</v>
      </c>
      <c r="C19" s="38">
        <v>33100</v>
      </c>
      <c r="D19" s="38">
        <v>37800</v>
      </c>
      <c r="E19" s="38">
        <v>50700</v>
      </c>
      <c r="F19" s="38">
        <v>5300</v>
      </c>
      <c r="G19" s="38">
        <v>5400</v>
      </c>
      <c r="H19" s="38">
        <v>4800</v>
      </c>
      <c r="I19" s="38">
        <v>4500</v>
      </c>
      <c r="J19" s="38">
        <v>4400</v>
      </c>
      <c r="K19" s="38">
        <v>4100</v>
      </c>
      <c r="L19" s="38">
        <v>4200</v>
      </c>
      <c r="M19" s="38">
        <v>4100</v>
      </c>
      <c r="N19" s="38">
        <v>3900</v>
      </c>
      <c r="O19" s="14" t="s">
        <v>135</v>
      </c>
      <c r="Q19" s="39"/>
    </row>
    <row r="20" spans="1:17" s="11" customFormat="1" ht="15.75">
      <c r="A20" s="3" t="s">
        <v>4</v>
      </c>
      <c r="B20" s="17" t="s">
        <v>29</v>
      </c>
      <c r="C20" s="38">
        <v>34400</v>
      </c>
      <c r="D20" s="38">
        <v>39400</v>
      </c>
      <c r="E20" s="38">
        <v>52800</v>
      </c>
      <c r="F20" s="38">
        <v>5700</v>
      </c>
      <c r="G20" s="38">
        <v>5900</v>
      </c>
      <c r="H20" s="38">
        <v>5300</v>
      </c>
      <c r="I20" s="38">
        <v>5000</v>
      </c>
      <c r="J20" s="38">
        <v>4800</v>
      </c>
      <c r="K20" s="38">
        <v>4500</v>
      </c>
      <c r="L20" s="38">
        <v>4700</v>
      </c>
      <c r="M20" s="38">
        <v>4600</v>
      </c>
      <c r="N20" s="38">
        <v>4400</v>
      </c>
      <c r="O20" s="14" t="s">
        <v>135</v>
      </c>
      <c r="Q20" s="39"/>
    </row>
    <row r="21" spans="1:17" s="11" customFormat="1" ht="15.75">
      <c r="A21" s="3" t="s">
        <v>4</v>
      </c>
      <c r="B21" s="13" t="s">
        <v>30</v>
      </c>
      <c r="C21" s="38">
        <v>33100</v>
      </c>
      <c r="D21" s="38">
        <v>37800</v>
      </c>
      <c r="E21" s="38">
        <v>50700</v>
      </c>
      <c r="F21" s="38">
        <v>5300</v>
      </c>
      <c r="G21" s="38">
        <v>5400</v>
      </c>
      <c r="H21" s="38">
        <v>4800</v>
      </c>
      <c r="I21" s="38">
        <v>4500</v>
      </c>
      <c r="J21" s="38">
        <v>4400</v>
      </c>
      <c r="K21" s="38">
        <v>4100</v>
      </c>
      <c r="L21" s="38">
        <v>4200</v>
      </c>
      <c r="M21" s="38">
        <v>4100</v>
      </c>
      <c r="N21" s="38">
        <v>3900</v>
      </c>
      <c r="O21" s="14" t="s">
        <v>135</v>
      </c>
      <c r="Q21" s="39"/>
    </row>
    <row r="22" spans="1:17" s="11" customFormat="1" ht="15.75">
      <c r="A22" s="3" t="s">
        <v>4</v>
      </c>
      <c r="B22" s="13" t="s">
        <v>31</v>
      </c>
      <c r="C22" s="38">
        <v>33100</v>
      </c>
      <c r="D22" s="38">
        <v>37800</v>
      </c>
      <c r="E22" s="38">
        <v>50700</v>
      </c>
      <c r="F22" s="38">
        <v>5300</v>
      </c>
      <c r="G22" s="38">
        <v>5400</v>
      </c>
      <c r="H22" s="38">
        <v>4800</v>
      </c>
      <c r="I22" s="38">
        <v>4500</v>
      </c>
      <c r="J22" s="38">
        <v>4400</v>
      </c>
      <c r="K22" s="38">
        <v>4100</v>
      </c>
      <c r="L22" s="38">
        <v>4200</v>
      </c>
      <c r="M22" s="38">
        <v>4100</v>
      </c>
      <c r="N22" s="38">
        <v>3900</v>
      </c>
      <c r="O22" s="14" t="str">
        <f>O21</f>
        <v>96-120h</v>
      </c>
      <c r="Q22" s="39"/>
    </row>
    <row r="23" spans="1:17" s="11" customFormat="1" ht="15.75">
      <c r="A23" s="3" t="s">
        <v>4</v>
      </c>
      <c r="B23" s="13" t="s">
        <v>32</v>
      </c>
      <c r="C23" s="38">
        <v>37100</v>
      </c>
      <c r="D23" s="38">
        <v>42400</v>
      </c>
      <c r="E23" s="38">
        <v>56900</v>
      </c>
      <c r="F23" s="38">
        <v>6400</v>
      </c>
      <c r="G23" s="38">
        <v>6600</v>
      </c>
      <c r="H23" s="38">
        <v>6000</v>
      </c>
      <c r="I23" s="38">
        <v>5600</v>
      </c>
      <c r="J23" s="38">
        <v>5500</v>
      </c>
      <c r="K23" s="38">
        <v>5100</v>
      </c>
      <c r="L23" s="38">
        <v>5300</v>
      </c>
      <c r="M23" s="38">
        <v>5200</v>
      </c>
      <c r="N23" s="38">
        <v>5000</v>
      </c>
      <c r="O23" s="14" t="str">
        <f t="shared" ref="O23:O32" si="0">O19</f>
        <v>96-120h</v>
      </c>
      <c r="Q23" s="39"/>
    </row>
    <row r="24" spans="1:17" s="11" customFormat="1" ht="15.75">
      <c r="A24" s="3" t="s">
        <v>4</v>
      </c>
      <c r="B24" s="13" t="s">
        <v>33</v>
      </c>
      <c r="C24" s="38">
        <v>37100</v>
      </c>
      <c r="D24" s="38">
        <v>42400</v>
      </c>
      <c r="E24" s="38">
        <v>56900</v>
      </c>
      <c r="F24" s="38">
        <v>6400</v>
      </c>
      <c r="G24" s="38">
        <v>6600</v>
      </c>
      <c r="H24" s="38">
        <v>6000</v>
      </c>
      <c r="I24" s="38">
        <v>5600</v>
      </c>
      <c r="J24" s="38">
        <v>5500</v>
      </c>
      <c r="K24" s="38">
        <v>5100</v>
      </c>
      <c r="L24" s="38">
        <v>5300</v>
      </c>
      <c r="M24" s="38">
        <v>5200</v>
      </c>
      <c r="N24" s="38">
        <v>5000</v>
      </c>
      <c r="O24" s="14" t="str">
        <f t="shared" si="0"/>
        <v>96-120h</v>
      </c>
      <c r="Q24" s="39"/>
    </row>
    <row r="25" spans="1:17" s="11" customFormat="1" ht="15.75">
      <c r="A25" s="3" t="s">
        <v>4</v>
      </c>
      <c r="B25" s="13" t="s">
        <v>2</v>
      </c>
      <c r="C25" s="38">
        <v>37100</v>
      </c>
      <c r="D25" s="38">
        <v>42400</v>
      </c>
      <c r="E25" s="38">
        <v>56900</v>
      </c>
      <c r="F25" s="38">
        <v>6400</v>
      </c>
      <c r="G25" s="38">
        <v>6600</v>
      </c>
      <c r="H25" s="38">
        <v>6000</v>
      </c>
      <c r="I25" s="38">
        <v>5600</v>
      </c>
      <c r="J25" s="38">
        <v>5500</v>
      </c>
      <c r="K25" s="38">
        <v>5100</v>
      </c>
      <c r="L25" s="38">
        <v>5300</v>
      </c>
      <c r="M25" s="38">
        <v>5200</v>
      </c>
      <c r="N25" s="38">
        <v>5000</v>
      </c>
      <c r="O25" s="14" t="str">
        <f t="shared" si="0"/>
        <v>96-120h</v>
      </c>
      <c r="Q25" s="39"/>
    </row>
    <row r="26" spans="1:17" s="11" customFormat="1" ht="15.75">
      <c r="A26" s="3" t="s">
        <v>4</v>
      </c>
      <c r="B26" s="13" t="s">
        <v>3</v>
      </c>
      <c r="C26" s="38">
        <v>37100</v>
      </c>
      <c r="D26" s="38">
        <v>42400</v>
      </c>
      <c r="E26" s="38">
        <v>56900</v>
      </c>
      <c r="F26" s="38">
        <v>6400</v>
      </c>
      <c r="G26" s="38">
        <v>6600</v>
      </c>
      <c r="H26" s="38">
        <v>6000</v>
      </c>
      <c r="I26" s="38">
        <v>5600</v>
      </c>
      <c r="J26" s="38">
        <v>5500</v>
      </c>
      <c r="K26" s="38">
        <v>5100</v>
      </c>
      <c r="L26" s="38">
        <v>5300</v>
      </c>
      <c r="M26" s="38">
        <v>5200</v>
      </c>
      <c r="N26" s="38">
        <v>5000</v>
      </c>
      <c r="O26" s="14" t="str">
        <f t="shared" si="0"/>
        <v>96-120h</v>
      </c>
      <c r="Q26" s="39"/>
    </row>
    <row r="27" spans="1:17" s="11" customFormat="1" ht="15.75">
      <c r="A27" s="3" t="s">
        <v>4</v>
      </c>
      <c r="B27" s="13" t="s">
        <v>34</v>
      </c>
      <c r="C27" s="38">
        <v>37100</v>
      </c>
      <c r="D27" s="38">
        <v>42400</v>
      </c>
      <c r="E27" s="38">
        <v>56900</v>
      </c>
      <c r="F27" s="38">
        <v>6400</v>
      </c>
      <c r="G27" s="38">
        <v>6600</v>
      </c>
      <c r="H27" s="38">
        <v>6000</v>
      </c>
      <c r="I27" s="38">
        <v>5600</v>
      </c>
      <c r="J27" s="38">
        <v>5500</v>
      </c>
      <c r="K27" s="38">
        <v>5100</v>
      </c>
      <c r="L27" s="38">
        <v>5300</v>
      </c>
      <c r="M27" s="38">
        <v>5200</v>
      </c>
      <c r="N27" s="38">
        <v>5000</v>
      </c>
      <c r="O27" s="14" t="str">
        <f t="shared" si="0"/>
        <v>96-120h</v>
      </c>
      <c r="Q27" s="39"/>
    </row>
    <row r="28" spans="1:17" s="11" customFormat="1" ht="15.75">
      <c r="A28" s="3" t="s">
        <v>4</v>
      </c>
      <c r="B28" s="13" t="s">
        <v>35</v>
      </c>
      <c r="C28" s="38">
        <v>33100</v>
      </c>
      <c r="D28" s="38">
        <v>37800</v>
      </c>
      <c r="E28" s="38">
        <v>50700</v>
      </c>
      <c r="F28" s="38">
        <v>5300</v>
      </c>
      <c r="G28" s="38">
        <v>5400</v>
      </c>
      <c r="H28" s="38">
        <v>4800</v>
      </c>
      <c r="I28" s="38">
        <v>4500</v>
      </c>
      <c r="J28" s="38">
        <v>4400</v>
      </c>
      <c r="K28" s="38">
        <v>4100</v>
      </c>
      <c r="L28" s="38">
        <v>4200</v>
      </c>
      <c r="M28" s="38">
        <v>4100</v>
      </c>
      <c r="N28" s="38">
        <v>3900</v>
      </c>
      <c r="O28" s="14" t="str">
        <f t="shared" si="0"/>
        <v>96-120h</v>
      </c>
      <c r="Q28" s="39"/>
    </row>
    <row r="29" spans="1:17" s="11" customFormat="1" ht="15.75">
      <c r="A29" s="3" t="s">
        <v>4</v>
      </c>
      <c r="B29" s="13" t="s">
        <v>36</v>
      </c>
      <c r="C29" s="38">
        <v>33100</v>
      </c>
      <c r="D29" s="38">
        <v>37800</v>
      </c>
      <c r="E29" s="38">
        <v>50700</v>
      </c>
      <c r="F29" s="38">
        <v>5300</v>
      </c>
      <c r="G29" s="38">
        <v>5400</v>
      </c>
      <c r="H29" s="38">
        <v>4800</v>
      </c>
      <c r="I29" s="38">
        <v>4500</v>
      </c>
      <c r="J29" s="38">
        <v>4400</v>
      </c>
      <c r="K29" s="38">
        <v>4100</v>
      </c>
      <c r="L29" s="38">
        <v>4200</v>
      </c>
      <c r="M29" s="38">
        <v>4100</v>
      </c>
      <c r="N29" s="38">
        <v>3900</v>
      </c>
      <c r="O29" s="14" t="str">
        <f t="shared" si="0"/>
        <v>96-120h</v>
      </c>
      <c r="Q29" s="39"/>
    </row>
    <row r="30" spans="1:17" s="11" customFormat="1" ht="15.75">
      <c r="A30" s="3" t="s">
        <v>4</v>
      </c>
      <c r="B30" s="13" t="s">
        <v>37</v>
      </c>
      <c r="C30" s="38">
        <v>33100</v>
      </c>
      <c r="D30" s="38">
        <v>37800</v>
      </c>
      <c r="E30" s="38">
        <v>50700</v>
      </c>
      <c r="F30" s="38">
        <v>5300</v>
      </c>
      <c r="G30" s="38">
        <v>5400</v>
      </c>
      <c r="H30" s="38">
        <v>4800</v>
      </c>
      <c r="I30" s="38">
        <v>4500</v>
      </c>
      <c r="J30" s="38">
        <v>4400</v>
      </c>
      <c r="K30" s="38">
        <v>4100</v>
      </c>
      <c r="L30" s="38">
        <v>4200</v>
      </c>
      <c r="M30" s="38">
        <v>4100</v>
      </c>
      <c r="N30" s="38">
        <v>3900</v>
      </c>
      <c r="O30" s="14" t="str">
        <f t="shared" si="0"/>
        <v>96-120h</v>
      </c>
      <c r="Q30" s="39"/>
    </row>
    <row r="31" spans="1:17" s="11" customFormat="1" ht="15.75">
      <c r="A31" s="3" t="s">
        <v>4</v>
      </c>
      <c r="B31" s="13" t="s">
        <v>38</v>
      </c>
      <c r="C31" s="38">
        <v>33100</v>
      </c>
      <c r="D31" s="38">
        <v>37800</v>
      </c>
      <c r="E31" s="38">
        <v>50700</v>
      </c>
      <c r="F31" s="38">
        <v>5300</v>
      </c>
      <c r="G31" s="38">
        <v>5400</v>
      </c>
      <c r="H31" s="38">
        <v>4800</v>
      </c>
      <c r="I31" s="38">
        <v>4500</v>
      </c>
      <c r="J31" s="38">
        <v>4400</v>
      </c>
      <c r="K31" s="38">
        <v>4100</v>
      </c>
      <c r="L31" s="38">
        <v>4200</v>
      </c>
      <c r="M31" s="38">
        <v>4100</v>
      </c>
      <c r="N31" s="38">
        <v>3900</v>
      </c>
      <c r="O31" s="14" t="str">
        <f t="shared" si="0"/>
        <v>96-120h</v>
      </c>
      <c r="Q31" s="39"/>
    </row>
    <row r="32" spans="1:17" s="11" customFormat="1" ht="15.75">
      <c r="A32" s="3" t="s">
        <v>4</v>
      </c>
      <c r="B32" s="13" t="s">
        <v>39</v>
      </c>
      <c r="C32" s="38">
        <v>33100</v>
      </c>
      <c r="D32" s="38">
        <v>37800</v>
      </c>
      <c r="E32" s="38">
        <v>50700</v>
      </c>
      <c r="F32" s="38">
        <v>5300</v>
      </c>
      <c r="G32" s="38">
        <v>5400</v>
      </c>
      <c r="H32" s="38">
        <v>4800</v>
      </c>
      <c r="I32" s="38">
        <v>4600</v>
      </c>
      <c r="J32" s="38">
        <v>4500</v>
      </c>
      <c r="K32" s="38">
        <v>4200</v>
      </c>
      <c r="L32" s="38">
        <v>4300</v>
      </c>
      <c r="M32" s="38">
        <v>4200</v>
      </c>
      <c r="N32" s="38">
        <v>4000</v>
      </c>
      <c r="O32" s="14" t="str">
        <f t="shared" si="0"/>
        <v>96-120h</v>
      </c>
      <c r="Q32" s="39"/>
    </row>
    <row r="33" spans="1:17" s="11" customFormat="1" ht="15.75">
      <c r="A33" s="3" t="s">
        <v>4</v>
      </c>
      <c r="B33" s="13" t="s">
        <v>40</v>
      </c>
      <c r="C33" s="38">
        <v>33100</v>
      </c>
      <c r="D33" s="38">
        <v>37800</v>
      </c>
      <c r="E33" s="38">
        <v>50700</v>
      </c>
      <c r="F33" s="38">
        <v>5300</v>
      </c>
      <c r="G33" s="38">
        <v>5400</v>
      </c>
      <c r="H33" s="38">
        <v>4800</v>
      </c>
      <c r="I33" s="38">
        <v>4600</v>
      </c>
      <c r="J33" s="38">
        <v>4500</v>
      </c>
      <c r="K33" s="38">
        <v>4300</v>
      </c>
      <c r="L33" s="38">
        <v>4400</v>
      </c>
      <c r="M33" s="38">
        <v>4300</v>
      </c>
      <c r="N33" s="38">
        <v>4100</v>
      </c>
      <c r="O33" s="16" t="s">
        <v>104</v>
      </c>
      <c r="Q33" s="39"/>
    </row>
    <row r="34" spans="1:17" s="11" customFormat="1" ht="15.75">
      <c r="A34" s="3" t="s">
        <v>4</v>
      </c>
      <c r="B34" s="13" t="s">
        <v>41</v>
      </c>
      <c r="C34" s="38">
        <v>33100</v>
      </c>
      <c r="D34" s="38">
        <v>37800</v>
      </c>
      <c r="E34" s="38">
        <v>50700</v>
      </c>
      <c r="F34" s="38">
        <v>5300</v>
      </c>
      <c r="G34" s="38">
        <v>5400</v>
      </c>
      <c r="H34" s="38">
        <v>4800</v>
      </c>
      <c r="I34" s="38">
        <v>4600</v>
      </c>
      <c r="J34" s="38">
        <v>4500</v>
      </c>
      <c r="K34" s="38">
        <v>4300</v>
      </c>
      <c r="L34" s="38">
        <v>4400</v>
      </c>
      <c r="M34" s="38">
        <v>4300</v>
      </c>
      <c r="N34" s="38">
        <v>4100</v>
      </c>
      <c r="O34" s="16" t="s">
        <v>104</v>
      </c>
      <c r="Q34" s="39"/>
    </row>
    <row r="35" spans="1:17" s="11" customFormat="1" ht="15.75">
      <c r="A35" s="3" t="s">
        <v>4</v>
      </c>
      <c r="B35" s="13" t="s">
        <v>42</v>
      </c>
      <c r="C35" s="38">
        <v>31800</v>
      </c>
      <c r="D35" s="38">
        <v>36400</v>
      </c>
      <c r="E35" s="38">
        <v>48700</v>
      </c>
      <c r="F35" s="38">
        <v>4800</v>
      </c>
      <c r="G35" s="38">
        <v>4900</v>
      </c>
      <c r="H35" s="38">
        <v>4300</v>
      </c>
      <c r="I35" s="38">
        <v>4100</v>
      </c>
      <c r="J35" s="38">
        <v>4000</v>
      </c>
      <c r="K35" s="38">
        <v>3800</v>
      </c>
      <c r="L35" s="38">
        <v>3800</v>
      </c>
      <c r="M35" s="38">
        <v>3800</v>
      </c>
      <c r="N35" s="38">
        <v>3600</v>
      </c>
      <c r="O35" s="16" t="s">
        <v>104</v>
      </c>
      <c r="Q35" s="39"/>
    </row>
    <row r="36" spans="1:17" s="11" customFormat="1" ht="15.75">
      <c r="A36" s="3" t="s">
        <v>4</v>
      </c>
      <c r="B36" s="17" t="s">
        <v>43</v>
      </c>
      <c r="C36" s="38">
        <v>31800</v>
      </c>
      <c r="D36" s="38">
        <v>36400</v>
      </c>
      <c r="E36" s="38">
        <v>48700</v>
      </c>
      <c r="F36" s="38">
        <v>4800</v>
      </c>
      <c r="G36" s="38">
        <v>4900</v>
      </c>
      <c r="H36" s="38">
        <v>4000</v>
      </c>
      <c r="I36" s="38">
        <v>3800</v>
      </c>
      <c r="J36" s="38">
        <v>3700</v>
      </c>
      <c r="K36" s="38">
        <v>3500</v>
      </c>
      <c r="L36" s="38">
        <v>3500</v>
      </c>
      <c r="M36" s="38">
        <v>3500</v>
      </c>
      <c r="N36" s="38">
        <v>3400</v>
      </c>
      <c r="O36" s="16" t="s">
        <v>104</v>
      </c>
      <c r="Q36" s="39"/>
    </row>
    <row r="37" spans="1:17" s="11" customFormat="1" ht="15.75">
      <c r="A37" s="3" t="s">
        <v>4</v>
      </c>
      <c r="B37" s="13" t="s">
        <v>44</v>
      </c>
      <c r="C37" s="38">
        <v>31800</v>
      </c>
      <c r="D37" s="38">
        <v>36400</v>
      </c>
      <c r="E37" s="38">
        <v>48700</v>
      </c>
      <c r="F37" s="38">
        <v>4800</v>
      </c>
      <c r="G37" s="38">
        <v>4900</v>
      </c>
      <c r="H37" s="38">
        <v>3500</v>
      </c>
      <c r="I37" s="38">
        <v>3300</v>
      </c>
      <c r="J37" s="38">
        <v>3200</v>
      </c>
      <c r="K37" s="38">
        <v>3000</v>
      </c>
      <c r="L37" s="38">
        <v>3100</v>
      </c>
      <c r="M37" s="38">
        <v>3000</v>
      </c>
      <c r="N37" s="38">
        <v>2900</v>
      </c>
      <c r="O37" s="16" t="s">
        <v>104</v>
      </c>
      <c r="Q37" s="39"/>
    </row>
    <row r="38" spans="1:17" s="11" customFormat="1" ht="15.75">
      <c r="A38" s="3" t="s">
        <v>4</v>
      </c>
      <c r="B38" s="13" t="s">
        <v>45</v>
      </c>
      <c r="C38" s="38">
        <v>31800</v>
      </c>
      <c r="D38" s="38">
        <v>36400</v>
      </c>
      <c r="E38" s="38">
        <v>48700</v>
      </c>
      <c r="F38" s="38">
        <v>4800</v>
      </c>
      <c r="G38" s="38">
        <v>4900</v>
      </c>
      <c r="H38" s="38">
        <v>3500</v>
      </c>
      <c r="I38" s="38">
        <v>3300</v>
      </c>
      <c r="J38" s="38">
        <v>3200</v>
      </c>
      <c r="K38" s="38">
        <v>3000</v>
      </c>
      <c r="L38" s="38">
        <v>3100</v>
      </c>
      <c r="M38" s="38">
        <v>3000</v>
      </c>
      <c r="N38" s="38">
        <v>2900</v>
      </c>
      <c r="O38" s="16" t="s">
        <v>104</v>
      </c>
      <c r="Q38" s="39"/>
    </row>
    <row r="39" spans="1:17" s="11" customFormat="1" ht="15.75">
      <c r="A39" s="3" t="s">
        <v>4</v>
      </c>
      <c r="B39" s="13" t="s">
        <v>46</v>
      </c>
      <c r="C39" s="38">
        <v>29200</v>
      </c>
      <c r="D39" s="38">
        <v>33300</v>
      </c>
      <c r="E39" s="38">
        <v>44700</v>
      </c>
      <c r="F39" s="38">
        <v>3100</v>
      </c>
      <c r="G39" s="38">
        <v>3100</v>
      </c>
      <c r="H39" s="38">
        <v>3300</v>
      </c>
      <c r="I39" s="38">
        <v>3100</v>
      </c>
      <c r="J39" s="38">
        <v>2900</v>
      </c>
      <c r="K39" s="38">
        <v>2700</v>
      </c>
      <c r="L39" s="38">
        <v>2800</v>
      </c>
      <c r="M39" s="38">
        <v>2700</v>
      </c>
      <c r="N39" s="38">
        <v>2600</v>
      </c>
      <c r="O39" s="16" t="s">
        <v>106</v>
      </c>
      <c r="Q39" s="39"/>
    </row>
    <row r="40" spans="1:17" s="11" customFormat="1" ht="15.75">
      <c r="A40" s="3" t="s">
        <v>4</v>
      </c>
      <c r="B40" s="13" t="s">
        <v>47</v>
      </c>
      <c r="C40" s="38">
        <v>27800</v>
      </c>
      <c r="D40" s="38">
        <v>31800</v>
      </c>
      <c r="E40" s="38">
        <v>42700</v>
      </c>
      <c r="F40" s="38">
        <v>3100</v>
      </c>
      <c r="G40" s="38">
        <v>3100</v>
      </c>
      <c r="H40" s="38">
        <v>3300</v>
      </c>
      <c r="I40" s="38">
        <v>3100</v>
      </c>
      <c r="J40" s="38">
        <v>2900</v>
      </c>
      <c r="K40" s="38">
        <v>2700</v>
      </c>
      <c r="L40" s="38">
        <v>2800</v>
      </c>
      <c r="M40" s="38">
        <v>2700</v>
      </c>
      <c r="N40" s="38">
        <v>2600</v>
      </c>
      <c r="O40" s="16" t="s">
        <v>106</v>
      </c>
      <c r="Q40" s="39"/>
    </row>
    <row r="41" spans="1:17" s="11" customFormat="1" ht="15.75">
      <c r="A41" s="3" t="s">
        <v>4</v>
      </c>
      <c r="B41" s="13" t="s">
        <v>48</v>
      </c>
      <c r="C41" s="38">
        <v>25200</v>
      </c>
      <c r="D41" s="38">
        <v>28800</v>
      </c>
      <c r="E41" s="38">
        <v>38600</v>
      </c>
      <c r="F41" s="38">
        <v>2300</v>
      </c>
      <c r="G41" s="38">
        <v>2200</v>
      </c>
      <c r="H41" s="38">
        <v>2400</v>
      </c>
      <c r="I41" s="38">
        <v>2100</v>
      </c>
      <c r="J41" s="38">
        <v>2000</v>
      </c>
      <c r="K41" s="38">
        <v>1800</v>
      </c>
      <c r="L41" s="38">
        <v>1800</v>
      </c>
      <c r="M41" s="38">
        <v>1800</v>
      </c>
      <c r="N41" s="38">
        <v>1600</v>
      </c>
      <c r="O41" s="16" t="s">
        <v>106</v>
      </c>
      <c r="Q41" s="39"/>
    </row>
    <row r="42" spans="1:17" s="11" customFormat="1" ht="15.75">
      <c r="A42" s="3" t="s">
        <v>4</v>
      </c>
      <c r="B42" s="13" t="s">
        <v>49</v>
      </c>
      <c r="C42" s="38">
        <v>25200</v>
      </c>
      <c r="D42" s="38">
        <v>28800</v>
      </c>
      <c r="E42" s="38">
        <v>38600</v>
      </c>
      <c r="F42" s="38">
        <v>2100</v>
      </c>
      <c r="G42" s="38">
        <v>2000</v>
      </c>
      <c r="H42" s="38">
        <v>2100</v>
      </c>
      <c r="I42" s="38">
        <v>1900</v>
      </c>
      <c r="J42" s="38">
        <v>1700</v>
      </c>
      <c r="K42" s="38">
        <v>1600</v>
      </c>
      <c r="L42" s="38">
        <v>1600</v>
      </c>
      <c r="M42" s="38">
        <v>1500</v>
      </c>
      <c r="N42" s="38">
        <v>1400</v>
      </c>
      <c r="O42" s="16" t="s">
        <v>106</v>
      </c>
      <c r="Q42" s="39"/>
    </row>
    <row r="43" spans="1:17" s="11" customFormat="1" ht="15.75">
      <c r="A43" s="3" t="s">
        <v>4</v>
      </c>
      <c r="B43" s="13" t="s">
        <v>50</v>
      </c>
      <c r="C43" s="38">
        <v>25200</v>
      </c>
      <c r="D43" s="38">
        <v>28800</v>
      </c>
      <c r="E43" s="38">
        <v>38600</v>
      </c>
      <c r="F43" s="38">
        <v>2100</v>
      </c>
      <c r="G43" s="38">
        <v>2000</v>
      </c>
      <c r="H43" s="38">
        <v>2100</v>
      </c>
      <c r="I43" s="38">
        <v>1900</v>
      </c>
      <c r="J43" s="38">
        <v>1700</v>
      </c>
      <c r="K43" s="38">
        <v>1600</v>
      </c>
      <c r="L43" s="38">
        <v>1600</v>
      </c>
      <c r="M43" s="38">
        <v>1500</v>
      </c>
      <c r="N43" s="38">
        <v>1400</v>
      </c>
      <c r="O43" s="16" t="s">
        <v>106</v>
      </c>
      <c r="Q43" s="39"/>
    </row>
    <row r="44" spans="1:17" s="11" customFormat="1" ht="15.75">
      <c r="A44" s="3" t="s">
        <v>4</v>
      </c>
      <c r="B44" s="13" t="s">
        <v>4</v>
      </c>
      <c r="C44" s="38">
        <v>15900</v>
      </c>
      <c r="D44" s="38">
        <v>18200</v>
      </c>
      <c r="E44" s="38">
        <v>24400</v>
      </c>
      <c r="F44" s="38">
        <v>1700</v>
      </c>
      <c r="G44" s="38">
        <v>1600</v>
      </c>
      <c r="H44" s="38">
        <v>1700</v>
      </c>
      <c r="I44" s="38">
        <v>1400</v>
      </c>
      <c r="J44" s="38">
        <v>1200</v>
      </c>
      <c r="K44" s="38">
        <v>900</v>
      </c>
      <c r="L44" s="38">
        <v>800</v>
      </c>
      <c r="M44" s="38">
        <v>700</v>
      </c>
      <c r="N44" s="38">
        <v>700</v>
      </c>
      <c r="O44" s="16" t="s">
        <v>5</v>
      </c>
      <c r="Q44" s="39"/>
    </row>
    <row r="45" spans="1:17" s="50" customFormat="1" ht="15.75">
      <c r="A45" s="46" t="s">
        <v>4</v>
      </c>
      <c r="B45" s="47" t="s">
        <v>51</v>
      </c>
      <c r="C45" s="48">
        <v>33100</v>
      </c>
      <c r="D45" s="48">
        <v>37800</v>
      </c>
      <c r="E45" s="48">
        <v>50700</v>
      </c>
      <c r="F45" s="48">
        <v>5300</v>
      </c>
      <c r="G45" s="48">
        <v>5400</v>
      </c>
      <c r="H45" s="48">
        <v>4800</v>
      </c>
      <c r="I45" s="48">
        <v>4600</v>
      </c>
      <c r="J45" s="48">
        <v>4500</v>
      </c>
      <c r="K45" s="48">
        <v>4300</v>
      </c>
      <c r="L45" s="48">
        <v>4400</v>
      </c>
      <c r="M45" s="48">
        <v>4400</v>
      </c>
      <c r="N45" s="48">
        <v>4200</v>
      </c>
      <c r="O45" s="49" t="s">
        <v>135</v>
      </c>
      <c r="Q45" s="51"/>
    </row>
    <row r="46" spans="1:17" s="11" customFormat="1" ht="15.75">
      <c r="A46" s="3" t="s">
        <v>4</v>
      </c>
      <c r="B46" s="13" t="s">
        <v>52</v>
      </c>
      <c r="C46" s="38">
        <v>18500</v>
      </c>
      <c r="D46" s="38">
        <v>21200</v>
      </c>
      <c r="E46" s="38">
        <v>28400</v>
      </c>
      <c r="F46" s="38">
        <v>1900</v>
      </c>
      <c r="G46" s="38">
        <v>1900</v>
      </c>
      <c r="H46" s="38">
        <v>1900</v>
      </c>
      <c r="I46" s="38">
        <v>1700</v>
      </c>
      <c r="J46" s="38">
        <v>1500</v>
      </c>
      <c r="K46" s="38">
        <v>1300</v>
      </c>
      <c r="L46" s="38">
        <v>1300</v>
      </c>
      <c r="M46" s="38">
        <v>1200</v>
      </c>
      <c r="N46" s="38">
        <v>1200</v>
      </c>
      <c r="O46" s="16" t="str">
        <f>O43</f>
        <v>48-72h</v>
      </c>
      <c r="Q46" s="39"/>
    </row>
    <row r="47" spans="1:17" s="11" customFormat="1" ht="15.75">
      <c r="A47" s="3" t="s">
        <v>4</v>
      </c>
      <c r="B47" s="13" t="s">
        <v>53</v>
      </c>
      <c r="C47" s="38">
        <v>25200</v>
      </c>
      <c r="D47" s="38">
        <v>28800</v>
      </c>
      <c r="E47" s="38">
        <v>38600</v>
      </c>
      <c r="F47" s="38">
        <v>2100</v>
      </c>
      <c r="G47" s="38">
        <v>2000</v>
      </c>
      <c r="H47" s="38">
        <v>2100</v>
      </c>
      <c r="I47" s="38">
        <v>1900</v>
      </c>
      <c r="J47" s="38">
        <v>1700</v>
      </c>
      <c r="K47" s="38">
        <v>1600</v>
      </c>
      <c r="L47" s="38">
        <v>1600</v>
      </c>
      <c r="M47" s="38">
        <v>1500</v>
      </c>
      <c r="N47" s="38">
        <v>1400</v>
      </c>
      <c r="O47" s="16" t="str">
        <f>O46</f>
        <v>48-72h</v>
      </c>
      <c r="Q47" s="39"/>
    </row>
    <row r="48" spans="1:17" s="11" customFormat="1" ht="15.75">
      <c r="A48" s="3" t="s">
        <v>4</v>
      </c>
      <c r="B48" s="13" t="s">
        <v>54</v>
      </c>
      <c r="C48" s="38">
        <v>25200</v>
      </c>
      <c r="D48" s="38">
        <v>28800</v>
      </c>
      <c r="E48" s="38">
        <v>38600</v>
      </c>
      <c r="F48" s="38">
        <v>2100</v>
      </c>
      <c r="G48" s="38">
        <v>2000</v>
      </c>
      <c r="H48" s="38">
        <v>2100</v>
      </c>
      <c r="I48" s="38">
        <v>1900</v>
      </c>
      <c r="J48" s="38">
        <v>1700</v>
      </c>
      <c r="K48" s="38">
        <v>1600</v>
      </c>
      <c r="L48" s="38">
        <v>1600</v>
      </c>
      <c r="M48" s="38">
        <v>1500</v>
      </c>
      <c r="N48" s="38">
        <v>1400</v>
      </c>
      <c r="O48" s="16" t="str">
        <f t="shared" ref="O48:O68" si="1">O47</f>
        <v>48-72h</v>
      </c>
      <c r="Q48" s="39"/>
    </row>
    <row r="49" spans="1:17" s="11" customFormat="1" ht="15.75">
      <c r="A49" s="3" t="s">
        <v>4</v>
      </c>
      <c r="B49" s="13" t="s">
        <v>55</v>
      </c>
      <c r="C49" s="38">
        <v>25200</v>
      </c>
      <c r="D49" s="38">
        <v>28800</v>
      </c>
      <c r="E49" s="38">
        <v>38600</v>
      </c>
      <c r="F49" s="38">
        <v>2100</v>
      </c>
      <c r="G49" s="38">
        <v>2000</v>
      </c>
      <c r="H49" s="38">
        <v>2100</v>
      </c>
      <c r="I49" s="38">
        <v>1900</v>
      </c>
      <c r="J49" s="38">
        <v>1700</v>
      </c>
      <c r="K49" s="38">
        <v>1600</v>
      </c>
      <c r="L49" s="38">
        <v>1600</v>
      </c>
      <c r="M49" s="38">
        <v>1500</v>
      </c>
      <c r="N49" s="38">
        <v>1400</v>
      </c>
      <c r="O49" s="16" t="str">
        <f t="shared" si="1"/>
        <v>48-72h</v>
      </c>
      <c r="Q49" s="39"/>
    </row>
    <row r="50" spans="1:17" s="11" customFormat="1" ht="15.75">
      <c r="A50" s="3" t="s">
        <v>4</v>
      </c>
      <c r="B50" s="13" t="s">
        <v>56</v>
      </c>
      <c r="C50" s="38">
        <v>26500</v>
      </c>
      <c r="D50" s="38">
        <v>30300</v>
      </c>
      <c r="E50" s="38">
        <v>40600</v>
      </c>
      <c r="F50" s="38">
        <v>2600</v>
      </c>
      <c r="G50" s="38">
        <v>2600</v>
      </c>
      <c r="H50" s="38">
        <v>2700</v>
      </c>
      <c r="I50" s="38">
        <v>2500</v>
      </c>
      <c r="J50" s="38">
        <v>2400</v>
      </c>
      <c r="K50" s="38">
        <v>2200</v>
      </c>
      <c r="L50" s="38">
        <v>2100</v>
      </c>
      <c r="M50" s="38">
        <v>2100</v>
      </c>
      <c r="N50" s="38">
        <v>2000</v>
      </c>
      <c r="O50" s="16" t="str">
        <f t="shared" si="1"/>
        <v>48-72h</v>
      </c>
      <c r="Q50" s="39"/>
    </row>
    <row r="51" spans="1:17" s="11" customFormat="1" ht="15.75">
      <c r="A51" s="3" t="s">
        <v>4</v>
      </c>
      <c r="B51" s="13" t="s">
        <v>57</v>
      </c>
      <c r="C51" s="38">
        <v>18500</v>
      </c>
      <c r="D51" s="38">
        <v>21200</v>
      </c>
      <c r="E51" s="38">
        <v>28400</v>
      </c>
      <c r="F51" s="38">
        <v>1800</v>
      </c>
      <c r="G51" s="38">
        <v>1700</v>
      </c>
      <c r="H51" s="38">
        <v>1800</v>
      </c>
      <c r="I51" s="38">
        <v>1600</v>
      </c>
      <c r="J51" s="38">
        <v>1400</v>
      </c>
      <c r="K51" s="38">
        <v>1200</v>
      </c>
      <c r="L51" s="38">
        <v>1200</v>
      </c>
      <c r="M51" s="38">
        <v>1100</v>
      </c>
      <c r="N51" s="38">
        <v>1000</v>
      </c>
      <c r="O51" s="16" t="str">
        <f t="shared" si="1"/>
        <v>48-72h</v>
      </c>
      <c r="Q51" s="39"/>
    </row>
    <row r="52" spans="1:17" s="11" customFormat="1" ht="15.75">
      <c r="A52" s="3" t="s">
        <v>4</v>
      </c>
      <c r="B52" s="13" t="s">
        <v>58</v>
      </c>
      <c r="C52" s="38">
        <v>18500</v>
      </c>
      <c r="D52" s="38">
        <v>21200</v>
      </c>
      <c r="E52" s="38">
        <v>28400</v>
      </c>
      <c r="F52" s="38">
        <v>1800</v>
      </c>
      <c r="G52" s="38">
        <v>1700</v>
      </c>
      <c r="H52" s="38">
        <v>1800</v>
      </c>
      <c r="I52" s="38">
        <v>1600</v>
      </c>
      <c r="J52" s="38">
        <v>1400</v>
      </c>
      <c r="K52" s="38">
        <v>1200</v>
      </c>
      <c r="L52" s="38">
        <v>1200</v>
      </c>
      <c r="M52" s="38">
        <v>1100</v>
      </c>
      <c r="N52" s="38">
        <v>1000</v>
      </c>
      <c r="O52" s="16" t="str">
        <f t="shared" si="1"/>
        <v>48-72h</v>
      </c>
      <c r="Q52" s="39"/>
    </row>
    <row r="53" spans="1:17" s="11" customFormat="1" ht="15.75">
      <c r="A53" s="3" t="s">
        <v>4</v>
      </c>
      <c r="B53" s="13" t="s">
        <v>59</v>
      </c>
      <c r="C53" s="38">
        <v>18500</v>
      </c>
      <c r="D53" s="38">
        <v>21200</v>
      </c>
      <c r="E53" s="38">
        <v>28400</v>
      </c>
      <c r="F53" s="38">
        <v>1800</v>
      </c>
      <c r="G53" s="38">
        <v>1700</v>
      </c>
      <c r="H53" s="38">
        <v>2200</v>
      </c>
      <c r="I53" s="38">
        <v>2000</v>
      </c>
      <c r="J53" s="38">
        <v>1900</v>
      </c>
      <c r="K53" s="38">
        <v>1700</v>
      </c>
      <c r="L53" s="38">
        <v>1700</v>
      </c>
      <c r="M53" s="38">
        <v>1600</v>
      </c>
      <c r="N53" s="38">
        <v>1600</v>
      </c>
      <c r="O53" s="16" t="str">
        <f t="shared" si="1"/>
        <v>48-72h</v>
      </c>
      <c r="Q53" s="39"/>
    </row>
    <row r="54" spans="1:17" s="11" customFormat="1" ht="15.75">
      <c r="A54" s="3" t="s">
        <v>4</v>
      </c>
      <c r="B54" s="13" t="s">
        <v>60</v>
      </c>
      <c r="C54" s="38">
        <v>37100</v>
      </c>
      <c r="D54" s="38">
        <v>42400</v>
      </c>
      <c r="E54" s="38">
        <v>56900</v>
      </c>
      <c r="F54" s="38">
        <v>6400</v>
      </c>
      <c r="G54" s="38">
        <v>6600</v>
      </c>
      <c r="H54" s="38">
        <v>4300</v>
      </c>
      <c r="I54" s="38">
        <v>4100</v>
      </c>
      <c r="J54" s="38">
        <v>4000</v>
      </c>
      <c r="K54" s="38">
        <v>3800</v>
      </c>
      <c r="L54" s="38">
        <v>3800</v>
      </c>
      <c r="M54" s="38">
        <v>3800</v>
      </c>
      <c r="N54" s="38">
        <v>3700</v>
      </c>
      <c r="O54" s="16" t="str">
        <f t="shared" si="1"/>
        <v>48-72h</v>
      </c>
      <c r="Q54" s="39"/>
    </row>
    <row r="55" spans="1:17" s="11" customFormat="1" ht="15.75">
      <c r="A55" s="3" t="s">
        <v>4</v>
      </c>
      <c r="B55" s="13" t="s">
        <v>61</v>
      </c>
      <c r="C55" s="38">
        <v>37100</v>
      </c>
      <c r="D55" s="38">
        <v>42400</v>
      </c>
      <c r="E55" s="38">
        <v>56900</v>
      </c>
      <c r="F55" s="38">
        <v>6400</v>
      </c>
      <c r="G55" s="38">
        <v>6600</v>
      </c>
      <c r="H55" s="38">
        <v>4800</v>
      </c>
      <c r="I55" s="38">
        <v>4600</v>
      </c>
      <c r="J55" s="38">
        <v>4500</v>
      </c>
      <c r="K55" s="38">
        <v>4300</v>
      </c>
      <c r="L55" s="38">
        <v>4400</v>
      </c>
      <c r="M55" s="38">
        <v>4400</v>
      </c>
      <c r="N55" s="38">
        <v>4200</v>
      </c>
      <c r="O55" s="16" t="str">
        <f t="shared" si="1"/>
        <v>48-72h</v>
      </c>
      <c r="Q55" s="39"/>
    </row>
    <row r="56" spans="1:17" s="11" customFormat="1" ht="15.75">
      <c r="A56" s="3" t="s">
        <v>4</v>
      </c>
      <c r="B56" s="13" t="s">
        <v>62</v>
      </c>
      <c r="C56" s="38">
        <v>37100</v>
      </c>
      <c r="D56" s="38">
        <v>42400</v>
      </c>
      <c r="E56" s="38">
        <v>56900</v>
      </c>
      <c r="F56" s="38">
        <v>6400</v>
      </c>
      <c r="G56" s="38">
        <v>6600</v>
      </c>
      <c r="H56" s="38">
        <v>4800</v>
      </c>
      <c r="I56" s="38">
        <v>4600</v>
      </c>
      <c r="J56" s="38">
        <v>4500</v>
      </c>
      <c r="K56" s="38">
        <v>4300</v>
      </c>
      <c r="L56" s="38">
        <v>4400</v>
      </c>
      <c r="M56" s="38">
        <v>4400</v>
      </c>
      <c r="N56" s="38">
        <v>4200</v>
      </c>
      <c r="O56" s="16" t="str">
        <f t="shared" si="1"/>
        <v>48-72h</v>
      </c>
      <c r="Q56" s="39"/>
    </row>
    <row r="57" spans="1:17" s="11" customFormat="1" ht="15.75">
      <c r="A57" s="3" t="s">
        <v>4</v>
      </c>
      <c r="B57" s="13" t="s">
        <v>63</v>
      </c>
      <c r="C57" s="38">
        <v>25200</v>
      </c>
      <c r="D57" s="38">
        <v>28800</v>
      </c>
      <c r="E57" s="38">
        <v>38600</v>
      </c>
      <c r="F57" s="38">
        <v>2100</v>
      </c>
      <c r="G57" s="38">
        <v>2000</v>
      </c>
      <c r="H57" s="38">
        <v>2100</v>
      </c>
      <c r="I57" s="38">
        <v>1900</v>
      </c>
      <c r="J57" s="38">
        <v>1700</v>
      </c>
      <c r="K57" s="38">
        <v>1600</v>
      </c>
      <c r="L57" s="38">
        <v>1600</v>
      </c>
      <c r="M57" s="38">
        <v>1500</v>
      </c>
      <c r="N57" s="38">
        <v>1400</v>
      </c>
      <c r="O57" s="16" t="str">
        <f t="shared" si="1"/>
        <v>48-72h</v>
      </c>
      <c r="Q57" s="39"/>
    </row>
    <row r="58" spans="1:17" s="11" customFormat="1" ht="15.75">
      <c r="A58" s="3" t="s">
        <v>4</v>
      </c>
      <c r="B58" s="13" t="s">
        <v>64</v>
      </c>
      <c r="C58" s="38">
        <v>27800</v>
      </c>
      <c r="D58" s="38">
        <v>31800</v>
      </c>
      <c r="E58" s="38">
        <v>42700</v>
      </c>
      <c r="F58" s="38">
        <v>3700</v>
      </c>
      <c r="G58" s="38">
        <v>3800</v>
      </c>
      <c r="H58" s="38">
        <v>4000</v>
      </c>
      <c r="I58" s="38">
        <v>3800</v>
      </c>
      <c r="J58" s="38">
        <v>3700</v>
      </c>
      <c r="K58" s="38">
        <v>3500</v>
      </c>
      <c r="L58" s="38">
        <v>3500</v>
      </c>
      <c r="M58" s="38">
        <v>3500</v>
      </c>
      <c r="N58" s="38">
        <v>3400</v>
      </c>
      <c r="O58" s="16" t="str">
        <f t="shared" si="1"/>
        <v>48-72h</v>
      </c>
      <c r="Q58" s="39"/>
    </row>
    <row r="59" spans="1:17" s="11" customFormat="1" ht="15.75">
      <c r="A59" s="3" t="s">
        <v>4</v>
      </c>
      <c r="B59" s="13" t="s">
        <v>65</v>
      </c>
      <c r="C59" s="38">
        <v>25200</v>
      </c>
      <c r="D59" s="38">
        <v>28800</v>
      </c>
      <c r="E59" s="38">
        <v>38600</v>
      </c>
      <c r="F59" s="38">
        <v>2100</v>
      </c>
      <c r="G59" s="38">
        <v>2000</v>
      </c>
      <c r="H59" s="38">
        <v>2100</v>
      </c>
      <c r="I59" s="38">
        <v>1900</v>
      </c>
      <c r="J59" s="38">
        <v>1700</v>
      </c>
      <c r="K59" s="38">
        <v>1600</v>
      </c>
      <c r="L59" s="38">
        <v>1600</v>
      </c>
      <c r="M59" s="38">
        <v>1500</v>
      </c>
      <c r="N59" s="38">
        <v>1400</v>
      </c>
      <c r="O59" s="16" t="str">
        <f t="shared" si="1"/>
        <v>48-72h</v>
      </c>
      <c r="Q59" s="39"/>
    </row>
    <row r="60" spans="1:17" s="11" customFormat="1" ht="15.75">
      <c r="A60" s="3" t="s">
        <v>4</v>
      </c>
      <c r="B60" s="13" t="s">
        <v>66</v>
      </c>
      <c r="C60" s="38">
        <v>25200</v>
      </c>
      <c r="D60" s="38">
        <v>28800</v>
      </c>
      <c r="E60" s="38">
        <v>38600</v>
      </c>
      <c r="F60" s="38">
        <v>2300</v>
      </c>
      <c r="G60" s="38">
        <v>2200</v>
      </c>
      <c r="H60" s="38">
        <v>2400</v>
      </c>
      <c r="I60" s="38">
        <v>2100</v>
      </c>
      <c r="J60" s="38">
        <v>2000</v>
      </c>
      <c r="K60" s="38">
        <v>1800</v>
      </c>
      <c r="L60" s="38">
        <v>1800</v>
      </c>
      <c r="M60" s="38">
        <v>1800</v>
      </c>
      <c r="N60" s="38">
        <v>1600</v>
      </c>
      <c r="O60" s="16" t="str">
        <f t="shared" si="1"/>
        <v>48-72h</v>
      </c>
      <c r="Q60" s="39"/>
    </row>
    <row r="61" spans="1:17" s="11" customFormat="1" ht="15.75">
      <c r="A61" s="3" t="s">
        <v>4</v>
      </c>
      <c r="B61" s="13" t="s">
        <v>67</v>
      </c>
      <c r="C61" s="38">
        <v>25200</v>
      </c>
      <c r="D61" s="38">
        <v>28800</v>
      </c>
      <c r="E61" s="38">
        <v>38600</v>
      </c>
      <c r="F61" s="38">
        <v>2300</v>
      </c>
      <c r="G61" s="38">
        <v>2200</v>
      </c>
      <c r="H61" s="38">
        <v>2400</v>
      </c>
      <c r="I61" s="38">
        <v>2100</v>
      </c>
      <c r="J61" s="38">
        <v>2000</v>
      </c>
      <c r="K61" s="38">
        <v>1800</v>
      </c>
      <c r="L61" s="38">
        <v>1800</v>
      </c>
      <c r="M61" s="38">
        <v>1800</v>
      </c>
      <c r="N61" s="38">
        <v>1600</v>
      </c>
      <c r="O61" s="16" t="str">
        <f t="shared" si="1"/>
        <v>48-72h</v>
      </c>
      <c r="Q61" s="39"/>
    </row>
    <row r="62" spans="1:17" s="11" customFormat="1" ht="15.75">
      <c r="A62" s="3" t="s">
        <v>4</v>
      </c>
      <c r="B62" s="13" t="s">
        <v>68</v>
      </c>
      <c r="C62" s="38">
        <v>37100</v>
      </c>
      <c r="D62" s="38">
        <v>42400</v>
      </c>
      <c r="E62" s="38">
        <v>56900</v>
      </c>
      <c r="F62" s="38">
        <v>6400</v>
      </c>
      <c r="G62" s="38">
        <v>6600</v>
      </c>
      <c r="H62" s="38">
        <v>4800</v>
      </c>
      <c r="I62" s="38">
        <v>4600</v>
      </c>
      <c r="J62" s="38">
        <v>4500</v>
      </c>
      <c r="K62" s="38">
        <v>4300</v>
      </c>
      <c r="L62" s="38">
        <v>4400</v>
      </c>
      <c r="M62" s="38">
        <v>4400</v>
      </c>
      <c r="N62" s="38">
        <v>4200</v>
      </c>
      <c r="O62" s="16" t="str">
        <f t="shared" si="1"/>
        <v>48-72h</v>
      </c>
      <c r="Q62" s="39"/>
    </row>
    <row r="63" spans="1:17" s="11" customFormat="1" ht="15.75">
      <c r="A63" s="3" t="s">
        <v>4</v>
      </c>
      <c r="B63" s="13" t="s">
        <v>69</v>
      </c>
      <c r="C63" s="38">
        <v>27800</v>
      </c>
      <c r="D63" s="38">
        <v>31800</v>
      </c>
      <c r="E63" s="38">
        <v>42700</v>
      </c>
      <c r="F63" s="38">
        <v>3100</v>
      </c>
      <c r="G63" s="38">
        <v>3100</v>
      </c>
      <c r="H63" s="38">
        <v>3300</v>
      </c>
      <c r="I63" s="38">
        <v>3100</v>
      </c>
      <c r="J63" s="38">
        <v>2900</v>
      </c>
      <c r="K63" s="38">
        <v>2700</v>
      </c>
      <c r="L63" s="38">
        <v>2800</v>
      </c>
      <c r="M63" s="38">
        <v>2700</v>
      </c>
      <c r="N63" s="38">
        <v>2600</v>
      </c>
      <c r="O63" s="16" t="str">
        <f t="shared" si="1"/>
        <v>48-72h</v>
      </c>
      <c r="Q63" s="39"/>
    </row>
    <row r="64" spans="1:17" s="11" customFormat="1" ht="15.75">
      <c r="A64" s="3" t="s">
        <v>4</v>
      </c>
      <c r="B64" s="13" t="s">
        <v>70</v>
      </c>
      <c r="C64" s="38">
        <v>18500</v>
      </c>
      <c r="D64" s="38">
        <v>21200</v>
      </c>
      <c r="E64" s="38">
        <v>28400</v>
      </c>
      <c r="F64" s="38">
        <v>1900</v>
      </c>
      <c r="G64" s="38">
        <v>1900</v>
      </c>
      <c r="H64" s="38">
        <v>1900</v>
      </c>
      <c r="I64" s="38">
        <v>1700</v>
      </c>
      <c r="J64" s="38">
        <v>1500</v>
      </c>
      <c r="K64" s="38">
        <v>1300</v>
      </c>
      <c r="L64" s="38">
        <v>1300</v>
      </c>
      <c r="M64" s="38">
        <v>1200</v>
      </c>
      <c r="N64" s="38">
        <v>1200</v>
      </c>
      <c r="O64" s="16" t="str">
        <f t="shared" si="1"/>
        <v>48-72h</v>
      </c>
      <c r="Q64" s="39"/>
    </row>
    <row r="65" spans="1:17" s="11" customFormat="1" ht="15.75">
      <c r="A65" s="3" t="s">
        <v>4</v>
      </c>
      <c r="B65" s="13" t="s">
        <v>71</v>
      </c>
      <c r="C65" s="38">
        <v>27800</v>
      </c>
      <c r="D65" s="38">
        <v>31800</v>
      </c>
      <c r="E65" s="38">
        <v>42700</v>
      </c>
      <c r="F65" s="38">
        <v>3100</v>
      </c>
      <c r="G65" s="38">
        <v>3100</v>
      </c>
      <c r="H65" s="38">
        <v>3300</v>
      </c>
      <c r="I65" s="38">
        <v>3100</v>
      </c>
      <c r="J65" s="38">
        <v>2900</v>
      </c>
      <c r="K65" s="38">
        <v>2700</v>
      </c>
      <c r="L65" s="38">
        <v>2800</v>
      </c>
      <c r="M65" s="38">
        <v>2700</v>
      </c>
      <c r="N65" s="38">
        <v>2600</v>
      </c>
      <c r="O65" s="16" t="str">
        <f t="shared" si="1"/>
        <v>48-72h</v>
      </c>
      <c r="Q65" s="39"/>
    </row>
    <row r="66" spans="1:17" s="11" customFormat="1" ht="15.75">
      <c r="A66" s="3" t="s">
        <v>4</v>
      </c>
      <c r="B66" s="13" t="s">
        <v>72</v>
      </c>
      <c r="C66" s="38">
        <v>27800</v>
      </c>
      <c r="D66" s="38">
        <v>31800</v>
      </c>
      <c r="E66" s="38">
        <v>42700</v>
      </c>
      <c r="F66" s="38">
        <v>3100</v>
      </c>
      <c r="G66" s="38">
        <v>3100</v>
      </c>
      <c r="H66" s="38">
        <v>3300</v>
      </c>
      <c r="I66" s="38">
        <v>3100</v>
      </c>
      <c r="J66" s="38">
        <v>2900</v>
      </c>
      <c r="K66" s="38">
        <v>2700</v>
      </c>
      <c r="L66" s="38">
        <v>2800</v>
      </c>
      <c r="M66" s="38">
        <v>2700</v>
      </c>
      <c r="N66" s="38">
        <v>2600</v>
      </c>
      <c r="O66" s="16" t="str">
        <f t="shared" si="1"/>
        <v>48-72h</v>
      </c>
      <c r="Q66" s="39"/>
    </row>
    <row r="67" spans="1:17" s="11" customFormat="1" ht="15.75">
      <c r="A67" s="3" t="s">
        <v>4</v>
      </c>
      <c r="B67" s="13" t="s">
        <v>73</v>
      </c>
      <c r="C67" s="38">
        <v>18500</v>
      </c>
      <c r="D67" s="38">
        <v>21200</v>
      </c>
      <c r="E67" s="38">
        <v>28400</v>
      </c>
      <c r="F67" s="38">
        <v>1900</v>
      </c>
      <c r="G67" s="38">
        <v>1900</v>
      </c>
      <c r="H67" s="38">
        <v>1900</v>
      </c>
      <c r="I67" s="38">
        <v>1700</v>
      </c>
      <c r="J67" s="38">
        <v>1500</v>
      </c>
      <c r="K67" s="38">
        <v>1300</v>
      </c>
      <c r="L67" s="38">
        <v>1300</v>
      </c>
      <c r="M67" s="38">
        <v>1200</v>
      </c>
      <c r="N67" s="38">
        <v>1200</v>
      </c>
      <c r="O67" s="16" t="str">
        <f t="shared" si="1"/>
        <v>48-72h</v>
      </c>
      <c r="Q67" s="39"/>
    </row>
    <row r="68" spans="1:17" s="11" customFormat="1" ht="15.75">
      <c r="A68" s="3" t="s">
        <v>4</v>
      </c>
      <c r="B68" s="13" t="s">
        <v>74</v>
      </c>
      <c r="C68" s="38">
        <v>27800</v>
      </c>
      <c r="D68" s="38">
        <v>31800</v>
      </c>
      <c r="E68" s="38">
        <v>42700</v>
      </c>
      <c r="F68" s="38">
        <v>2700</v>
      </c>
      <c r="G68" s="38">
        <v>2700</v>
      </c>
      <c r="H68" s="38">
        <v>2900</v>
      </c>
      <c r="I68" s="38">
        <v>2600</v>
      </c>
      <c r="J68" s="38">
        <v>2500</v>
      </c>
      <c r="K68" s="38">
        <v>2300</v>
      </c>
      <c r="L68" s="38">
        <v>2300</v>
      </c>
      <c r="M68" s="38">
        <v>2200</v>
      </c>
      <c r="N68" s="38">
        <v>2100</v>
      </c>
      <c r="O68" s="16" t="str">
        <f t="shared" si="1"/>
        <v>48-72h</v>
      </c>
      <c r="Q68" s="39"/>
    </row>
    <row r="69" spans="1:17" s="11" customFormat="1" ht="15.75">
      <c r="A69" s="29"/>
      <c r="B69" s="45"/>
      <c r="C69" s="36"/>
      <c r="D69" s="36"/>
      <c r="E69" s="36"/>
      <c r="F69" s="36"/>
      <c r="G69" s="36"/>
      <c r="H69" s="36"/>
      <c r="I69" s="36"/>
      <c r="J69" s="36"/>
      <c r="K69" s="36"/>
      <c r="L69" s="36"/>
      <c r="M69" s="36"/>
      <c r="N69" s="36"/>
      <c r="O69" s="37"/>
      <c r="Q69" s="39"/>
    </row>
    <row r="70" spans="1:17" ht="15.75">
      <c r="A70" s="81" t="s">
        <v>13</v>
      </c>
      <c r="B70" s="81"/>
      <c r="C70" s="81"/>
      <c r="D70" s="81"/>
      <c r="E70" s="81"/>
      <c r="F70" s="81"/>
      <c r="G70" s="81"/>
      <c r="H70" s="81"/>
      <c r="I70" s="81"/>
      <c r="J70" s="18"/>
      <c r="K70" s="18"/>
      <c r="L70" s="18"/>
      <c r="M70" s="18"/>
      <c r="N70" s="18"/>
      <c r="O70" s="2"/>
    </row>
    <row r="71" spans="1:17" ht="15.75">
      <c r="A71" s="52" t="s">
        <v>112</v>
      </c>
      <c r="O71" s="2"/>
    </row>
    <row r="72" spans="1:17">
      <c r="A72" s="5" t="s">
        <v>113</v>
      </c>
    </row>
    <row r="73" spans="1:17" ht="36.75" customHeight="1">
      <c r="A73" s="76" t="s">
        <v>114</v>
      </c>
      <c r="B73" s="76"/>
      <c r="C73" s="76"/>
      <c r="D73" s="76"/>
      <c r="E73" s="76"/>
      <c r="F73" s="76"/>
      <c r="G73" s="76"/>
      <c r="H73" s="76"/>
      <c r="I73" s="76"/>
      <c r="J73" s="76"/>
      <c r="K73" s="76"/>
      <c r="L73" s="76"/>
      <c r="M73" s="76"/>
      <c r="N73" s="76"/>
      <c r="O73" s="76"/>
    </row>
    <row r="74" spans="1:17" s="19" customFormat="1">
      <c r="A74" s="76" t="s">
        <v>115</v>
      </c>
      <c r="B74" s="76"/>
      <c r="C74" s="76"/>
      <c r="D74" s="76"/>
      <c r="E74" s="76"/>
      <c r="F74" s="76"/>
      <c r="G74" s="76"/>
      <c r="H74" s="76"/>
      <c r="I74" s="76"/>
      <c r="J74" s="76"/>
      <c r="K74" s="76"/>
      <c r="L74" s="76"/>
      <c r="M74" s="76"/>
      <c r="N74" s="76"/>
      <c r="O74" s="76"/>
      <c r="Q74" s="40"/>
    </row>
    <row r="75" spans="1:17" s="2" customFormat="1" ht="15.75">
      <c r="A75" s="64" t="s">
        <v>144</v>
      </c>
    </row>
    <row r="76" spans="1:17">
      <c r="A76" s="5" t="s">
        <v>116</v>
      </c>
    </row>
    <row r="79" spans="1:17">
      <c r="A79" s="5"/>
    </row>
    <row r="80" spans="1:17">
      <c r="A80" s="76"/>
      <c r="B80" s="86"/>
      <c r="C80" s="86"/>
      <c r="D80" s="86"/>
      <c r="E80" s="86"/>
      <c r="F80" s="86"/>
      <c r="G80" s="86"/>
      <c r="H80" s="86"/>
      <c r="I80" s="86"/>
      <c r="J80" s="86"/>
      <c r="K80" s="86"/>
      <c r="L80" s="86"/>
      <c r="M80" s="86"/>
      <c r="N80" s="86"/>
      <c r="O80" s="86"/>
    </row>
    <row r="81" spans="1:17" s="19" customFormat="1">
      <c r="A81" s="6"/>
      <c r="B81" s="6"/>
      <c r="C81" s="6"/>
      <c r="D81" s="6"/>
      <c r="E81" s="6"/>
      <c r="F81" s="6"/>
      <c r="G81" s="6"/>
      <c r="H81" s="6"/>
      <c r="Q81" s="40"/>
    </row>
    <row r="82" spans="1:17">
      <c r="A82" s="6"/>
    </row>
  </sheetData>
  <mergeCells count="13">
    <mergeCell ref="A1:O1"/>
    <mergeCell ref="A2:O2"/>
    <mergeCell ref="A3:A4"/>
    <mergeCell ref="B3:B4"/>
    <mergeCell ref="O3:O4"/>
    <mergeCell ref="A74:O74"/>
    <mergeCell ref="A80:O80"/>
    <mergeCell ref="C3:C4"/>
    <mergeCell ref="D3:D4"/>
    <mergeCell ref="E3:E4"/>
    <mergeCell ref="F3:N3"/>
    <mergeCell ref="A70:I70"/>
    <mergeCell ref="A73:O73"/>
  </mergeCells>
  <pageMargins left="0.41" right="0.21" top="0.39" bottom="0.31" header="0.33" footer="0.3"/>
  <pageSetup scale="9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CPT Hang BT tu HN</vt:lpstr>
      <vt:lpstr>CPT hang BT tu HCM</vt:lpstr>
      <vt:lpstr>CPN Hang BT</vt:lpstr>
      <vt:lpstr>Hỏa tốc</vt:lpstr>
      <vt:lpstr>CPT HANG GTC</vt:lpstr>
      <vt:lpstr>CPN HANG GTC</vt:lpstr>
      <vt:lpstr>Đường bộ</vt:lpstr>
      <vt:lpstr>'CPN Hang BT'!Print_Area</vt:lpstr>
      <vt:lpstr>'CPN HANG GTC'!Print_Area</vt:lpstr>
      <vt:lpstr>'CPT hang BT tu HCM'!Print_Area</vt:lpstr>
      <vt:lpstr>'CPT Hang BT tu HN'!Print_Area</vt:lpstr>
      <vt:lpstr>'CPT HANG GTC'!Print_Area</vt:lpstr>
      <vt:lpstr>'Đường bộ'!Print_Area</vt:lpstr>
      <vt:lpstr>'Hỏa tốc'!Print_Area</vt:lpstr>
      <vt:lpstr>'CPN Hang BT'!Print_Titles</vt:lpstr>
      <vt:lpstr>'CPT hang BT tu HCM'!Print_Titles</vt:lpstr>
      <vt:lpstr>'CPT Hang BT tu HN'!Print_Titles</vt:lpstr>
      <vt:lpstr>'CPT HANG GTC'!Print_Titles</vt:lpstr>
      <vt:lpstr>'Đường bộ'!Print_Titles</vt:lpstr>
      <vt:lpstr>'Hỏa tốc'!Print_Titles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2022-04-21T02:28:19Z</dcterms:modified>
</cp:coreProperties>
</file>