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508"/>
  </bookViews>
  <sheets>
    <sheet name="Summary" sheetId="12" r:id="rId1"/>
    <sheet name="request" sheetId="2" r:id="rId2"/>
    <sheet name="orders" sheetId="1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<sst xmlns="http://schemas.openxmlformats.org/spreadsheetml/2006/main" count="93" uniqueCount="70">
  <si>
    <t>REQUEST</t>
  </si>
  <si>
    <t>Request</t>
  </si>
  <si>
    <t>Order Id</t>
  </si>
  <si>
    <t>Instrument
Position</t>
  </si>
  <si>
    <t>Action</t>
  </si>
  <si>
    <t>State</t>
  </si>
  <si>
    <t>Price</t>
  </si>
  <si>
    <t>Size</t>
  </si>
  <si>
    <t>Leverage</t>
  </si>
  <si>
    <t>Request
Type</t>
  </si>
  <si>
    <t>Margin
Mode</t>
  </si>
  <si>
    <t>Reduce
Only</t>
  </si>
  <si>
    <t>Memo</t>
  </si>
  <si>
    <t>Broker
ID</t>
  </si>
  <si>
    <t>Create
Time</t>
  </si>
  <si>
    <t>Expiry
Time</t>
  </si>
  <si>
    <t>Update
Time</t>
  </si>
  <si>
    <t>ORDERS</t>
  </si>
  <si>
    <t>Client
Order Id</t>
  </si>
  <si>
    <t>Order
Category</t>
  </si>
  <si>
    <t>Order
State</t>
  </si>
  <si>
    <t>Cancel
Source</t>
  </si>
  <si>
    <t>Filled 
Size</t>
  </si>
  <si>
    <t>Filled
Amount</t>
  </si>
  <si>
    <t>Average
Price</t>
  </si>
  <si>
    <t>Fee</t>
  </si>
  <si>
    <t>PNL</t>
  </si>
  <si>
    <t>VW_ORDERS</t>
  </si>
  <si>
    <t>Account</t>
  </si>
  <si>
    <t>instrument
Position</t>
  </si>
  <si>
    <t>instrument</t>
  </si>
  <si>
    <t>Symbol</t>
  </si>
  <si>
    <t>Base
Currency</t>
  </si>
  <si>
    <t>Base
Symbol</t>
  </si>
  <si>
    <t>Quote
Currency</t>
  </si>
  <si>
    <t>Quote
Symbol</t>
  </si>
  <si>
    <t>Status</t>
  </si>
  <si>
    <t>Request
State</t>
  </si>
  <si>
    <t>Request
Status</t>
  </si>
  <si>
    <t>Order
Status</t>
  </si>
  <si>
    <t>Position</t>
  </si>
  <si>
    <t>Order
Type</t>
  </si>
  <si>
    <t>Filled
Size</t>
  </si>
  <si>
    <t>Digits</t>
  </si>
  <si>
    <t>Category</t>
  </si>
  <si>
    <t>Canceled
By</t>
  </si>
  <si>
    <t>Contract
Type</t>
  </si>
  <si>
    <t>Instrument
Type</t>
  </si>
  <si>
    <t>Broker
Id</t>
  </si>
  <si>
    <t>Trade
Period</t>
  </si>
  <si>
    <t>Trade
Timeframe</t>
  </si>
  <si>
    <t>Timeframe
Units</t>
  </si>
  <si>
    <t>Trade
State</t>
  </si>
  <si>
    <t>Trade
Status</t>
  </si>
  <si>
    <t>VW_API_REQUESTS</t>
  </si>
  <si>
    <t>account</t>
  </si>
  <si>
    <t>status</t>
  </si>
  <si>
    <t>instId</t>
  </si>
  <si>
    <t>marginMode</t>
  </si>
  <si>
    <t>positionSide</t>
  </si>
  <si>
    <t>side</t>
  </si>
  <si>
    <t>orderType</t>
  </si>
  <si>
    <t>price</t>
  </si>
  <si>
    <t>size</t>
  </si>
  <si>
    <t>leverage</t>
  </si>
  <si>
    <t>reduceOnly</t>
  </si>
  <si>
    <t>brokerId</t>
  </si>
  <si>
    <t>clientOrderId</t>
  </si>
  <si>
    <t>memo</t>
  </si>
  <si>
    <t>expiry_time</t>
  </si>
</sst>
</file>

<file path=xl/styles.xml><?xml version="1.0" encoding="utf-8"?>
<styleSheet xmlns="http://schemas.openxmlformats.org/spreadsheetml/2006/main">
  <numFmts count="10">
    <numFmt numFmtId="176" formatCode="0.000000_);[Red]\(0.000000\)"/>
    <numFmt numFmtId="177" formatCode="0_ "/>
    <numFmt numFmtId="8" formatCode="&quot;$&quot;#,##0.00_);[Red]\(&quot;$&quot;#,##0.00\)"/>
    <numFmt numFmtId="178" formatCode="0_);[Red]\(0\)"/>
    <numFmt numFmtId="179" formatCode="m/d/yy\ h:mm\.ss.000"/>
    <numFmt numFmtId="180" formatCode="0.00_);[Red]\(0.00\)"/>
    <numFmt numFmtId="181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2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8" fontId="0" fillId="0" borderId="0" xfId="0" applyNumberForma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80" fontId="0" fillId="0" borderId="0" xfId="0" applyNumberFormat="1" applyAlignment="1">
      <alignment horizontal="right" vertical="center"/>
    </xf>
    <xf numFmtId="177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76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78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1" sqref="A1"/>
    </sheetView>
  </sheetViews>
  <sheetFormatPr defaultColWidth="8.79259259259259" defaultRowHeight="14.1" outlineLevelRow="1" outlineLevelCol="3"/>
  <cols>
    <col min="1" max="4" width="18.3407407407407" style="10" customWidth="1"/>
  </cols>
  <sheetData>
    <row r="1" spans="1:4">
      <c r="A1" s="7" t="str">
        <f>request!A1</f>
        <v>REQUEST</v>
      </c>
      <c r="B1" s="7" t="str">
        <f>orders!A1</f>
        <v>ORDERS</v>
      </c>
      <c r="C1" s="7" t="str">
        <f>vw_orders!A1</f>
        <v>VW_ORDERS</v>
      </c>
      <c r="D1" s="7" t="str">
        <f>vw_api_requests!A1</f>
        <v>VW_API_REQUESTS</v>
      </c>
    </row>
    <row r="2" spans="1:4">
      <c r="A2" s="19">
        <f>COUNTA(request!A3:A1048575)</f>
        <v>0</v>
      </c>
      <c r="B2" s="19">
        <f>COUNTA(orders!A3:A1048575)</f>
        <v>0</v>
      </c>
      <c r="C2" s="19">
        <f>COUNTA(vw_orders!A3:A1048575)</f>
        <v>0</v>
      </c>
      <c r="D2" s="19">
        <f>COUNTA(vw_api_requests!A3:A1048575)</f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3" width="16.6444444444444" style="1" customWidth="1"/>
    <col min="4" max="5" width="8.76296296296296" style="1" customWidth="1"/>
    <col min="6" max="7" width="15.4518518518519" style="15" customWidth="1"/>
    <col min="8" max="8" width="10.4666666666667" style="3" customWidth="1"/>
    <col min="9" max="10" width="10.4666666666667" style="1" customWidth="1"/>
    <col min="11" max="11" width="10.4666666666667" style="3" customWidth="1"/>
    <col min="12" max="12" width="74.3777777777778" customWidth="1"/>
    <col min="13" max="13" width="8.46666666666667" style="10" customWidth="1"/>
    <col min="14" max="16" width="19.837037037037" style="16" customWidth="1"/>
  </cols>
  <sheetData>
    <row r="1" ht="24" customHeight="1" spans="1:11">
      <c r="A1" s="6" t="s">
        <v>0</v>
      </c>
      <c r="B1" s="6"/>
      <c r="C1" s="6"/>
      <c r="D1"/>
      <c r="E1"/>
      <c r="F1"/>
      <c r="G1"/>
      <c r="H1" s="10"/>
      <c r="I1" s="10"/>
      <c r="J1" s="10"/>
      <c r="K1" s="10"/>
    </row>
    <row r="2" ht="40" customHeight="1" spans="1:16">
      <c r="A2" s="7" t="s">
        <v>1</v>
      </c>
      <c r="B2" s="7" t="s">
        <v>2</v>
      </c>
      <c r="C2" s="11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11" t="s">
        <v>9</v>
      </c>
      <c r="J2" s="11" t="s">
        <v>10</v>
      </c>
      <c r="K2" s="17" t="s">
        <v>11</v>
      </c>
      <c r="L2" s="6" t="s">
        <v>12</v>
      </c>
      <c r="M2" s="11" t="s">
        <v>13</v>
      </c>
      <c r="N2" s="18" t="s">
        <v>14</v>
      </c>
      <c r="O2" s="18" t="s">
        <v>15</v>
      </c>
      <c r="P2" s="18" t="s">
        <v>16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2" width="15.6518518518519" style="1" customWidth="1"/>
    <col min="3" max="3" width="15.3851851851852" style="1" customWidth="1"/>
    <col min="4" max="5" width="13.7481481481481" style="1" customWidth="1"/>
    <col min="6" max="6" width="13.7481481481481" style="12" customWidth="1"/>
    <col min="7" max="8" width="15.6518518518519" style="12" customWidth="1"/>
    <col min="9" max="9" width="15.6518518518519" style="8" customWidth="1"/>
    <col min="10" max="10" width="12.5925925925926" style="8" customWidth="1"/>
  </cols>
  <sheetData>
    <row r="1" ht="24" customHeight="1" spans="1:10">
      <c r="A1" s="7" t="s">
        <v>17</v>
      </c>
      <c r="B1"/>
      <c r="C1" s="13"/>
      <c r="D1" s="10"/>
      <c r="E1" s="10"/>
      <c r="F1" s="10"/>
      <c r="G1"/>
      <c r="H1"/>
      <c r="I1"/>
      <c r="J1"/>
    </row>
    <row r="2" ht="40" customHeight="1" spans="1:10">
      <c r="A2" s="7" t="s">
        <v>2</v>
      </c>
      <c r="B2" s="14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7" t="s">
        <v>25</v>
      </c>
      <c r="J2" s="7" t="s">
        <v>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"/>
  <sheetViews>
    <sheetView zoomScale="85" zoomScaleNormal="85"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1" width="11.837037037037" style="1" customWidth="1"/>
    <col min="2" max="2" width="16.2962962962963" style="1" customWidth="1"/>
    <col min="3" max="3" width="16.2962962962963" style="3" customWidth="1"/>
    <col min="4" max="5" width="16.2962962962963" style="1" customWidth="1"/>
    <col min="6" max="11" width="11.962962962963" style="1" customWidth="1"/>
    <col min="12" max="22" width="8.8" style="1" customWidth="1"/>
    <col min="23" max="23" width="15.7111111111111" style="2" customWidth="1"/>
    <col min="24" max="24" width="11.1407407407407" style="2" customWidth="1"/>
    <col min="25" max="25" width="11.1407407407407" style="3" customWidth="1"/>
    <col min="26" max="27" width="11.1407407407407" style="2" customWidth="1"/>
    <col min="28" max="28" width="14.2518518518519" style="2" customWidth="1"/>
    <col min="29" max="29" width="12.5925925925926" style="8" customWidth="1"/>
    <col min="30" max="30" width="13.6888888888889" style="8" customWidth="1"/>
    <col min="31" max="31" width="7.85185185185185" style="3" customWidth="1"/>
    <col min="32" max="34" width="10.9037037037037" style="1" customWidth="1"/>
    <col min="35" max="37" width="14.1851851851852" style="1" customWidth="1"/>
    <col min="38" max="38" width="12.162962962963" style="1" customWidth="1"/>
    <col min="39" max="39" width="9.77037037037037" style="1" customWidth="1"/>
    <col min="40" max="41" width="12.3037037037037" style="1" customWidth="1"/>
    <col min="42" max="42" width="12.3037037037037" style="3" customWidth="1"/>
    <col min="43" max="44" width="12.3037037037037" style="1" customWidth="1"/>
    <col min="45" max="45" width="74.3777777777778" style="4" customWidth="1"/>
    <col min="46" max="48" width="20.4" style="5" customWidth="1"/>
  </cols>
  <sheetData>
    <row r="1" ht="24" customHeight="1" spans="1:48">
      <c r="A1" s="7" t="s">
        <v>27</v>
      </c>
      <c r="B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 s="5"/>
      <c r="AV1"/>
    </row>
    <row r="2" ht="40" customHeight="1" spans="1:48">
      <c r="A2" s="7" t="s">
        <v>28</v>
      </c>
      <c r="B2" s="7" t="s">
        <v>1</v>
      </c>
      <c r="C2" s="9" t="s">
        <v>2</v>
      </c>
      <c r="D2" s="11" t="s">
        <v>18</v>
      </c>
      <c r="E2" s="11" t="s">
        <v>29</v>
      </c>
      <c r="F2" s="7" t="s">
        <v>30</v>
      </c>
      <c r="G2" s="7" t="s">
        <v>31</v>
      </c>
      <c r="H2" s="11" t="s">
        <v>32</v>
      </c>
      <c r="I2" s="11" t="s">
        <v>33</v>
      </c>
      <c r="J2" s="11" t="s">
        <v>34</v>
      </c>
      <c r="K2" s="11" t="s">
        <v>35</v>
      </c>
      <c r="L2" s="7" t="s">
        <v>5</v>
      </c>
      <c r="M2" s="7" t="s">
        <v>36</v>
      </c>
      <c r="N2" s="11" t="s">
        <v>37</v>
      </c>
      <c r="O2" s="11" t="s">
        <v>38</v>
      </c>
      <c r="P2" s="11" t="s">
        <v>20</v>
      </c>
      <c r="Q2" s="11" t="s">
        <v>39</v>
      </c>
      <c r="R2" s="7" t="s">
        <v>40</v>
      </c>
      <c r="S2" s="7" t="s">
        <v>4</v>
      </c>
      <c r="T2" s="11" t="s">
        <v>9</v>
      </c>
      <c r="U2" s="11" t="s">
        <v>41</v>
      </c>
      <c r="V2" s="11" t="s">
        <v>10</v>
      </c>
      <c r="W2" s="7" t="s">
        <v>6</v>
      </c>
      <c r="X2" s="7" t="s">
        <v>7</v>
      </c>
      <c r="Y2" s="7" t="s">
        <v>8</v>
      </c>
      <c r="Z2" s="11" t="s">
        <v>42</v>
      </c>
      <c r="AA2" s="11" t="s">
        <v>23</v>
      </c>
      <c r="AB2" s="11" t="s">
        <v>24</v>
      </c>
      <c r="AC2" s="7" t="s">
        <v>25</v>
      </c>
      <c r="AD2" s="7" t="s">
        <v>26</v>
      </c>
      <c r="AE2" s="7" t="s">
        <v>43</v>
      </c>
      <c r="AF2" s="11" t="s">
        <v>19</v>
      </c>
      <c r="AG2" s="7" t="s">
        <v>44</v>
      </c>
      <c r="AH2" s="11" t="s">
        <v>21</v>
      </c>
      <c r="AI2" s="11" t="s">
        <v>45</v>
      </c>
      <c r="AJ2" s="11" t="s">
        <v>46</v>
      </c>
      <c r="AK2" s="11" t="s">
        <v>47</v>
      </c>
      <c r="AL2" s="11" t="s">
        <v>11</v>
      </c>
      <c r="AM2" s="11" t="s">
        <v>48</v>
      </c>
      <c r="AN2" s="11" t="s">
        <v>49</v>
      </c>
      <c r="AO2" s="11" t="s">
        <v>50</v>
      </c>
      <c r="AP2" s="11" t="s">
        <v>51</v>
      </c>
      <c r="AQ2" s="11" t="s">
        <v>52</v>
      </c>
      <c r="AR2" s="11" t="s">
        <v>53</v>
      </c>
      <c r="AS2" s="7" t="s">
        <v>12</v>
      </c>
      <c r="AT2" s="11" t="s">
        <v>14</v>
      </c>
      <c r="AU2" s="11" t="s">
        <v>16</v>
      </c>
      <c r="AV2" s="11" t="s">
        <v>15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7" width="12.3555555555556" style="1" customWidth="1"/>
    <col min="8" max="8" width="12.962962962963" style="2" customWidth="1"/>
    <col min="9" max="9" width="8.39259259259259" style="2" customWidth="1"/>
    <col min="10" max="10" width="11.6592592592593" style="3" customWidth="1"/>
    <col min="11" max="11" width="11.8592592592593" style="1" customWidth="1"/>
    <col min="12" max="12" width="15.0444444444444" style="1" customWidth="1"/>
    <col min="13" max="13" width="15.9481481481481" style="1" customWidth="1"/>
    <col min="14" max="14" width="74.3777777777778" style="4" customWidth="1"/>
    <col min="15" max="15" width="19.2666666666667" style="5" customWidth="1"/>
  </cols>
  <sheetData>
    <row r="1" ht="24" customHeight="1" spans="1:15">
      <c r="A1" s="6" t="s">
        <v>54</v>
      </c>
      <c r="B1" s="6"/>
      <c r="C1" s="6"/>
      <c r="D1" s="6"/>
      <c r="E1"/>
      <c r="F1"/>
      <c r="G1"/>
      <c r="H1"/>
      <c r="I1"/>
      <c r="J1"/>
      <c r="K1"/>
      <c r="L1"/>
      <c r="M1"/>
      <c r="N1"/>
      <c r="O1"/>
    </row>
    <row r="2" ht="40" customHeight="1" spans="1:15">
      <c r="A2" s="7" t="s">
        <v>55</v>
      </c>
      <c r="B2" s="7" t="s">
        <v>56</v>
      </c>
      <c r="C2" s="7" t="s">
        <v>57</v>
      </c>
      <c r="D2" s="7" t="s">
        <v>58</v>
      </c>
      <c r="E2" s="7" t="s">
        <v>59</v>
      </c>
      <c r="F2" s="7" t="s">
        <v>60</v>
      </c>
      <c r="G2" s="7" t="s">
        <v>61</v>
      </c>
      <c r="H2" s="7" t="s">
        <v>62</v>
      </c>
      <c r="I2" s="7" t="s">
        <v>63</v>
      </c>
      <c r="J2" s="7" t="s">
        <v>64</v>
      </c>
      <c r="K2" s="7" t="s">
        <v>65</v>
      </c>
      <c r="L2" s="7" t="s">
        <v>66</v>
      </c>
      <c r="M2" s="7" t="s">
        <v>67</v>
      </c>
      <c r="N2" s="7" t="s">
        <v>68</v>
      </c>
      <c r="O2" s="7" t="s">
        <v>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request</vt:lpstr>
      <vt:lpstr>orders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2025-07-21T19:30:00Z</dcterms:created>
  <dcterms:modified xsi:type="dcterms:W3CDTF">2025-10-23T16:04:40Z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