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 activeTab="1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<sst xmlns="http://schemas.openxmlformats.org/spreadsheetml/2006/main" count="93" uniqueCount="86">
  <si>
    <t>REQUEST</t>
  </si>
  <si>
    <t>Request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</si>
  <si>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</si>
  <si>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</si>
  <si>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</si>
  <si>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</si>
  <si>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</si>
  <si>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</si>
  <si>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</si>
  <si>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</si>
  <si>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</si>
  <si>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</si>
  <si>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</si>
  <si>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</si>
  <si>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</si>
  <si>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</si>
  <si>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ORDERS</t>
  </si>
  <si>
    <t>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</si>
  <si>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</si>
  <si>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</si>
  <si>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</si>
  <si>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</si>
  <si>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</si>
  <si>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</si>
  <si>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</si>
  <si>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</si>
  <si>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Create Time</t>
  </si>
  <si>
    <t>Update Time</t>
  </si>
  <si>
    <t>VW_ORDERS</t>
  </si>
  <si>
    <t>account</t>
  </si>
  <si>
    <t>request</t>
  </si>
  <si>
    <t>order_id</t>
  </si>
  <si>
    <t>client_order_id</t>
  </si>
  <si>
    <t>instrument_position</t>
  </si>
  <si>
    <t>instrument</t>
  </si>
  <si>
    <t>symbol</t>
  </si>
  <si>
    <t>base_currency</t>
  </si>
  <si>
    <t>base_symbol</t>
  </si>
  <si>
    <t>quote_currency</t>
  </si>
  <si>
    <t>quote_symbol</t>
  </si>
  <si>
    <t>state</t>
  </si>
  <si>
    <t>status</t>
  </si>
  <si>
    <t>request_state</t>
  </si>
  <si>
    <t>request_status</t>
  </si>
  <si>
    <t>order_state</t>
  </si>
  <si>
    <t>order_status</t>
  </si>
  <si>
    <t>position</t>
  </si>
  <si>
    <t>action</t>
  </si>
  <si>
    <t>request_type</t>
  </si>
  <si>
    <t>order_type</t>
  </si>
  <si>
    <t>margin_mode</t>
  </si>
  <si>
    <t>price</t>
  </si>
  <si>
    <t>size</t>
  </si>
  <si>
    <t>leverage</t>
  </si>
  <si>
    <t>filled_size</t>
  </si>
  <si>
    <t>filled_amount</t>
  </si>
  <si>
    <t>average_price</t>
  </si>
  <si>
    <t>fee</t>
  </si>
  <si>
    <t>pnl</t>
  </si>
  <si>
    <t>digits</t>
  </si>
  <si>
    <t>order_category</t>
  </si>
  <si>
    <t>category</t>
  </si>
  <si>
    <t>cancel_source</t>
  </si>
  <si>
    <t>canceled_by</t>
  </si>
  <si>
    <t>contract_type</t>
  </si>
  <si>
    <t>instrument_type</t>
  </si>
  <si>
    <t>reduce_only</t>
  </si>
  <si>
    <t>broker_id</t>
  </si>
  <si>
    <t>trade_period</t>
  </si>
  <si>
    <t>trade_timeframe</t>
  </si>
  <si>
    <t>timeframe_units</t>
  </si>
  <si>
    <t>trade_state</t>
  </si>
  <si>
    <t>trade_status</t>
  </si>
  <si>
    <t>memo</t>
  </si>
  <si>
    <t>create_time</t>
  </si>
  <si>
    <t>update_time</t>
  </si>
  <si>
    <t>expiry_time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</si>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</sst>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10">
    <numFmt numFmtId="176" formatCode="0.00000000000000_);[Red]\(0.00000000000000\)"/>
    <numFmt numFmtId="177" formatCode="0_ "/>
    <numFmt numFmtId="44" formatCode="_(&quot;$&quot;* #,##0.00_);_(&quot;$&quot;* \(#,##0.00\);_(&quot;$&quot;* &quot;-&quot;??_);_(@_)"/>
    <numFmt numFmtId="178" formatCode="_ * #,##0_ ;_ * \-#,##0_ ;_ * &quot;-&quot;_ ;_ @_ "/>
    <numFmt numFmtId="179" formatCode="0.00_);[Red]\(0.00\)"/>
    <numFmt numFmtId="180" formatCode="m/d/yy\ h:mm\.ss.000"/>
    <numFmt numFmtId="181" formatCode="_ * #,##0.00_ ;_ * \-#,##0.00_ ;_ * &quot;-&quot;??_ ;_ @_ "/>
    <numFmt numFmtId="8" formatCode="&quot;$&quot;#,##0.00_);[Red]\(&quot;$&quot;#,##0.00\)"/>
    <numFmt numFmtId="42" formatCode="_(&quot;$&quot;* #,##0_);_(&quot;$&quot;* \(#,##0\);_(&quot;$&quot;* &quot;-&quot;_);_(@_)"/>
    <numFmt numFmtId="182" formatCode="0_);[Red]\(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2" fontId="1" fillId="0" borderId="0" xfId="0" applyNumberFormat="1" applyFont="1">
      <alignment vertical="center"/>
    </xf>
    <xf numFmtId="18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8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2" fontId="1" fillId="0" borderId="0" xfId="0" applyNumberFormat="1" applyFont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8" customWidth="1"/>
  </cols>
  <sheetData>
    <row r="1" spans="1:4">
      <c r="A1" s="15" t="str">
        <f>request!A1</f>
        <v>REQUEST</v>
      </c>
      <c r="B1" s="15" t="str">
        <f>orders!A1</f>
        <v>ORDERS</v>
      </c>
      <c r="C1" s="15" t="str">
        <f>vw_orders!A1</f>
        <v>VW_ORDERS</v>
      </c>
      <c r="D1" s="15" t="str">
        <f>vw_api_requests!A1</f>
        <v>VW_API_REQUESTS</v>
      </c>
    </row>
    <row r="2" spans="1:4">
      <c r="A2" s="21">
        <f>COUNTA(request!A3:A1048575)</f>
        <v>0</v>
      </c>
      <c r="B2" s="21">
        <f>COUNTA(orders!A3:A1048576)</f>
        <v>0</v>
      </c>
      <c r="C2" s="21">
        <f>COUNTA(vw_orders!A3:A1048575)</f>
        <v>0</v>
      </c>
      <c r="D2" s="21">
        <f>COUNTA(vw_api_requests!A3:A1048575)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2" width="18.037037037037" style="10" customWidth="1"/>
    <col min="3" max="4" width="9.96296296296296" style="10" customWidth="1"/>
    <col min="5" max="6" width="10.762962962963" style="17" customWidth="1"/>
    <col min="7" max="7" width="10.762962962963" style="3" customWidth="1"/>
    <col min="8" max="8" width="13.562962962963" style="10" customWidth="1"/>
    <col min="9" max="9" width="13.8518518518519" style="10" customWidth="1"/>
    <col min="10" max="10" width="12.162962962963" style="4" customWidth="1"/>
    <col min="11" max="11" width="51.0962962962963" customWidth="1"/>
    <col min="12" max="12" width="9.77037037037037" style="8" customWidth="1"/>
    <col min="13" max="13" width="17.0666666666667" style="18" customWidth="1"/>
    <col min="14" max="14" width="19.2666666666667" style="18" customWidth="1"/>
    <col min="15" max="15" width="18.162962962963" style="18" customWidth="1"/>
  </cols>
  <sheetData>
    <row r="1" spans="1:10">
      <c r="A1" s="2" t="s">
        <v>0</v>
      </c>
      <c r="B1" s="2"/>
      <c r="C1"/>
      <c r="D1"/>
      <c r="E1"/>
      <c r="F1"/>
      <c r="G1"/>
      <c r="H1"/>
      <c r="I1"/>
      <c r="J1" s="8"/>
    </row>
    <row r="2" ht="44" customHeight="1" spans="1:15">
      <c r="A2" s="15" t="s">
        <v>1</v>
      </c>
      <c r="B2" s="16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6" t="s">
        <v>8</v>
      </c>
      <c r="I2" s="16" t="s">
        <v>9</v>
      </c>
      <c r="J2" s="19" t="s">
        <v>10</v>
      </c>
      <c r="K2" s="2" t="s">
        <v>11</v>
      </c>
      <c r="L2" s="16" t="s">
        <v>12</v>
      </c>
      <c r="M2" s="20" t="s">
        <v>13</v>
      </c>
      <c r="N2" s="20" t="s">
        <v>14</v>
      </c>
      <c r="O2" s="20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ySplit="2" topLeftCell="A1048507" activePane="bottomLeft" state="frozen"/>
      <selection/>
      <selection pane="bottomLeft" activeCell="F1048520" sqref="F1048520"/>
    </sheetView>
  </sheetViews>
  <sheetFormatPr defaultColWidth="8.79259259259259" defaultRowHeight="14.1" outlineLevelRow="1"/>
  <cols>
    <col min="1" max="1" width="15.0444444444444" style="10" customWidth="1"/>
    <col min="2" max="2" width="15.3851851851852" style="10" customWidth="1"/>
    <col min="3" max="4" width="13.7481481481481" style="10" customWidth="1"/>
    <col min="5" max="5" width="13.7481481481481" style="11" customWidth="1"/>
    <col min="6" max="6" width="15.6518518518519" style="10" customWidth="1"/>
    <col min="7" max="8" width="15.6518518518519" style="12" customWidth="1"/>
    <col min="9" max="9" width="12.5925925925926" style="13" customWidth="1"/>
    <col min="10" max="10" width="13.6888888888889" style="13" customWidth="1"/>
    <col min="11" max="12" width="19.2666666666667" style="1" customWidth="1"/>
  </cols>
  <sheetData>
    <row r="1" spans="1:10">
      <c r="A1" s="2" t="s">
        <v>16</v>
      </c>
      <c r="B1" s="14"/>
      <c r="C1"/>
      <c r="D1"/>
      <c r="E1" s="8"/>
      <c r="F1"/>
      <c r="G1"/>
      <c r="H1"/>
      <c r="I1"/>
      <c r="J1"/>
    </row>
    <row r="2" ht="28.25" spans="1:12">
      <c r="A2" s="15" t="s">
        <v>1</v>
      </c>
      <c r="B2" s="15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5" t="s">
        <v>24</v>
      </c>
      <c r="J2" s="15" t="s">
        <v>25</v>
      </c>
      <c r="K2" s="15" t="s">
        <v>26</v>
      </c>
      <c r="L2" s="15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"/>
  <sheetViews>
    <sheetView zoomScale="85" zoomScaleNormal="85" workbookViewId="0">
      <pane ySplit="2" topLeftCell="A3" activePane="bottomLeft" state="frozen"/>
      <selection/>
      <selection pane="bottomLeft" activeCell="I16" sqref="I16"/>
    </sheetView>
  </sheetViews>
  <sheetFormatPr defaultColWidth="8.79259259259259" defaultRowHeight="14.1" outlineLevelRow="2"/>
  <cols>
    <col min="1" max="1" width="12.837037037037" customWidth="1"/>
    <col min="2" max="2" width="15.0444444444444" style="3" customWidth="1"/>
    <col min="3" max="3" width="15.2444444444444" style="4" customWidth="1"/>
    <col min="4" max="4" width="15.0444444444444" customWidth="1"/>
    <col min="5" max="5" width="20.3407407407407" customWidth="1"/>
    <col min="6" max="6" width="11.5703703703704" customWidth="1"/>
    <col min="7" max="7" width="13.162962962963" style="5" customWidth="1"/>
    <col min="8" max="8" width="14.6592592592593" customWidth="1"/>
    <col min="9" max="9" width="13.162962962963" customWidth="1"/>
    <col min="10" max="10" width="15.5555555555556" customWidth="1"/>
    <col min="11" max="11" width="14.1555555555556" customWidth="1"/>
    <col min="12" max="12" width="8.57037037037037" customWidth="1"/>
    <col min="13" max="13" width="7.68888888888889" customWidth="1"/>
    <col min="14" max="14" width="13.562962962963" customWidth="1"/>
    <col min="15" max="15" width="11.1703703703704" customWidth="1"/>
    <col min="16" max="16" width="7.68148148148148" customWidth="1"/>
    <col min="17" max="17" width="8.58518518518519" customWidth="1"/>
    <col min="18" max="18" width="14.362962962963" customWidth="1"/>
    <col min="19" max="19" width="15.4666666666667" customWidth="1"/>
    <col min="20" max="20" width="12.0740740740741" customWidth="1"/>
    <col min="21" max="21" width="13.1703703703704" customWidth="1"/>
    <col min="22" max="22" width="13.8518518518519" customWidth="1"/>
    <col min="23" max="23" width="9.39259259259259" customWidth="1"/>
    <col min="24" max="24" width="8.39259259259259" customWidth="1"/>
    <col min="25" max="25" width="9.17037037037037" customWidth="1"/>
    <col min="26" max="26" width="10.0592592592593" customWidth="1"/>
    <col min="27" max="27" width="13.8444444444444" customWidth="1"/>
    <col min="28" max="28" width="14.2518518518519" customWidth="1"/>
    <col min="29" max="29" width="12.5925925925926" customWidth="1"/>
    <col min="30" max="30" width="13.6888888888889" customWidth="1"/>
    <col min="31" max="31" width="6.37777777777778" customWidth="1"/>
    <col min="32" max="32" width="15.4592592592593" customWidth="1"/>
    <col min="33" max="33" width="9.27407407407407" customWidth="1"/>
    <col min="34" max="34" width="14.1481481481481" customWidth="1"/>
    <col min="35" max="35" width="13.1777777777778" customWidth="1"/>
    <col min="36" max="36" width="14.0592592592593" customWidth="1"/>
    <col min="37" max="37" width="16.8592592592593" customWidth="1"/>
    <col min="38" max="38" width="12.162962962963" customWidth="1"/>
    <col min="39" max="39" width="9.77037037037037" customWidth="1"/>
    <col min="40" max="40" width="13.0592592592593" customWidth="1"/>
    <col min="41" max="41" width="17.2518518518519" customWidth="1"/>
    <col min="42" max="42" width="12.0740740740741" customWidth="1"/>
    <col min="43" max="43" width="13.1703703703704" customWidth="1"/>
    <col min="44" max="44" width="9.87407407407407" customWidth="1"/>
    <col min="45" max="45" width="51.0962962962963" style="1" customWidth="1"/>
    <col min="46" max="47" width="19.2666666666667" style="1" customWidth="1"/>
    <col min="48" max="48" width="17.0666666666667" style="1" customWidth="1"/>
  </cols>
  <sheetData>
    <row r="1" spans="1:48">
      <c r="A1" s="2" t="s">
        <v>28</v>
      </c>
      <c r="B1" s="6"/>
      <c r="AV1"/>
    </row>
    <row r="2" spans="1:48">
      <c r="A2" s="2" t="s">
        <v>29</v>
      </c>
      <c r="B2" s="2" t="s">
        <v>30</v>
      </c>
      <c r="C2" s="7" t="s">
        <v>31</v>
      </c>
      <c r="D2" s="2" t="s">
        <v>32</v>
      </c>
      <c r="E2" s="2" t="s">
        <v>33</v>
      </c>
      <c r="F2" s="2" t="s">
        <v>34</v>
      </c>
      <c r="G2" s="9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  <c r="AM2" s="2" t="s">
        <v>67</v>
      </c>
      <c r="AN2" s="2" t="s">
        <v>68</v>
      </c>
      <c r="AO2" s="2" t="s">
        <v>69</v>
      </c>
      <c r="AP2" s="2" t="s">
        <v>70</v>
      </c>
      <c r="AQ2" s="2" t="s">
        <v>71</v>
      </c>
      <c r="AR2" s="2" t="s">
        <v>72</v>
      </c>
      <c r="AS2" s="2" t="s">
        <v>73</v>
      </c>
      <c r="AT2" s="2" t="s">
        <v>74</v>
      </c>
      <c r="AU2" s="2" t="s">
        <v>75</v>
      </c>
      <c r="AV2" s="2" t="s">
        <v>76</v>
      </c>
    </row>
    <row r="3" spans="1:45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Y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ySplit="2" topLeftCell="A3" activePane="bottomLeft" state="frozen"/>
      <selection/>
      <selection pane="bottomLeft" activeCell="F53" sqref="F53"/>
    </sheetView>
  </sheetViews>
  <sheetFormatPr defaultColWidth="8.79259259259259" defaultRowHeight="14.1" outlineLevelRow="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77</v>
      </c>
      <c r="B1" s="2"/>
      <c r="C1" s="2"/>
      <c r="D1" s="2"/>
      <c r="N1"/>
    </row>
    <row r="2" spans="1:14">
      <c r="A2" s="2" t="s">
        <v>29</v>
      </c>
      <c r="B2" s="2" t="s">
        <v>41</v>
      </c>
      <c r="C2" s="2" t="s">
        <v>78</v>
      </c>
      <c r="D2" s="2" t="s">
        <v>79</v>
      </c>
      <c r="E2" s="2" t="s">
        <v>80</v>
      </c>
      <c r="F2" s="2" t="s">
        <v>81</v>
      </c>
      <c r="G2" s="2" t="s">
        <v>82</v>
      </c>
      <c r="H2" s="2" t="s">
        <v>51</v>
      </c>
      <c r="I2" s="2" t="s">
        <v>52</v>
      </c>
      <c r="J2" s="2" t="s">
        <v>83</v>
      </c>
      <c r="K2" s="2" t="s">
        <v>84</v>
      </c>
      <c r="L2" s="2" t="s">
        <v>85</v>
      </c>
      <c r="M2" s="2" t="s">
        <v>73</v>
      </c>
      <c r="N2" s="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2025-07-24T11:30:00Z</dcterms:created>
  <dcterms:modified xsi:type="dcterms:W3CDTF">2025-09-26T14:13:43Z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