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tonio.hernandezalv\Desktop\"/>
    </mc:Choice>
  </mc:AlternateContent>
  <xr:revisionPtr revIDLastSave="0" documentId="13_ncr:1_{2553321E-FC1A-44B1-9146-03B38A59331B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Anexo 6.Est_Tra_Validados VJD" sheetId="3" r:id="rId1"/>
  </sheets>
  <definedNames>
    <definedName name="_xlnm.Print_Area" localSheetId="0">'Anexo 6.Est_Tra_Validados VJD'!$A$1:$N$62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47" i="3" l="1"/>
  <c r="L347" i="3"/>
  <c r="K347" i="3"/>
  <c r="J347" i="3"/>
  <c r="I347" i="3"/>
  <c r="H347" i="3"/>
  <c r="G347" i="3"/>
  <c r="F347" i="3"/>
  <c r="E347" i="3"/>
  <c r="E302" i="3"/>
  <c r="M302" i="3"/>
  <c r="L302" i="3"/>
  <c r="K302" i="3"/>
  <c r="J302" i="3"/>
  <c r="I302" i="3"/>
  <c r="H302" i="3"/>
  <c r="G302" i="3"/>
  <c r="F302" i="3"/>
  <c r="M238" i="3"/>
  <c r="L238" i="3"/>
  <c r="K238" i="3"/>
  <c r="J238" i="3"/>
  <c r="I238" i="3"/>
  <c r="H238" i="3"/>
  <c r="G238" i="3"/>
  <c r="F238" i="3"/>
  <c r="E238" i="3"/>
  <c r="M174" i="3"/>
  <c r="L174" i="3"/>
  <c r="K174" i="3"/>
  <c r="J174" i="3"/>
  <c r="I174" i="3"/>
  <c r="H174" i="3"/>
  <c r="G174" i="3"/>
  <c r="F174" i="3"/>
  <c r="E174" i="3"/>
  <c r="M110" i="3"/>
  <c r="L110" i="3"/>
  <c r="K110" i="3"/>
  <c r="J110" i="3"/>
  <c r="I110" i="3"/>
  <c r="H110" i="3"/>
  <c r="G110" i="3"/>
  <c r="F110" i="3"/>
  <c r="E110" i="3"/>
  <c r="F46" i="3" l="1"/>
  <c r="E46" i="3"/>
  <c r="M46" i="3" l="1"/>
  <c r="L46" i="3"/>
  <c r="K46" i="3"/>
  <c r="J46" i="3"/>
  <c r="I46" i="3"/>
  <c r="H46" i="3"/>
  <c r="G46" i="3"/>
</calcChain>
</file>

<file path=xl/sharedStrings.xml><?xml version="1.0" encoding="utf-8"?>
<sst xmlns="http://schemas.openxmlformats.org/spreadsheetml/2006/main" count="353" uniqueCount="57">
  <si>
    <t>Total</t>
  </si>
  <si>
    <t>Dirección Ejecutiva del Registro Federal de Electores</t>
  </si>
  <si>
    <t>Dirección de Operación y Seguimiento</t>
  </si>
  <si>
    <t>Columna</t>
  </si>
  <si>
    <t>Descripción</t>
  </si>
  <si>
    <t>Coordinación de Operación en Campo</t>
  </si>
  <si>
    <t>MI</t>
  </si>
  <si>
    <t>Huellas</t>
  </si>
  <si>
    <t>Estadístico de Trámites Validados en Vocalía del
Registro Federal de Electores en la Junta Distrital</t>
  </si>
  <si>
    <t>Fotografía</t>
  </si>
  <si>
    <t>Medios de Identificación</t>
  </si>
  <si>
    <t>DF</t>
  </si>
  <si>
    <t>CD</t>
  </si>
  <si>
    <t>Mano izq.</t>
  </si>
  <si>
    <t>Mano der.</t>
  </si>
  <si>
    <t>Total Sin Inconsistencias</t>
  </si>
  <si>
    <t>Total Con Inconsistencias</t>
  </si>
  <si>
    <t>Nombre</t>
  </si>
  <si>
    <t>Clave</t>
  </si>
  <si>
    <t>Fecha de Validación</t>
  </si>
  <si>
    <t>Grupo</t>
  </si>
  <si>
    <t>Anotar la clave del Grupo.</t>
  </si>
  <si>
    <t>dd/mm/aaaa</t>
  </si>
  <si>
    <t>Total de registros del Grupo</t>
  </si>
  <si>
    <t>Cantidad de registros Validados</t>
  </si>
  <si>
    <t>Anotar el total de registros que conforman el grupo.</t>
  </si>
  <si>
    <t>Anotar la fecha de la validación (dd/mm/aaaa), una fecha por renglón hasta la conclusión del Grupo.</t>
  </si>
  <si>
    <t>Anotar los trámites validados.</t>
  </si>
  <si>
    <t>Anotar los trámites validados sin inconsistencia.</t>
  </si>
  <si>
    <t>Anotar los trámites validados con inconsistencia.</t>
  </si>
  <si>
    <t>Anotar los trámites validados con inconsistencia en el Medio de Identidad.</t>
  </si>
  <si>
    <t>Anotar los trámites validados con inconsistencia en Documento con fotografía.</t>
  </si>
  <si>
    <t>Anotar los trámites validados con inconsistencia en Comprobante de domicilio.</t>
  </si>
  <si>
    <t>Anotar los trámites validados con inconsistencia en huellas dactilares de la mano derecha.</t>
  </si>
  <si>
    <t>Anotar los trámites validados con inconsistencia en huellas dactilares de la mano izquierda.</t>
  </si>
  <si>
    <t>Anotar los trámites validados con inconsistencia en fotografía.</t>
  </si>
  <si>
    <t>Subtotal</t>
  </si>
  <si>
    <t>Anotar los la suma de los datos de la columna.</t>
  </si>
  <si>
    <t>Anotar la suma de los subtotales de la columna de la semana.</t>
  </si>
  <si>
    <t>Instrucciones de llenado</t>
  </si>
  <si>
    <r>
      <t>Entidad:</t>
    </r>
    <r>
      <rPr>
        <u/>
        <sz val="11"/>
        <color theme="1"/>
        <rFont val="Calibri"/>
        <family val="2"/>
        <scheme val="minor"/>
      </rPr>
      <t>México</t>
    </r>
    <r>
      <rPr>
        <sz val="11"/>
        <color theme="1"/>
        <rFont val="Calibri"/>
        <family val="2"/>
        <scheme val="minor"/>
      </rPr>
      <t>_____________________I</t>
    </r>
    <r>
      <rPr>
        <u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_I_</t>
    </r>
    <r>
      <rPr>
        <u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I</t>
    </r>
  </si>
  <si>
    <r>
      <t>Distrito: I</t>
    </r>
    <r>
      <rPr>
        <u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I</t>
    </r>
    <r>
      <rPr>
        <u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I</t>
    </r>
  </si>
  <si>
    <t>Detalle Inconsistencias</t>
  </si>
  <si>
    <t xml:space="preserve"> </t>
  </si>
  <si>
    <t xml:space="preserve">  </t>
  </si>
  <si>
    <r>
      <t>Semana: Del___</t>
    </r>
    <r>
      <rPr>
        <u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_Septiembre_________al__</t>
    </r>
    <r>
      <rPr>
        <u/>
        <sz val="11"/>
        <color theme="1"/>
        <rFont val="Calibri"/>
        <family val="2"/>
        <scheme val="minor"/>
      </rPr>
      <t>04 de Octubre de 2019</t>
    </r>
    <r>
      <rPr>
        <sz val="11"/>
        <color theme="1"/>
        <rFont val="Calibri"/>
        <family val="2"/>
        <scheme val="minor"/>
      </rPr>
      <t>__</t>
    </r>
  </si>
  <si>
    <r>
      <t>Fecha de elaboración:___</t>
    </r>
    <r>
      <rPr>
        <u/>
        <sz val="11"/>
        <color theme="1"/>
        <rFont val="Calibri"/>
        <family val="2"/>
        <scheme val="minor"/>
      </rPr>
      <t>04/10/2019</t>
    </r>
    <r>
      <rPr>
        <sz val="11"/>
        <color theme="1"/>
        <rFont val="Calibri"/>
        <family val="2"/>
        <scheme val="minor"/>
      </rPr>
      <t>__</t>
    </r>
  </si>
  <si>
    <r>
      <t>Semana: Del___</t>
    </r>
    <r>
      <rPr>
        <u/>
        <sz val="11"/>
        <color theme="1"/>
        <rFont val="Calibri"/>
        <family val="2"/>
        <scheme val="minor"/>
      </rPr>
      <t>07</t>
    </r>
    <r>
      <rPr>
        <sz val="11"/>
        <color theme="1"/>
        <rFont val="Calibri"/>
        <family val="2"/>
        <scheme val="minor"/>
      </rPr>
      <t>_Octubre_________al__</t>
    </r>
    <r>
      <rPr>
        <u/>
        <sz val="11"/>
        <color theme="1"/>
        <rFont val="Calibri"/>
        <family val="2"/>
        <scheme val="minor"/>
      </rPr>
      <t>11 de Octubre de 2019</t>
    </r>
    <r>
      <rPr>
        <sz val="11"/>
        <color theme="1"/>
        <rFont val="Calibri"/>
        <family val="2"/>
        <scheme val="minor"/>
      </rPr>
      <t>__</t>
    </r>
  </si>
  <si>
    <r>
      <t>Fecha de elaboración:___</t>
    </r>
    <r>
      <rPr>
        <u/>
        <sz val="11"/>
        <color theme="1"/>
        <rFont val="Calibri"/>
        <family val="2"/>
        <scheme val="minor"/>
      </rPr>
      <t>11/10/2019</t>
    </r>
    <r>
      <rPr>
        <sz val="11"/>
        <color theme="1"/>
        <rFont val="Calibri"/>
        <family val="2"/>
        <scheme val="minor"/>
      </rPr>
      <t>__</t>
    </r>
  </si>
  <si>
    <r>
      <t>Semana: Del___</t>
    </r>
    <r>
      <rPr>
        <u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_Octubre_________al__</t>
    </r>
    <r>
      <rPr>
        <u/>
        <sz val="11"/>
        <color theme="1"/>
        <rFont val="Calibri"/>
        <family val="2"/>
        <scheme val="minor"/>
      </rPr>
      <t>18 de Octubre de 2019</t>
    </r>
    <r>
      <rPr>
        <sz val="11"/>
        <color theme="1"/>
        <rFont val="Calibri"/>
        <family val="2"/>
        <scheme val="minor"/>
      </rPr>
      <t>__</t>
    </r>
  </si>
  <si>
    <r>
      <t>Fecha de elaboración:___</t>
    </r>
    <r>
      <rPr>
        <u/>
        <sz val="11"/>
        <color theme="1"/>
        <rFont val="Calibri"/>
        <family val="2"/>
        <scheme val="minor"/>
      </rPr>
      <t>18/10/2019</t>
    </r>
    <r>
      <rPr>
        <sz val="11"/>
        <color theme="1"/>
        <rFont val="Calibri"/>
        <family val="2"/>
        <scheme val="minor"/>
      </rPr>
      <t>__</t>
    </r>
  </si>
  <si>
    <r>
      <t>Semana: Del___</t>
    </r>
    <r>
      <rPr>
        <u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_Octubre_________al__</t>
    </r>
    <r>
      <rPr>
        <u/>
        <sz val="11"/>
        <color theme="1"/>
        <rFont val="Calibri"/>
        <family val="2"/>
        <scheme val="minor"/>
      </rPr>
      <t>25 de Octubre de 2019</t>
    </r>
    <r>
      <rPr>
        <sz val="11"/>
        <color theme="1"/>
        <rFont val="Calibri"/>
        <family val="2"/>
        <scheme val="minor"/>
      </rPr>
      <t>__</t>
    </r>
  </si>
  <si>
    <r>
      <t>Fecha de elaboración:___</t>
    </r>
    <r>
      <rPr>
        <u/>
        <sz val="11"/>
        <color theme="1"/>
        <rFont val="Calibri"/>
        <family val="2"/>
        <scheme val="minor"/>
      </rPr>
      <t>25/10/2019</t>
    </r>
    <r>
      <rPr>
        <sz val="11"/>
        <color theme="1"/>
        <rFont val="Calibri"/>
        <family val="2"/>
        <scheme val="minor"/>
      </rPr>
      <t>__</t>
    </r>
  </si>
  <si>
    <r>
      <t>Semana: Del___</t>
    </r>
    <r>
      <rPr>
        <u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_Octubre_________al__</t>
    </r>
    <r>
      <rPr>
        <u/>
        <sz val="11"/>
        <color theme="1"/>
        <rFont val="Calibri"/>
        <family val="2"/>
        <scheme val="minor"/>
      </rPr>
      <t>01 de Noviembre de 2019</t>
    </r>
    <r>
      <rPr>
        <sz val="11"/>
        <color theme="1"/>
        <rFont val="Calibri"/>
        <family val="2"/>
        <scheme val="minor"/>
      </rPr>
      <t>__</t>
    </r>
  </si>
  <si>
    <r>
      <t>Fecha de elaboración:</t>
    </r>
    <r>
      <rPr>
        <u/>
        <sz val="11"/>
        <color theme="1"/>
        <rFont val="Calibri"/>
        <family val="2"/>
        <scheme val="minor"/>
      </rPr>
      <t>__31/10/2019__</t>
    </r>
  </si>
  <si>
    <r>
      <t>Semana: Del___</t>
    </r>
    <r>
      <rPr>
        <u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_Diciembre_________al__</t>
    </r>
    <r>
      <rPr>
        <u/>
        <sz val="11"/>
        <color theme="1"/>
        <rFont val="Calibri"/>
        <family val="2"/>
        <scheme val="minor"/>
      </rPr>
      <t>16 de Diciembre de 2019</t>
    </r>
    <r>
      <rPr>
        <sz val="11"/>
        <color theme="1"/>
        <rFont val="Calibri"/>
        <family val="2"/>
        <scheme val="minor"/>
      </rPr>
      <t>__</t>
    </r>
  </si>
  <si>
    <r>
      <t>Fecha de elaboración:</t>
    </r>
    <r>
      <rPr>
        <u/>
        <sz val="11"/>
        <color theme="1"/>
        <rFont val="Calibri"/>
        <family val="2"/>
        <scheme val="minor"/>
      </rPr>
      <t>__16/12/2019__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</si>
</sst>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3" fillId="0" borderId="0" xfId="0" applyFont="1" applyFill="1" applyBorder="1" applyAlignment="1"/>
    <xf numFmtId="0" fontId="0" fillId="0" borderId="3" xfId="0" applyBorder="1"/>
    <xf numFmtId="0" fontId="0" fillId="0" borderId="19" xfId="0" applyBorder="1"/>
    <xf numFmtId="0" fontId="5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2" xfId="0" applyNumberFormat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0" fillId="0" borderId="16" xfId="0" applyBorder="1"/>
    <xf numFmtId="14" fontId="0" fillId="0" borderId="2" xfId="0" applyNumberFormat="1" applyBorder="1" applyAlignment="1">
      <alignment horizontal="right"/>
    </xf>
    <xf numFmtId="0" fontId="0" fillId="0" borderId="16" xfId="0" applyBorder="1"/>
    <xf numFmtId="0" fontId="0" fillId="0" borderId="16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6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7" fillId="0" borderId="0" xfId="0" applyFont="1" applyAlignment="1">
      <alignment horizont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807720</xdr:colOff>
      <xdr:row>3</xdr:row>
      <xdr:rowOff>15240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0"/>
          <a:ext cx="1569720" cy="567690"/>
        </a:xfrm>
        <a:prstGeom prst="rect">
          <a:avLst/>
        </a:prstGeom>
      </xdr:spPr>
    </xdr:pic>
    <xdr:clientData/>
  </xdr:twoCellAnchor>
  <xdr:twoCellAnchor>
    <xdr:from>
      <xdr:col>3</xdr:col>
      <xdr:colOff>845820</xdr:colOff>
      <xdr:row>2</xdr:row>
      <xdr:rowOff>175260</xdr:rowOff>
    </xdr:from>
    <xdr:to>
      <xdr:col>13</xdr:col>
      <xdr:colOff>0</xdr:colOff>
      <xdr:row>3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V="1">
          <a:off x="1699260" y="541020"/>
          <a:ext cx="8267700" cy="7620"/>
        </a:xfrm>
        <a:prstGeom prst="line">
          <a:avLst/>
        </a:prstGeom>
        <a:ln>
          <a:solidFill>
            <a:srgbClr val="FF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0</xdr:colOff>
      <xdr:row>64</xdr:row>
      <xdr:rowOff>0</xdr:rowOff>
    </xdr:from>
    <xdr:ext cx="1569720" cy="567690"/>
    <xdr:pic>
      <xdr:nvPicPr>
        <xdr:cNvPr id="10" name="Imagen 9">
          <a:extLst>
            <a:ext uri="{FF2B5EF4-FFF2-40B4-BE49-F238E27FC236}">
              <a16:creationId xmlns:a16="http://schemas.microsoft.com/office/drawing/2014/main" id="{A1F25EE9-A13A-43D5-A48B-FFD29269F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0"/>
          <a:ext cx="1569720" cy="567690"/>
        </a:xfrm>
        <a:prstGeom prst="rect">
          <a:avLst/>
        </a:prstGeom>
      </xdr:spPr>
    </xdr:pic>
    <xdr:clientData/>
  </xdr:oneCellAnchor>
  <xdr:twoCellAnchor>
    <xdr:from>
      <xdr:col>3</xdr:col>
      <xdr:colOff>845820</xdr:colOff>
      <xdr:row>66</xdr:row>
      <xdr:rowOff>175260</xdr:rowOff>
    </xdr:from>
    <xdr:to>
      <xdr:col>13</xdr:col>
      <xdr:colOff>0</xdr:colOff>
      <xdr:row>67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A650BC7E-C323-4EE7-8118-609D987380C7}"/>
            </a:ext>
          </a:extLst>
        </xdr:cNvPr>
        <xdr:cNvCxnSpPr/>
      </xdr:nvCxnSpPr>
      <xdr:spPr>
        <a:xfrm flipV="1">
          <a:off x="2750820" y="543560"/>
          <a:ext cx="7345680" cy="8890"/>
        </a:xfrm>
        <a:prstGeom prst="line">
          <a:avLst/>
        </a:prstGeom>
        <a:ln>
          <a:solidFill>
            <a:srgbClr val="FF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0</xdr:colOff>
      <xdr:row>128</xdr:row>
      <xdr:rowOff>0</xdr:rowOff>
    </xdr:from>
    <xdr:ext cx="1569720" cy="567690"/>
    <xdr:pic>
      <xdr:nvPicPr>
        <xdr:cNvPr id="12" name="Imagen 11">
          <a:extLst>
            <a:ext uri="{FF2B5EF4-FFF2-40B4-BE49-F238E27FC236}">
              <a16:creationId xmlns:a16="http://schemas.microsoft.com/office/drawing/2014/main" id="{C38D73B2-AD4B-48B4-A60F-ECCC385F4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1830050"/>
          <a:ext cx="1569720" cy="567690"/>
        </a:xfrm>
        <a:prstGeom prst="rect">
          <a:avLst/>
        </a:prstGeom>
      </xdr:spPr>
    </xdr:pic>
    <xdr:clientData/>
  </xdr:oneCellAnchor>
  <xdr:twoCellAnchor>
    <xdr:from>
      <xdr:col>3</xdr:col>
      <xdr:colOff>845820</xdr:colOff>
      <xdr:row>130</xdr:row>
      <xdr:rowOff>175260</xdr:rowOff>
    </xdr:from>
    <xdr:to>
      <xdr:col>13</xdr:col>
      <xdr:colOff>0</xdr:colOff>
      <xdr:row>131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54B3615E-538F-4D83-9363-ADCA481548DE}"/>
            </a:ext>
          </a:extLst>
        </xdr:cNvPr>
        <xdr:cNvCxnSpPr/>
      </xdr:nvCxnSpPr>
      <xdr:spPr>
        <a:xfrm flipV="1">
          <a:off x="2750820" y="12373610"/>
          <a:ext cx="7345680" cy="8890"/>
        </a:xfrm>
        <a:prstGeom prst="line">
          <a:avLst/>
        </a:prstGeom>
        <a:ln>
          <a:solidFill>
            <a:srgbClr val="FF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0</xdr:colOff>
      <xdr:row>192</xdr:row>
      <xdr:rowOff>0</xdr:rowOff>
    </xdr:from>
    <xdr:ext cx="1569720" cy="567690"/>
    <xdr:pic>
      <xdr:nvPicPr>
        <xdr:cNvPr id="14" name="Imagen 13">
          <a:extLst>
            <a:ext uri="{FF2B5EF4-FFF2-40B4-BE49-F238E27FC236}">
              <a16:creationId xmlns:a16="http://schemas.microsoft.com/office/drawing/2014/main" id="{5D047560-0F40-4923-A67F-F5F8EE6A5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3666450"/>
          <a:ext cx="1569720" cy="567690"/>
        </a:xfrm>
        <a:prstGeom prst="rect">
          <a:avLst/>
        </a:prstGeom>
      </xdr:spPr>
    </xdr:pic>
    <xdr:clientData/>
  </xdr:oneCellAnchor>
  <xdr:twoCellAnchor>
    <xdr:from>
      <xdr:col>3</xdr:col>
      <xdr:colOff>845820</xdr:colOff>
      <xdr:row>194</xdr:row>
      <xdr:rowOff>175260</xdr:rowOff>
    </xdr:from>
    <xdr:to>
      <xdr:col>13</xdr:col>
      <xdr:colOff>0</xdr:colOff>
      <xdr:row>195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B0FCC3F9-8A77-4778-9ACE-ADD51D6A22DB}"/>
            </a:ext>
          </a:extLst>
        </xdr:cNvPr>
        <xdr:cNvCxnSpPr/>
      </xdr:nvCxnSpPr>
      <xdr:spPr>
        <a:xfrm flipV="1">
          <a:off x="2750820" y="24210010"/>
          <a:ext cx="7345680" cy="8890"/>
        </a:xfrm>
        <a:prstGeom prst="line">
          <a:avLst/>
        </a:prstGeom>
        <a:ln>
          <a:solidFill>
            <a:srgbClr val="FF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0</xdr:colOff>
      <xdr:row>256</xdr:row>
      <xdr:rowOff>0</xdr:rowOff>
    </xdr:from>
    <xdr:ext cx="1569720" cy="567690"/>
    <xdr:pic>
      <xdr:nvPicPr>
        <xdr:cNvPr id="16" name="Imagen 15">
          <a:extLst>
            <a:ext uri="{FF2B5EF4-FFF2-40B4-BE49-F238E27FC236}">
              <a16:creationId xmlns:a16="http://schemas.microsoft.com/office/drawing/2014/main" id="{9CBDE866-C5D3-4886-B5D3-AF30AC171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5502850"/>
          <a:ext cx="1569720" cy="567690"/>
        </a:xfrm>
        <a:prstGeom prst="rect">
          <a:avLst/>
        </a:prstGeom>
      </xdr:spPr>
    </xdr:pic>
    <xdr:clientData/>
  </xdr:oneCellAnchor>
  <xdr:twoCellAnchor>
    <xdr:from>
      <xdr:col>3</xdr:col>
      <xdr:colOff>845820</xdr:colOff>
      <xdr:row>258</xdr:row>
      <xdr:rowOff>175260</xdr:rowOff>
    </xdr:from>
    <xdr:to>
      <xdr:col>13</xdr:col>
      <xdr:colOff>0</xdr:colOff>
      <xdr:row>259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C3266772-9307-4848-ADE4-F2FEAF474131}"/>
            </a:ext>
          </a:extLst>
        </xdr:cNvPr>
        <xdr:cNvCxnSpPr/>
      </xdr:nvCxnSpPr>
      <xdr:spPr>
        <a:xfrm flipV="1">
          <a:off x="2750820" y="36046410"/>
          <a:ext cx="7345680" cy="8890"/>
        </a:xfrm>
        <a:prstGeom prst="line">
          <a:avLst/>
        </a:prstGeom>
        <a:ln>
          <a:solidFill>
            <a:srgbClr val="FF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0</xdr:colOff>
      <xdr:row>320</xdr:row>
      <xdr:rowOff>0</xdr:rowOff>
    </xdr:from>
    <xdr:ext cx="1569720" cy="567690"/>
    <xdr:pic>
      <xdr:nvPicPr>
        <xdr:cNvPr id="18" name="Imagen 17">
          <a:extLst>
            <a:ext uri="{FF2B5EF4-FFF2-40B4-BE49-F238E27FC236}">
              <a16:creationId xmlns:a16="http://schemas.microsoft.com/office/drawing/2014/main" id="{4A091D6F-BB87-42A8-B790-60EA17E68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339250"/>
          <a:ext cx="1569720" cy="567690"/>
        </a:xfrm>
        <a:prstGeom prst="rect">
          <a:avLst/>
        </a:prstGeom>
      </xdr:spPr>
    </xdr:pic>
    <xdr:clientData/>
  </xdr:oneCellAnchor>
  <xdr:twoCellAnchor>
    <xdr:from>
      <xdr:col>3</xdr:col>
      <xdr:colOff>845820</xdr:colOff>
      <xdr:row>322</xdr:row>
      <xdr:rowOff>175260</xdr:rowOff>
    </xdr:from>
    <xdr:to>
      <xdr:col>13</xdr:col>
      <xdr:colOff>0</xdr:colOff>
      <xdr:row>323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BD3892F-3410-46E0-9FFB-B11DB81FCFB3}"/>
            </a:ext>
          </a:extLst>
        </xdr:cNvPr>
        <xdr:cNvCxnSpPr/>
      </xdr:nvCxnSpPr>
      <xdr:spPr>
        <a:xfrm flipV="1">
          <a:off x="2750820" y="47882810"/>
          <a:ext cx="7345680" cy="8890"/>
        </a:xfrm>
        <a:prstGeom prst="line">
          <a:avLst/>
        </a:prstGeom>
        <a:ln>
          <a:solidFill>
            <a:srgbClr val="FF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64"/>
  <sheetViews>
    <sheetView showGridLines="0" tabSelected="1" topLeftCell="A373" zoomScaleSheetLayoutView="100" workbookViewId="0">
      <selection activeCell="M331" sqref="M331"/>
    </sheetView>
  </sheetViews>
  <sheetFormatPr baseColWidth="10" defaultRowHeight="14.5" x14ac:dyDescent="0.35"/>
  <cols>
    <col min="1" max="1" width="0.81640625" customWidth="1"/>
    <col min="3" max="3" width="15.54296875" customWidth="1"/>
    <col min="4" max="4" width="19.7265625" customWidth="1"/>
    <col min="5" max="5" width="12.1796875" customWidth="1"/>
    <col min="6" max="6" width="14.26953125" customWidth="1"/>
    <col min="7" max="7" width="14.453125" customWidth="1"/>
    <col min="8" max="10" width="8.453125" customWidth="1"/>
    <col min="11" max="12" width="10.26953125" customWidth="1"/>
    <col min="13" max="13" width="10.7265625" customWidth="1"/>
    <col min="14" max="14" width="0.81640625" customWidth="1"/>
  </cols>
  <sheetData>
    <row r="1" spans="2:13" x14ac:dyDescent="0.35">
      <c r="M1" s="2" t="s">
        <v>1</v>
      </c>
    </row>
    <row r="2" spans="2:13" x14ac:dyDescent="0.35">
      <c r="M2" s="2" t="s">
        <v>5</v>
      </c>
    </row>
    <row r="3" spans="2:13" x14ac:dyDescent="0.35">
      <c r="M3" s="3" t="s">
        <v>2</v>
      </c>
    </row>
    <row r="5" spans="2:13" ht="34.9" customHeight="1" x14ac:dyDescent="0.45">
      <c r="B5" s="59" t="s">
        <v>8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7" spans="2:13" x14ac:dyDescent="0.35">
      <c r="B7" t="s">
        <v>40</v>
      </c>
      <c r="M7" s="1" t="s">
        <v>41</v>
      </c>
    </row>
    <row r="8" spans="2:13" s="15" customFormat="1" ht="10.5" x14ac:dyDescent="0.25">
      <c r="B8" s="43" t="s">
        <v>17</v>
      </c>
      <c r="C8" s="43"/>
      <c r="D8" s="43"/>
      <c r="E8" s="43"/>
      <c r="M8" s="18" t="s">
        <v>18</v>
      </c>
    </row>
    <row r="9" spans="2:13" s="15" customFormat="1" ht="10.5" x14ac:dyDescent="0.25">
      <c r="B9" s="14"/>
      <c r="C9" s="17"/>
      <c r="D9" s="14"/>
      <c r="E9" s="17"/>
      <c r="M9" s="18"/>
    </row>
    <row r="10" spans="2:13" x14ac:dyDescent="0.35">
      <c r="B10" t="s">
        <v>45</v>
      </c>
      <c r="M10" s="1" t="s">
        <v>46</v>
      </c>
    </row>
    <row r="11" spans="2:13" ht="12" customHeight="1" x14ac:dyDescent="0.35">
      <c r="M11" s="14" t="s">
        <v>22</v>
      </c>
    </row>
    <row r="12" spans="2:13" x14ac:dyDescent="0.35">
      <c r="M12" s="1"/>
    </row>
    <row r="13" spans="2:13" ht="28.9" customHeight="1" x14ac:dyDescent="0.35">
      <c r="B13" s="63" t="s">
        <v>20</v>
      </c>
      <c r="C13" s="41" t="s">
        <v>23</v>
      </c>
      <c r="D13" s="60" t="s">
        <v>19</v>
      </c>
      <c r="E13" s="60" t="s">
        <v>24</v>
      </c>
      <c r="F13" s="42"/>
      <c r="G13" s="42"/>
      <c r="H13" s="42"/>
      <c r="I13" s="42"/>
      <c r="J13" s="42"/>
      <c r="K13" s="42"/>
      <c r="L13" s="42"/>
      <c r="M13" s="42"/>
    </row>
    <row r="14" spans="2:13" x14ac:dyDescent="0.35">
      <c r="B14" s="64"/>
      <c r="C14" s="41"/>
      <c r="D14" s="61"/>
      <c r="E14" s="61"/>
      <c r="F14" s="60" t="s">
        <v>15</v>
      </c>
      <c r="G14" s="60" t="s">
        <v>16</v>
      </c>
      <c r="H14" s="42" t="s">
        <v>42</v>
      </c>
      <c r="I14" s="42"/>
      <c r="J14" s="42"/>
      <c r="K14" s="42"/>
      <c r="L14" s="42"/>
      <c r="M14" s="42"/>
    </row>
    <row r="15" spans="2:13" x14ac:dyDescent="0.35">
      <c r="B15" s="64"/>
      <c r="C15" s="41"/>
      <c r="D15" s="61"/>
      <c r="E15" s="61"/>
      <c r="F15" s="61"/>
      <c r="G15" s="61"/>
      <c r="H15" s="66" t="s">
        <v>10</v>
      </c>
      <c r="I15" s="67"/>
      <c r="J15" s="68"/>
      <c r="K15" s="66" t="s">
        <v>7</v>
      </c>
      <c r="L15" s="68"/>
      <c r="M15" s="63" t="s">
        <v>9</v>
      </c>
    </row>
    <row r="16" spans="2:13" x14ac:dyDescent="0.35">
      <c r="B16" s="65"/>
      <c r="C16" s="41"/>
      <c r="D16" s="62"/>
      <c r="E16" s="62"/>
      <c r="F16" s="62"/>
      <c r="G16" s="62"/>
      <c r="H16" s="6" t="s">
        <v>6</v>
      </c>
      <c r="I16" s="7" t="s">
        <v>11</v>
      </c>
      <c r="J16" s="7" t="s">
        <v>12</v>
      </c>
      <c r="K16" s="7" t="s">
        <v>14</v>
      </c>
      <c r="L16" s="7" t="s">
        <v>13</v>
      </c>
      <c r="M16" s="65"/>
    </row>
    <row r="17" spans="2:14" x14ac:dyDescent="0.35"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>
        <v>7</v>
      </c>
      <c r="I17" s="5">
        <v>8</v>
      </c>
      <c r="J17" s="5">
        <v>9</v>
      </c>
      <c r="K17" s="5">
        <v>10</v>
      </c>
      <c r="L17" s="5">
        <v>11</v>
      </c>
      <c r="M17" s="5">
        <v>12</v>
      </c>
    </row>
    <row r="18" spans="2:14" ht="4.9000000000000004" customHeight="1" x14ac:dyDescent="0.35">
      <c r="K18" t="s">
        <v>43</v>
      </c>
    </row>
    <row r="19" spans="2:14" x14ac:dyDescent="0.35">
      <c r="B19" s="24">
        <v>15200930</v>
      </c>
      <c r="C19" s="33">
        <v>20</v>
      </c>
      <c r="D19" s="28">
        <v>43738</v>
      </c>
      <c r="E19" s="26">
        <v>20</v>
      </c>
      <c r="F19" s="31">
        <v>16</v>
      </c>
      <c r="G19" s="31">
        <v>4</v>
      </c>
      <c r="H19" s="31">
        <v>0</v>
      </c>
      <c r="I19" s="31">
        <v>0</v>
      </c>
      <c r="J19" s="31">
        <v>0</v>
      </c>
      <c r="K19" s="31">
        <v>1</v>
      </c>
      <c r="L19" s="31">
        <v>4</v>
      </c>
      <c r="M19" s="31">
        <v>0</v>
      </c>
    </row>
    <row r="20" spans="2:14" x14ac:dyDescent="0.35">
      <c r="B20" s="8"/>
      <c r="C20" s="8" t="s">
        <v>43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2:14" x14ac:dyDescent="0.35">
      <c r="B21" s="8"/>
      <c r="C21" s="8"/>
      <c r="D21" s="13"/>
      <c r="E21" s="12"/>
      <c r="F21" s="12"/>
      <c r="G21" s="12"/>
      <c r="H21" s="12"/>
      <c r="I21" s="12"/>
      <c r="J21" s="12"/>
      <c r="K21" s="12"/>
      <c r="L21" s="12"/>
      <c r="M21" s="12"/>
    </row>
    <row r="22" spans="2:14" x14ac:dyDescent="0.35">
      <c r="B22" s="8"/>
      <c r="C22" s="8"/>
      <c r="D22" s="25" t="s">
        <v>36</v>
      </c>
      <c r="E22" s="26">
        <v>20</v>
      </c>
      <c r="F22" s="31">
        <v>16</v>
      </c>
      <c r="G22" s="31">
        <v>4</v>
      </c>
      <c r="H22" s="31">
        <v>0</v>
      </c>
      <c r="I22" s="31">
        <v>0</v>
      </c>
      <c r="J22" s="31">
        <v>0</v>
      </c>
      <c r="K22" s="31">
        <v>1</v>
      </c>
      <c r="L22" s="31">
        <v>4</v>
      </c>
      <c r="M22" s="31">
        <v>0</v>
      </c>
    </row>
    <row r="23" spans="2:14" s="8" customFormat="1" x14ac:dyDescent="0.35">
      <c r="H23" s="8" t="s">
        <v>43</v>
      </c>
    </row>
    <row r="24" spans="2:14" x14ac:dyDescent="0.35">
      <c r="B24" s="24">
        <v>15201001</v>
      </c>
      <c r="C24" s="33">
        <v>20</v>
      </c>
      <c r="D24" s="34">
        <v>43739</v>
      </c>
      <c r="E24" s="26">
        <v>20</v>
      </c>
      <c r="F24" s="31">
        <v>16</v>
      </c>
      <c r="G24" s="31">
        <v>4</v>
      </c>
      <c r="H24" s="31">
        <v>0</v>
      </c>
      <c r="I24" s="31">
        <v>0</v>
      </c>
      <c r="J24" s="31">
        <v>0</v>
      </c>
      <c r="K24" s="31">
        <v>3</v>
      </c>
      <c r="L24" s="31">
        <v>1</v>
      </c>
      <c r="M24" s="31">
        <v>0</v>
      </c>
    </row>
    <row r="25" spans="2:14" x14ac:dyDescent="0.35">
      <c r="B25" s="8"/>
      <c r="C25" s="8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2:14" x14ac:dyDescent="0.35">
      <c r="B26" s="8"/>
      <c r="C26" s="8"/>
      <c r="D26" s="13"/>
      <c r="E26" s="12"/>
      <c r="F26" s="12"/>
      <c r="G26" s="12"/>
      <c r="H26" s="12"/>
      <c r="I26" s="12"/>
      <c r="J26" s="12"/>
      <c r="K26" s="12"/>
      <c r="L26" s="12"/>
      <c r="M26" s="12"/>
    </row>
    <row r="27" spans="2:14" x14ac:dyDescent="0.35">
      <c r="B27" s="8"/>
      <c r="C27" s="8"/>
      <c r="D27" s="25" t="s">
        <v>36</v>
      </c>
      <c r="E27" s="26">
        <v>20</v>
      </c>
      <c r="F27" s="31">
        <v>16</v>
      </c>
      <c r="G27" s="31">
        <v>4</v>
      </c>
      <c r="H27" s="31">
        <v>0</v>
      </c>
      <c r="I27" s="31">
        <v>0</v>
      </c>
      <c r="J27" s="31">
        <v>0</v>
      </c>
      <c r="K27" s="31">
        <v>3</v>
      </c>
      <c r="L27" s="31">
        <v>1</v>
      </c>
      <c r="M27" s="31">
        <v>0</v>
      </c>
      <c r="N27" s="29"/>
    </row>
    <row r="28" spans="2:14" s="8" customFormat="1" x14ac:dyDescent="0.35">
      <c r="L28" s="8" t="s">
        <v>43</v>
      </c>
      <c r="M28" s="8" t="s">
        <v>43</v>
      </c>
    </row>
    <row r="29" spans="2:14" s="8" customFormat="1" x14ac:dyDescent="0.35">
      <c r="B29" s="24">
        <v>15201002</v>
      </c>
      <c r="C29" s="36">
        <v>20</v>
      </c>
      <c r="D29" s="34">
        <v>43740</v>
      </c>
      <c r="E29" s="26">
        <v>20</v>
      </c>
      <c r="F29" s="31">
        <v>16</v>
      </c>
      <c r="G29" s="31">
        <v>4</v>
      </c>
      <c r="H29" s="31">
        <v>0</v>
      </c>
      <c r="I29" s="31">
        <v>1</v>
      </c>
      <c r="J29" s="31">
        <v>1</v>
      </c>
      <c r="K29" s="31">
        <v>0</v>
      </c>
      <c r="L29" s="31">
        <v>2</v>
      </c>
      <c r="M29" s="31">
        <v>0</v>
      </c>
      <c r="N29" s="32" t="s">
        <v>43</v>
      </c>
    </row>
    <row r="30" spans="2:14" s="8" customFormat="1" x14ac:dyDescent="0.35"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2:14" x14ac:dyDescent="0.35">
      <c r="B31" s="8"/>
      <c r="C31" s="8"/>
      <c r="D31" s="13"/>
      <c r="E31" s="12"/>
      <c r="F31" s="12"/>
      <c r="G31" s="12"/>
      <c r="H31" s="12"/>
      <c r="I31" s="12"/>
      <c r="J31" s="12"/>
      <c r="K31" s="12"/>
      <c r="L31" s="12"/>
      <c r="M31" s="12"/>
    </row>
    <row r="32" spans="2:14" x14ac:dyDescent="0.35">
      <c r="B32" s="8"/>
      <c r="C32" s="8"/>
      <c r="D32" s="25" t="s">
        <v>36</v>
      </c>
      <c r="E32" s="26">
        <v>20</v>
      </c>
      <c r="F32" s="31">
        <v>16</v>
      </c>
      <c r="G32" s="31">
        <v>4</v>
      </c>
      <c r="H32" s="31">
        <v>0</v>
      </c>
      <c r="I32" s="31">
        <v>1</v>
      </c>
      <c r="J32" s="31">
        <v>1</v>
      </c>
      <c r="K32" s="31">
        <v>0</v>
      </c>
      <c r="L32" s="31">
        <v>2</v>
      </c>
      <c r="M32" s="31">
        <v>0</v>
      </c>
    </row>
    <row r="33" spans="2:15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5" x14ac:dyDescent="0.35">
      <c r="B34" s="24">
        <v>15201003</v>
      </c>
      <c r="C34" s="35">
        <v>20</v>
      </c>
      <c r="D34" s="34">
        <v>43741</v>
      </c>
      <c r="E34" s="26">
        <v>20</v>
      </c>
      <c r="F34" s="31">
        <v>18</v>
      </c>
      <c r="G34" s="31">
        <v>2</v>
      </c>
      <c r="H34" s="31">
        <v>0</v>
      </c>
      <c r="I34" s="31">
        <v>0</v>
      </c>
      <c r="J34" s="31">
        <v>0</v>
      </c>
      <c r="K34" s="31">
        <v>1</v>
      </c>
      <c r="L34" s="31">
        <v>2</v>
      </c>
      <c r="M34" s="31">
        <v>0</v>
      </c>
    </row>
    <row r="35" spans="2:15" x14ac:dyDescent="0.35">
      <c r="B35" s="8"/>
      <c r="C35" s="8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2:15" x14ac:dyDescent="0.35">
      <c r="B36" s="8"/>
      <c r="C36" s="8"/>
      <c r="D36" s="13"/>
      <c r="E36" s="12"/>
      <c r="F36" s="12"/>
      <c r="G36" s="12"/>
      <c r="H36" s="12"/>
      <c r="I36" s="12"/>
      <c r="J36" s="12"/>
      <c r="K36" s="12"/>
      <c r="L36" s="12"/>
      <c r="M36" s="12"/>
    </row>
    <row r="37" spans="2:15" x14ac:dyDescent="0.35">
      <c r="B37" s="8"/>
      <c r="C37" s="8"/>
      <c r="D37" s="25" t="s">
        <v>36</v>
      </c>
      <c r="E37" s="26">
        <v>20</v>
      </c>
      <c r="F37" s="31">
        <v>18</v>
      </c>
      <c r="G37" s="31">
        <v>2</v>
      </c>
      <c r="H37" s="31">
        <v>0</v>
      </c>
      <c r="I37" s="31">
        <v>0</v>
      </c>
      <c r="J37" s="31">
        <v>0</v>
      </c>
      <c r="K37" s="31">
        <v>1</v>
      </c>
      <c r="L37" s="31">
        <v>2</v>
      </c>
      <c r="M37" s="31">
        <v>0</v>
      </c>
    </row>
    <row r="38" spans="2:15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5" x14ac:dyDescent="0.35">
      <c r="B39" s="24">
        <v>15201004</v>
      </c>
      <c r="C39" s="35">
        <v>20</v>
      </c>
      <c r="D39" s="34">
        <v>43742</v>
      </c>
      <c r="E39" s="26">
        <v>20</v>
      </c>
      <c r="F39" s="31">
        <v>17</v>
      </c>
      <c r="G39" s="31">
        <v>3</v>
      </c>
      <c r="H39" s="31">
        <v>0</v>
      </c>
      <c r="I39" s="31">
        <v>0</v>
      </c>
      <c r="J39" s="31">
        <v>0</v>
      </c>
      <c r="K39" s="31">
        <v>3</v>
      </c>
      <c r="L39" s="31">
        <v>2</v>
      </c>
      <c r="M39" s="31">
        <v>0</v>
      </c>
      <c r="N39" s="32" t="s">
        <v>43</v>
      </c>
      <c r="O39" s="8"/>
    </row>
    <row r="40" spans="2:15" x14ac:dyDescent="0.35">
      <c r="B40" s="8"/>
      <c r="C40" s="8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2:15" x14ac:dyDescent="0.35">
      <c r="B41" s="8"/>
      <c r="C41" s="8"/>
      <c r="D41" s="13"/>
      <c r="E41" s="12"/>
      <c r="F41" s="12"/>
      <c r="G41" s="12"/>
      <c r="H41" s="12"/>
      <c r="I41" s="12"/>
      <c r="J41" s="12"/>
      <c r="K41" s="12"/>
      <c r="L41" s="12"/>
      <c r="M41" s="12"/>
    </row>
    <row r="42" spans="2:15" x14ac:dyDescent="0.35">
      <c r="B42" s="8"/>
      <c r="C42" s="8"/>
      <c r="D42" s="25" t="s">
        <v>36</v>
      </c>
      <c r="E42" s="26">
        <v>20</v>
      </c>
      <c r="F42" s="31">
        <v>17</v>
      </c>
      <c r="G42" s="31">
        <v>3</v>
      </c>
      <c r="H42" s="31">
        <v>0</v>
      </c>
      <c r="I42" s="31">
        <v>0</v>
      </c>
      <c r="J42" s="31">
        <v>0</v>
      </c>
      <c r="K42" s="31">
        <v>3</v>
      </c>
      <c r="L42" s="31">
        <v>2</v>
      </c>
      <c r="M42" s="31">
        <v>0</v>
      </c>
    </row>
    <row r="43" spans="2:15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5" x14ac:dyDescent="0.35">
      <c r="B44" s="8"/>
      <c r="C44" s="8"/>
      <c r="D44" s="25"/>
      <c r="E44" s="8"/>
      <c r="F44" s="8"/>
      <c r="G44" s="8"/>
      <c r="H44" s="8"/>
      <c r="I44" s="8"/>
      <c r="J44" s="8"/>
      <c r="K44" s="8"/>
      <c r="L44" s="8"/>
      <c r="M44" s="8"/>
    </row>
    <row r="45" spans="2:15" ht="4.9000000000000004" customHeight="1" x14ac:dyDescent="0.35"/>
    <row r="46" spans="2:15" x14ac:dyDescent="0.35">
      <c r="C46" s="16"/>
      <c r="D46" s="4" t="s">
        <v>0</v>
      </c>
      <c r="E46" s="30">
        <f>(E22+E27+E32+E37+E42)</f>
        <v>100</v>
      </c>
      <c r="F46" s="30">
        <f>(F22+F27+F32+F37+F42)</f>
        <v>83</v>
      </c>
      <c r="G46" s="30">
        <f t="shared" ref="G46:M46" si="0">(G22+G27+G32+G37+G42)</f>
        <v>17</v>
      </c>
      <c r="H46" s="30">
        <f t="shared" si="0"/>
        <v>0</v>
      </c>
      <c r="I46" s="30">
        <f t="shared" si="0"/>
        <v>1</v>
      </c>
      <c r="J46" s="30">
        <f t="shared" si="0"/>
        <v>1</v>
      </c>
      <c r="K46" s="30">
        <f t="shared" si="0"/>
        <v>8</v>
      </c>
      <c r="L46" s="30">
        <f t="shared" si="0"/>
        <v>11</v>
      </c>
      <c r="M46" s="30">
        <f t="shared" si="0"/>
        <v>0</v>
      </c>
    </row>
    <row r="48" spans="2:15" x14ac:dyDescent="0.35">
      <c r="D48" s="44" t="s">
        <v>39</v>
      </c>
      <c r="E48" s="45"/>
      <c r="F48" s="45"/>
      <c r="G48" s="45"/>
      <c r="H48" s="45"/>
      <c r="I48" s="45"/>
      <c r="J48" s="45"/>
      <c r="K48" s="45"/>
      <c r="L48" s="46"/>
      <c r="M48" s="11"/>
      <c r="N48" s="8"/>
    </row>
    <row r="49" spans="4:15" x14ac:dyDescent="0.35">
      <c r="D49" s="23" t="s">
        <v>3</v>
      </c>
      <c r="E49" s="44" t="s">
        <v>4</v>
      </c>
      <c r="F49" s="45"/>
      <c r="G49" s="45"/>
      <c r="H49" s="45"/>
      <c r="I49" s="45"/>
      <c r="J49" s="45"/>
      <c r="K49" s="45"/>
      <c r="L49" s="46"/>
      <c r="M49" s="11"/>
      <c r="N49" s="8"/>
    </row>
    <row r="50" spans="4:15" x14ac:dyDescent="0.35">
      <c r="D50" s="20">
        <v>1</v>
      </c>
      <c r="E50" s="56" t="s">
        <v>21</v>
      </c>
      <c r="F50" s="57"/>
      <c r="G50" s="57"/>
      <c r="H50" s="57"/>
      <c r="I50" s="57"/>
      <c r="J50" s="57"/>
      <c r="K50" s="57"/>
      <c r="L50" s="58"/>
      <c r="M50" s="9"/>
      <c r="N50" s="8"/>
    </row>
    <row r="51" spans="4:15" x14ac:dyDescent="0.35">
      <c r="D51" s="21">
        <v>2</v>
      </c>
      <c r="E51" s="47" t="s">
        <v>25</v>
      </c>
      <c r="F51" s="48"/>
      <c r="G51" s="48"/>
      <c r="H51" s="48"/>
      <c r="I51" s="48"/>
      <c r="J51" s="48"/>
      <c r="K51" s="48"/>
      <c r="L51" s="49"/>
      <c r="M51" s="9"/>
      <c r="N51" s="8"/>
    </row>
    <row r="52" spans="4:15" x14ac:dyDescent="0.35">
      <c r="D52" s="21">
        <v>3</v>
      </c>
      <c r="E52" s="47" t="s">
        <v>26</v>
      </c>
      <c r="F52" s="48"/>
      <c r="G52" s="48"/>
      <c r="H52" s="48"/>
      <c r="I52" s="48"/>
      <c r="J52" s="48"/>
      <c r="K52" s="48"/>
      <c r="L52" s="49"/>
      <c r="M52" s="9"/>
      <c r="N52" s="8"/>
    </row>
    <row r="53" spans="4:15" x14ac:dyDescent="0.35">
      <c r="D53" s="21">
        <v>4</v>
      </c>
      <c r="E53" s="47" t="s">
        <v>27</v>
      </c>
      <c r="F53" s="48"/>
      <c r="G53" s="48"/>
      <c r="H53" s="48"/>
      <c r="I53" s="48"/>
      <c r="J53" s="48"/>
      <c r="K53" s="48"/>
      <c r="L53" s="49"/>
      <c r="M53" s="9"/>
      <c r="N53" s="8"/>
    </row>
    <row r="54" spans="4:15" x14ac:dyDescent="0.35">
      <c r="D54" s="21">
        <v>5</v>
      </c>
      <c r="E54" s="47" t="s">
        <v>28</v>
      </c>
      <c r="F54" s="48"/>
      <c r="G54" s="48"/>
      <c r="H54" s="48"/>
      <c r="I54" s="48"/>
      <c r="J54" s="48"/>
      <c r="K54" s="48"/>
      <c r="L54" s="49"/>
      <c r="M54" s="9"/>
      <c r="N54" s="8"/>
    </row>
    <row r="55" spans="4:15" ht="14.5" customHeight="1" x14ac:dyDescent="0.35">
      <c r="D55" s="21">
        <v>6</v>
      </c>
      <c r="E55" s="47" t="s">
        <v>29</v>
      </c>
      <c r="F55" s="48"/>
      <c r="G55" s="48"/>
      <c r="H55" s="48"/>
      <c r="I55" s="48"/>
      <c r="J55" s="48"/>
      <c r="K55" s="48"/>
      <c r="L55" s="49"/>
      <c r="M55" s="9"/>
      <c r="N55" s="8"/>
    </row>
    <row r="56" spans="4:15" x14ac:dyDescent="0.35">
      <c r="D56" s="21">
        <v>7</v>
      </c>
      <c r="E56" s="47" t="s">
        <v>30</v>
      </c>
      <c r="F56" s="48"/>
      <c r="G56" s="48"/>
      <c r="H56" s="48"/>
      <c r="I56" s="48"/>
      <c r="J56" s="48"/>
      <c r="K56" s="48"/>
      <c r="L56" s="49"/>
      <c r="M56" s="9"/>
      <c r="N56" s="8"/>
    </row>
    <row r="57" spans="4:15" x14ac:dyDescent="0.35">
      <c r="D57" s="21">
        <v>8</v>
      </c>
      <c r="E57" s="47" t="s">
        <v>31</v>
      </c>
      <c r="F57" s="48"/>
      <c r="G57" s="48"/>
      <c r="H57" s="48"/>
      <c r="I57" s="48"/>
      <c r="J57" s="48"/>
      <c r="K57" s="48"/>
      <c r="L57" s="49"/>
      <c r="M57" s="9"/>
      <c r="N57" s="8"/>
    </row>
    <row r="58" spans="4:15" x14ac:dyDescent="0.35">
      <c r="D58" s="21">
        <v>9</v>
      </c>
      <c r="E58" s="47" t="s">
        <v>32</v>
      </c>
      <c r="F58" s="48"/>
      <c r="G58" s="48"/>
      <c r="H58" s="48"/>
      <c r="I58" s="48"/>
      <c r="J58" s="48"/>
      <c r="K58" s="48"/>
      <c r="L58" s="49"/>
      <c r="M58" s="10"/>
      <c r="N58" s="8"/>
    </row>
    <row r="59" spans="4:15" x14ac:dyDescent="0.35">
      <c r="D59" s="21">
        <v>10</v>
      </c>
      <c r="E59" s="47" t="s">
        <v>33</v>
      </c>
      <c r="F59" s="48"/>
      <c r="G59" s="48"/>
      <c r="H59" s="48"/>
      <c r="I59" s="48"/>
      <c r="J59" s="48"/>
      <c r="K59" s="48"/>
      <c r="L59" s="49"/>
      <c r="M59" s="10"/>
      <c r="N59" s="8"/>
    </row>
    <row r="60" spans="4:15" x14ac:dyDescent="0.35">
      <c r="D60" s="21">
        <v>11</v>
      </c>
      <c r="E60" s="47" t="s">
        <v>34</v>
      </c>
      <c r="F60" s="48"/>
      <c r="G60" s="48"/>
      <c r="H60" s="48"/>
      <c r="I60" s="48"/>
      <c r="J60" s="48"/>
      <c r="K60" s="48"/>
      <c r="L60" s="49"/>
      <c r="M60" s="10"/>
      <c r="N60" s="8"/>
    </row>
    <row r="61" spans="4:15" x14ac:dyDescent="0.35">
      <c r="D61" s="22">
        <v>12</v>
      </c>
      <c r="E61" s="50" t="s">
        <v>35</v>
      </c>
      <c r="F61" s="51"/>
      <c r="G61" s="51"/>
      <c r="H61" s="51"/>
      <c r="I61" s="51"/>
      <c r="J61" s="51"/>
      <c r="K61" s="51"/>
      <c r="L61" s="52"/>
      <c r="M61" s="10"/>
      <c r="N61" s="8"/>
    </row>
    <row r="62" spans="4:15" x14ac:dyDescent="0.35">
      <c r="D62" s="26" t="s">
        <v>36</v>
      </c>
      <c r="E62" s="53" t="s">
        <v>37</v>
      </c>
      <c r="F62" s="54"/>
      <c r="G62" s="54"/>
      <c r="H62" s="54"/>
      <c r="I62" s="54"/>
      <c r="J62" s="54"/>
      <c r="K62" s="54"/>
      <c r="L62" s="55"/>
      <c r="M62" s="19"/>
      <c r="N62" s="8"/>
      <c r="O62" s="8"/>
    </row>
    <row r="63" spans="4:15" x14ac:dyDescent="0.35">
      <c r="D63" s="26" t="s">
        <v>0</v>
      </c>
      <c r="E63" s="53" t="s">
        <v>38</v>
      </c>
      <c r="F63" s="54"/>
      <c r="G63" s="54"/>
      <c r="H63" s="54"/>
      <c r="I63" s="54"/>
      <c r="J63" s="54"/>
      <c r="K63" s="54"/>
      <c r="L63" s="55"/>
      <c r="N63" s="8"/>
      <c r="O63" s="8"/>
    </row>
    <row r="65" spans="1:13" x14ac:dyDescent="0.35">
      <c r="M65" s="2" t="s">
        <v>1</v>
      </c>
    </row>
    <row r="66" spans="1:13" x14ac:dyDescent="0.35">
      <c r="M66" s="2" t="s">
        <v>5</v>
      </c>
    </row>
    <row r="67" spans="1:13" x14ac:dyDescent="0.35">
      <c r="M67" s="3" t="s">
        <v>2</v>
      </c>
    </row>
    <row r="69" spans="1:13" ht="18.5" x14ac:dyDescent="0.45">
      <c r="B69" s="59" t="s">
        <v>8</v>
      </c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</row>
    <row r="71" spans="1:13" x14ac:dyDescent="0.35">
      <c r="B71" t="s">
        <v>40</v>
      </c>
      <c r="M71" s="1" t="s">
        <v>41</v>
      </c>
    </row>
    <row r="72" spans="1:13" x14ac:dyDescent="0.35">
      <c r="A72" s="15"/>
      <c r="B72" s="43" t="s">
        <v>17</v>
      </c>
      <c r="C72" s="43"/>
      <c r="D72" s="43"/>
      <c r="E72" s="43"/>
      <c r="F72" s="15"/>
      <c r="G72" s="15"/>
      <c r="H72" s="15"/>
      <c r="I72" s="15"/>
      <c r="J72" s="15"/>
      <c r="K72" s="15"/>
      <c r="L72" s="15"/>
      <c r="M72" s="18" t="s">
        <v>18</v>
      </c>
    </row>
    <row r="73" spans="1:13" x14ac:dyDescent="0.35">
      <c r="A73" s="15"/>
      <c r="B73" s="38"/>
      <c r="C73" s="38"/>
      <c r="D73" s="38"/>
      <c r="E73" s="38"/>
      <c r="F73" s="15"/>
      <c r="G73" s="15"/>
      <c r="H73" s="15"/>
      <c r="I73" s="15"/>
      <c r="J73" s="15"/>
      <c r="K73" s="15"/>
      <c r="L73" s="15"/>
      <c r="M73" s="18"/>
    </row>
    <row r="74" spans="1:13" x14ac:dyDescent="0.35">
      <c r="B74" t="s">
        <v>47</v>
      </c>
      <c r="M74" s="1" t="s">
        <v>48</v>
      </c>
    </row>
    <row r="75" spans="1:13" x14ac:dyDescent="0.35">
      <c r="M75" s="38" t="s">
        <v>22</v>
      </c>
    </row>
    <row r="76" spans="1:13" x14ac:dyDescent="0.35">
      <c r="M76" s="1"/>
    </row>
    <row r="77" spans="1:13" x14ac:dyDescent="0.35">
      <c r="B77" s="63" t="s">
        <v>20</v>
      </c>
      <c r="C77" s="41" t="s">
        <v>23</v>
      </c>
      <c r="D77" s="60" t="s">
        <v>19</v>
      </c>
      <c r="E77" s="60" t="s">
        <v>24</v>
      </c>
      <c r="F77" s="42"/>
      <c r="G77" s="42"/>
      <c r="H77" s="42"/>
      <c r="I77" s="42"/>
      <c r="J77" s="42"/>
      <c r="K77" s="42"/>
      <c r="L77" s="42"/>
      <c r="M77" s="42"/>
    </row>
    <row r="78" spans="1:13" x14ac:dyDescent="0.35">
      <c r="B78" s="64"/>
      <c r="C78" s="41"/>
      <c r="D78" s="61"/>
      <c r="E78" s="61"/>
      <c r="F78" s="60" t="s">
        <v>15</v>
      </c>
      <c r="G78" s="60" t="s">
        <v>16</v>
      </c>
      <c r="H78" s="42" t="s">
        <v>42</v>
      </c>
      <c r="I78" s="42"/>
      <c r="J78" s="42"/>
      <c r="K78" s="42"/>
      <c r="L78" s="42"/>
      <c r="M78" s="42"/>
    </row>
    <row r="79" spans="1:13" x14ac:dyDescent="0.35">
      <c r="B79" s="64"/>
      <c r="C79" s="41"/>
      <c r="D79" s="61"/>
      <c r="E79" s="61"/>
      <c r="F79" s="61"/>
      <c r="G79" s="61"/>
      <c r="H79" s="66" t="s">
        <v>10</v>
      </c>
      <c r="I79" s="67"/>
      <c r="J79" s="68"/>
      <c r="K79" s="66" t="s">
        <v>7</v>
      </c>
      <c r="L79" s="68"/>
      <c r="M79" s="63" t="s">
        <v>9</v>
      </c>
    </row>
    <row r="80" spans="1:13" x14ac:dyDescent="0.35">
      <c r="B80" s="65"/>
      <c r="C80" s="41"/>
      <c r="D80" s="62"/>
      <c r="E80" s="62"/>
      <c r="F80" s="62"/>
      <c r="G80" s="62"/>
      <c r="H80" s="37" t="s">
        <v>6</v>
      </c>
      <c r="I80" s="37" t="s">
        <v>11</v>
      </c>
      <c r="J80" s="37" t="s">
        <v>12</v>
      </c>
      <c r="K80" s="37" t="s">
        <v>14</v>
      </c>
      <c r="L80" s="37" t="s">
        <v>13</v>
      </c>
      <c r="M80" s="65"/>
    </row>
    <row r="81" spans="1:13" x14ac:dyDescent="0.35">
      <c r="B81" s="5">
        <v>1</v>
      </c>
      <c r="C81" s="5">
        <v>2</v>
      </c>
      <c r="D81" s="5">
        <v>3</v>
      </c>
      <c r="E81" s="5">
        <v>4</v>
      </c>
      <c r="F81" s="5">
        <v>5</v>
      </c>
      <c r="G81" s="5">
        <v>6</v>
      </c>
      <c r="H81" s="5">
        <v>7</v>
      </c>
      <c r="I81" s="5">
        <v>8</v>
      </c>
      <c r="J81" s="5">
        <v>9</v>
      </c>
      <c r="K81" s="5">
        <v>10</v>
      </c>
      <c r="L81" s="5">
        <v>11</v>
      </c>
      <c r="M81" s="5">
        <v>12</v>
      </c>
    </row>
    <row r="82" spans="1:13" x14ac:dyDescent="0.35">
      <c r="K82" t="s">
        <v>43</v>
      </c>
    </row>
    <row r="83" spans="1:13" x14ac:dyDescent="0.35">
      <c r="B83" s="24">
        <v>15201007</v>
      </c>
      <c r="C83" s="40">
        <v>20</v>
      </c>
      <c r="D83" s="28">
        <v>43745</v>
      </c>
      <c r="E83" s="26">
        <v>20</v>
      </c>
      <c r="F83" s="31">
        <v>19</v>
      </c>
      <c r="G83" s="31">
        <v>1</v>
      </c>
      <c r="H83" s="31">
        <v>0</v>
      </c>
      <c r="I83" s="31">
        <v>0</v>
      </c>
      <c r="J83" s="31">
        <v>0</v>
      </c>
      <c r="K83" s="31">
        <v>0</v>
      </c>
      <c r="L83" s="31">
        <v>1</v>
      </c>
      <c r="M83" s="31">
        <v>0</v>
      </c>
    </row>
    <row r="84" spans="1:13" x14ac:dyDescent="0.35">
      <c r="B84" s="8"/>
      <c r="C84" s="8" t="s">
        <v>43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x14ac:dyDescent="0.35">
      <c r="B85" s="8"/>
      <c r="C85" s="8"/>
      <c r="D85" s="13"/>
      <c r="E85" s="12"/>
      <c r="F85" s="12"/>
      <c r="G85" s="12"/>
      <c r="H85" s="12"/>
      <c r="I85" s="12"/>
      <c r="J85" s="12"/>
      <c r="K85" s="12"/>
      <c r="L85" s="12"/>
      <c r="M85" s="12"/>
    </row>
    <row r="86" spans="1:13" x14ac:dyDescent="0.35">
      <c r="B86" s="8"/>
      <c r="C86" s="8"/>
      <c r="D86" s="25" t="s">
        <v>36</v>
      </c>
      <c r="E86" s="26">
        <v>20</v>
      </c>
      <c r="F86" s="31">
        <v>19</v>
      </c>
      <c r="G86" s="31">
        <v>1</v>
      </c>
      <c r="H86" s="31">
        <v>0</v>
      </c>
      <c r="I86" s="31">
        <v>0</v>
      </c>
      <c r="J86" s="31">
        <v>0</v>
      </c>
      <c r="K86" s="31">
        <v>0</v>
      </c>
      <c r="L86" s="31">
        <v>1</v>
      </c>
      <c r="M86" s="31">
        <v>0</v>
      </c>
    </row>
    <row r="87" spans="1:13" x14ac:dyDescent="0.35">
      <c r="A87" s="8"/>
      <c r="B87" s="8"/>
      <c r="C87" s="8"/>
      <c r="D87" s="8"/>
      <c r="E87" s="8"/>
      <c r="F87" s="8"/>
      <c r="G87" s="8"/>
      <c r="H87" s="8" t="s">
        <v>43</v>
      </c>
      <c r="I87" s="8"/>
      <c r="J87" s="8"/>
      <c r="K87" s="8"/>
      <c r="L87" s="8"/>
      <c r="M87" s="8"/>
    </row>
    <row r="88" spans="1:13" x14ac:dyDescent="0.35">
      <c r="B88" s="24">
        <v>15201008</v>
      </c>
      <c r="C88" s="40">
        <v>20</v>
      </c>
      <c r="D88" s="34">
        <v>43746</v>
      </c>
      <c r="E88" s="26">
        <v>20</v>
      </c>
      <c r="F88" s="31">
        <v>15</v>
      </c>
      <c r="G88" s="31">
        <v>5</v>
      </c>
      <c r="H88" s="31">
        <v>0</v>
      </c>
      <c r="I88" s="31">
        <v>0</v>
      </c>
      <c r="J88" s="31">
        <v>0</v>
      </c>
      <c r="K88" s="31">
        <v>3</v>
      </c>
      <c r="L88" s="31">
        <v>4</v>
      </c>
      <c r="M88" s="31">
        <v>0</v>
      </c>
    </row>
    <row r="89" spans="1:13" x14ac:dyDescent="0.35">
      <c r="B89" s="8"/>
      <c r="C89" s="8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x14ac:dyDescent="0.35">
      <c r="B90" s="8"/>
      <c r="C90" s="8"/>
      <c r="D90" s="13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35">
      <c r="B91" s="8"/>
      <c r="C91" s="8"/>
      <c r="D91" s="25" t="s">
        <v>36</v>
      </c>
      <c r="E91" s="26">
        <v>20</v>
      </c>
      <c r="F91" s="31">
        <v>15</v>
      </c>
      <c r="G91" s="31">
        <v>5</v>
      </c>
      <c r="H91" s="31">
        <v>0</v>
      </c>
      <c r="I91" s="31">
        <v>0</v>
      </c>
      <c r="J91" s="31">
        <v>0</v>
      </c>
      <c r="K91" s="31">
        <v>3</v>
      </c>
      <c r="L91" s="31">
        <v>4</v>
      </c>
      <c r="M91" s="31">
        <v>0</v>
      </c>
    </row>
    <row r="92" spans="1:13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 t="s">
        <v>43</v>
      </c>
      <c r="M92" s="8" t="s">
        <v>43</v>
      </c>
    </row>
    <row r="93" spans="1:13" x14ac:dyDescent="0.35">
      <c r="A93" s="8"/>
      <c r="B93" s="24">
        <v>15201009</v>
      </c>
      <c r="C93" s="40">
        <v>20</v>
      </c>
      <c r="D93" s="34">
        <v>43747</v>
      </c>
      <c r="E93" s="26">
        <v>20</v>
      </c>
      <c r="F93" s="31">
        <v>13</v>
      </c>
      <c r="G93" s="31">
        <v>7</v>
      </c>
      <c r="H93" s="31">
        <v>0</v>
      </c>
      <c r="I93" s="31">
        <v>0</v>
      </c>
      <c r="J93" s="31">
        <v>0</v>
      </c>
      <c r="K93" s="31">
        <v>4</v>
      </c>
      <c r="L93" s="31">
        <v>5</v>
      </c>
      <c r="M93" s="31">
        <v>1</v>
      </c>
    </row>
    <row r="94" spans="1:13" x14ac:dyDescent="0.35">
      <c r="A94" s="8"/>
      <c r="B94" s="8"/>
      <c r="C94" s="8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35">
      <c r="B95" s="8"/>
      <c r="C95" s="8"/>
      <c r="D95" s="13"/>
      <c r="E95" s="12"/>
      <c r="F95" s="12"/>
      <c r="G95" s="12"/>
      <c r="H95" s="12"/>
      <c r="I95" s="12"/>
      <c r="J95" s="12"/>
      <c r="K95" s="12"/>
      <c r="L95" s="12"/>
      <c r="M95" s="12"/>
    </row>
    <row r="96" spans="1:13" x14ac:dyDescent="0.35">
      <c r="B96" s="8"/>
      <c r="C96" s="8"/>
      <c r="D96" s="25" t="s">
        <v>36</v>
      </c>
      <c r="E96" s="26">
        <v>20</v>
      </c>
      <c r="F96" s="31">
        <v>13</v>
      </c>
      <c r="G96" s="31">
        <v>7</v>
      </c>
      <c r="H96" s="31">
        <v>0</v>
      </c>
      <c r="I96" s="31">
        <v>0</v>
      </c>
      <c r="J96" s="31">
        <v>0</v>
      </c>
      <c r="K96" s="31">
        <v>4</v>
      </c>
      <c r="L96" s="31">
        <v>5</v>
      </c>
      <c r="M96" s="31">
        <v>1</v>
      </c>
    </row>
    <row r="97" spans="2:13" x14ac:dyDescent="0.3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2:13" x14ac:dyDescent="0.35">
      <c r="B98" s="24">
        <v>15201010</v>
      </c>
      <c r="C98" s="40">
        <v>20</v>
      </c>
      <c r="D98" s="34">
        <v>43748</v>
      </c>
      <c r="E98" s="26">
        <v>20</v>
      </c>
      <c r="F98" s="31">
        <v>14</v>
      </c>
      <c r="G98" s="31">
        <v>6</v>
      </c>
      <c r="H98" s="31">
        <v>0</v>
      </c>
      <c r="I98" s="31">
        <v>0</v>
      </c>
      <c r="J98" s="31">
        <v>0</v>
      </c>
      <c r="K98" s="31">
        <v>5</v>
      </c>
      <c r="L98" s="31">
        <v>5</v>
      </c>
      <c r="M98" s="31">
        <v>0</v>
      </c>
    </row>
    <row r="99" spans="2:13" x14ac:dyDescent="0.35">
      <c r="B99" s="8"/>
      <c r="C99" s="8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2:13" x14ac:dyDescent="0.35">
      <c r="B100" s="8"/>
      <c r="C100" s="8"/>
      <c r="D100" s="13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2:13" x14ac:dyDescent="0.35">
      <c r="B101" s="8"/>
      <c r="C101" s="8"/>
      <c r="D101" s="25" t="s">
        <v>36</v>
      </c>
      <c r="E101" s="26">
        <v>20</v>
      </c>
      <c r="F101" s="31">
        <v>14</v>
      </c>
      <c r="G101" s="31">
        <v>6</v>
      </c>
      <c r="H101" s="31">
        <v>0</v>
      </c>
      <c r="I101" s="31">
        <v>0</v>
      </c>
      <c r="J101" s="31">
        <v>0</v>
      </c>
      <c r="K101" s="31">
        <v>5</v>
      </c>
      <c r="L101" s="31">
        <v>5</v>
      </c>
      <c r="M101" s="31">
        <v>0</v>
      </c>
    </row>
    <row r="102" spans="2:13" x14ac:dyDescent="0.3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2:13" x14ac:dyDescent="0.35">
      <c r="B103" s="24">
        <v>15201011</v>
      </c>
      <c r="C103" s="40">
        <v>20</v>
      </c>
      <c r="D103" s="34">
        <v>43749</v>
      </c>
      <c r="E103" s="26">
        <v>20</v>
      </c>
      <c r="F103" s="31">
        <v>16</v>
      </c>
      <c r="G103" s="31">
        <v>4</v>
      </c>
      <c r="H103" s="31">
        <v>0</v>
      </c>
      <c r="I103" s="31">
        <v>0</v>
      </c>
      <c r="J103" s="31">
        <v>0</v>
      </c>
      <c r="K103" s="31">
        <v>2</v>
      </c>
      <c r="L103" s="31">
        <v>3</v>
      </c>
      <c r="M103" s="31">
        <v>0</v>
      </c>
    </row>
    <row r="104" spans="2:13" x14ac:dyDescent="0.35">
      <c r="B104" s="8"/>
      <c r="C104" s="8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2:13" x14ac:dyDescent="0.35">
      <c r="B105" s="8"/>
      <c r="C105" s="8"/>
      <c r="D105" s="13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2:13" x14ac:dyDescent="0.35">
      <c r="B106" s="8"/>
      <c r="C106" s="8"/>
      <c r="D106" s="25" t="s">
        <v>36</v>
      </c>
      <c r="E106" s="26">
        <v>20</v>
      </c>
      <c r="F106" s="31">
        <v>16</v>
      </c>
      <c r="G106" s="31">
        <v>4</v>
      </c>
      <c r="H106" s="31">
        <v>0</v>
      </c>
      <c r="I106" s="31">
        <v>0</v>
      </c>
      <c r="J106" s="31">
        <v>0</v>
      </c>
      <c r="K106" s="31">
        <v>2</v>
      </c>
      <c r="L106" s="31">
        <v>3</v>
      </c>
      <c r="M106" s="31">
        <v>0</v>
      </c>
    </row>
    <row r="107" spans="2:13" x14ac:dyDescent="0.35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2:13" x14ac:dyDescent="0.35">
      <c r="B108" s="8"/>
      <c r="C108" s="8"/>
      <c r="D108" s="25"/>
      <c r="E108" s="8"/>
      <c r="F108" s="8"/>
      <c r="G108" s="8"/>
      <c r="H108" s="8"/>
      <c r="I108" s="8"/>
      <c r="J108" s="8"/>
      <c r="K108" s="8"/>
      <c r="L108" s="8"/>
      <c r="M108" s="8"/>
    </row>
    <row r="110" spans="2:13" x14ac:dyDescent="0.35">
      <c r="C110" s="27"/>
      <c r="D110" s="27" t="s">
        <v>0</v>
      </c>
      <c r="E110" s="30">
        <f>(E86+E91+E96+E101+E106)</f>
        <v>100</v>
      </c>
      <c r="F110" s="30">
        <f>(F86+F91+F96+F101+F106)</f>
        <v>77</v>
      </c>
      <c r="G110" s="30">
        <f t="shared" ref="G110:M110" si="1">(G86+G91+G96+G101+G106)</f>
        <v>23</v>
      </c>
      <c r="H110" s="30">
        <f t="shared" si="1"/>
        <v>0</v>
      </c>
      <c r="I110" s="30">
        <f t="shared" si="1"/>
        <v>0</v>
      </c>
      <c r="J110" s="30">
        <f t="shared" si="1"/>
        <v>0</v>
      </c>
      <c r="K110" s="30">
        <f t="shared" si="1"/>
        <v>14</v>
      </c>
      <c r="L110" s="30">
        <f t="shared" si="1"/>
        <v>18</v>
      </c>
      <c r="M110" s="30">
        <f t="shared" si="1"/>
        <v>1</v>
      </c>
    </row>
    <row r="112" spans="2:13" x14ac:dyDescent="0.35">
      <c r="D112" s="44" t="s">
        <v>39</v>
      </c>
      <c r="E112" s="45"/>
      <c r="F112" s="45"/>
      <c r="G112" s="45"/>
      <c r="H112" s="45"/>
      <c r="I112" s="45"/>
      <c r="J112" s="45"/>
      <c r="K112" s="45"/>
      <c r="L112" s="46"/>
      <c r="M112" s="11"/>
    </row>
    <row r="113" spans="4:13" x14ac:dyDescent="0.35">
      <c r="D113" s="39" t="s">
        <v>3</v>
      </c>
      <c r="E113" s="44" t="s">
        <v>4</v>
      </c>
      <c r="F113" s="45"/>
      <c r="G113" s="45"/>
      <c r="H113" s="45"/>
      <c r="I113" s="45"/>
      <c r="J113" s="45"/>
      <c r="K113" s="45"/>
      <c r="L113" s="46"/>
      <c r="M113" s="11"/>
    </row>
    <row r="114" spans="4:13" x14ac:dyDescent="0.35">
      <c r="D114" s="20">
        <v>1</v>
      </c>
      <c r="E114" s="56" t="s">
        <v>21</v>
      </c>
      <c r="F114" s="57"/>
      <c r="G114" s="57"/>
      <c r="H114" s="57"/>
      <c r="I114" s="57"/>
      <c r="J114" s="57"/>
      <c r="K114" s="57"/>
      <c r="L114" s="58"/>
      <c r="M114" s="9"/>
    </row>
    <row r="115" spans="4:13" x14ac:dyDescent="0.35">
      <c r="D115" s="21">
        <v>2</v>
      </c>
      <c r="E115" s="47" t="s">
        <v>25</v>
      </c>
      <c r="F115" s="48"/>
      <c r="G115" s="48"/>
      <c r="H115" s="48"/>
      <c r="I115" s="48"/>
      <c r="J115" s="48"/>
      <c r="K115" s="48"/>
      <c r="L115" s="49"/>
      <c r="M115" s="9"/>
    </row>
    <row r="116" spans="4:13" x14ac:dyDescent="0.35">
      <c r="D116" s="21">
        <v>3</v>
      </c>
      <c r="E116" s="47" t="s">
        <v>26</v>
      </c>
      <c r="F116" s="48"/>
      <c r="G116" s="48"/>
      <c r="H116" s="48"/>
      <c r="I116" s="48"/>
      <c r="J116" s="48"/>
      <c r="K116" s="48"/>
      <c r="L116" s="49"/>
      <c r="M116" s="9"/>
    </row>
    <row r="117" spans="4:13" x14ac:dyDescent="0.35">
      <c r="D117" s="21">
        <v>4</v>
      </c>
      <c r="E117" s="47" t="s">
        <v>27</v>
      </c>
      <c r="F117" s="48"/>
      <c r="G117" s="48"/>
      <c r="H117" s="48"/>
      <c r="I117" s="48"/>
      <c r="J117" s="48"/>
      <c r="K117" s="48"/>
      <c r="L117" s="49"/>
      <c r="M117" s="9"/>
    </row>
    <row r="118" spans="4:13" x14ac:dyDescent="0.35">
      <c r="D118" s="21">
        <v>5</v>
      </c>
      <c r="E118" s="47" t="s">
        <v>28</v>
      </c>
      <c r="F118" s="48"/>
      <c r="G118" s="48"/>
      <c r="H118" s="48"/>
      <c r="I118" s="48"/>
      <c r="J118" s="48"/>
      <c r="K118" s="48"/>
      <c r="L118" s="49"/>
      <c r="M118" s="9"/>
    </row>
    <row r="119" spans="4:13" x14ac:dyDescent="0.35">
      <c r="D119" s="21">
        <v>6</v>
      </c>
      <c r="E119" s="47" t="s">
        <v>29</v>
      </c>
      <c r="F119" s="48"/>
      <c r="G119" s="48"/>
      <c r="H119" s="48"/>
      <c r="I119" s="48"/>
      <c r="J119" s="48"/>
      <c r="K119" s="48"/>
      <c r="L119" s="49"/>
      <c r="M119" s="9"/>
    </row>
    <row r="120" spans="4:13" x14ac:dyDescent="0.35">
      <c r="D120" s="21">
        <v>7</v>
      </c>
      <c r="E120" s="47" t="s">
        <v>30</v>
      </c>
      <c r="F120" s="48"/>
      <c r="G120" s="48"/>
      <c r="H120" s="48"/>
      <c r="I120" s="48"/>
      <c r="J120" s="48"/>
      <c r="K120" s="48"/>
      <c r="L120" s="49"/>
      <c r="M120" s="9"/>
    </row>
    <row r="121" spans="4:13" x14ac:dyDescent="0.35">
      <c r="D121" s="21">
        <v>8</v>
      </c>
      <c r="E121" s="47" t="s">
        <v>31</v>
      </c>
      <c r="F121" s="48"/>
      <c r="G121" s="48"/>
      <c r="H121" s="48"/>
      <c r="I121" s="48"/>
      <c r="J121" s="48"/>
      <c r="K121" s="48"/>
      <c r="L121" s="49"/>
      <c r="M121" s="9"/>
    </row>
    <row r="122" spans="4:13" x14ac:dyDescent="0.35">
      <c r="D122" s="21">
        <v>9</v>
      </c>
      <c r="E122" s="47" t="s">
        <v>32</v>
      </c>
      <c r="F122" s="48"/>
      <c r="G122" s="48"/>
      <c r="H122" s="48"/>
      <c r="I122" s="48"/>
      <c r="J122" s="48"/>
      <c r="K122" s="48"/>
      <c r="L122" s="49"/>
      <c r="M122" s="10"/>
    </row>
    <row r="123" spans="4:13" x14ac:dyDescent="0.35">
      <c r="D123" s="21">
        <v>10</v>
      </c>
      <c r="E123" s="47" t="s">
        <v>33</v>
      </c>
      <c r="F123" s="48"/>
      <c r="G123" s="48"/>
      <c r="H123" s="48"/>
      <c r="I123" s="48"/>
      <c r="J123" s="48"/>
      <c r="K123" s="48"/>
      <c r="L123" s="49"/>
      <c r="M123" s="10"/>
    </row>
    <row r="124" spans="4:13" x14ac:dyDescent="0.35">
      <c r="D124" s="21">
        <v>11</v>
      </c>
      <c r="E124" s="47" t="s">
        <v>34</v>
      </c>
      <c r="F124" s="48"/>
      <c r="G124" s="48"/>
      <c r="H124" s="48"/>
      <c r="I124" s="48"/>
      <c r="J124" s="48"/>
      <c r="K124" s="48"/>
      <c r="L124" s="49"/>
      <c r="M124" s="10"/>
    </row>
    <row r="125" spans="4:13" x14ac:dyDescent="0.35">
      <c r="D125" s="22">
        <v>12</v>
      </c>
      <c r="E125" s="50" t="s">
        <v>35</v>
      </c>
      <c r="F125" s="51"/>
      <c r="G125" s="51"/>
      <c r="H125" s="51"/>
      <c r="I125" s="51"/>
      <c r="J125" s="51"/>
      <c r="K125" s="51"/>
      <c r="L125" s="52"/>
      <c r="M125" s="10"/>
    </row>
    <row r="126" spans="4:13" x14ac:dyDescent="0.35">
      <c r="D126" s="26" t="s">
        <v>36</v>
      </c>
      <c r="E126" s="53" t="s">
        <v>37</v>
      </c>
      <c r="F126" s="54"/>
      <c r="G126" s="54"/>
      <c r="H126" s="54"/>
      <c r="I126" s="54"/>
      <c r="J126" s="54"/>
      <c r="K126" s="54"/>
      <c r="L126" s="55"/>
      <c r="M126" s="19"/>
    </row>
    <row r="127" spans="4:13" x14ac:dyDescent="0.35">
      <c r="D127" s="26" t="s">
        <v>0</v>
      </c>
      <c r="E127" s="53" t="s">
        <v>38</v>
      </c>
      <c r="F127" s="54"/>
      <c r="G127" s="54"/>
      <c r="H127" s="54"/>
      <c r="I127" s="54"/>
      <c r="J127" s="54"/>
      <c r="K127" s="54"/>
      <c r="L127" s="55"/>
    </row>
    <row r="129" spans="1:13" x14ac:dyDescent="0.35">
      <c r="M129" s="2" t="s">
        <v>1</v>
      </c>
    </row>
    <row r="130" spans="1:13" x14ac:dyDescent="0.35">
      <c r="M130" s="2" t="s">
        <v>5</v>
      </c>
    </row>
    <row r="131" spans="1:13" x14ac:dyDescent="0.35">
      <c r="M131" s="3" t="s">
        <v>2</v>
      </c>
    </row>
    <row r="133" spans="1:13" ht="18.5" x14ac:dyDescent="0.45">
      <c r="B133" s="59" t="s">
        <v>8</v>
      </c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</row>
    <row r="135" spans="1:13" x14ac:dyDescent="0.35">
      <c r="B135" t="s">
        <v>40</v>
      </c>
      <c r="M135" s="1" t="s">
        <v>41</v>
      </c>
    </row>
    <row r="136" spans="1:13" x14ac:dyDescent="0.35">
      <c r="A136" s="15"/>
      <c r="B136" s="43" t="s">
        <v>17</v>
      </c>
      <c r="C136" s="43"/>
      <c r="D136" s="43"/>
      <c r="E136" s="43"/>
      <c r="F136" s="15"/>
      <c r="G136" s="15"/>
      <c r="H136" s="15"/>
      <c r="I136" s="15"/>
      <c r="J136" s="15"/>
      <c r="K136" s="15"/>
      <c r="L136" s="15"/>
      <c r="M136" s="18" t="s">
        <v>18</v>
      </c>
    </row>
    <row r="137" spans="1:13" x14ac:dyDescent="0.35">
      <c r="A137" s="15"/>
      <c r="B137" s="38"/>
      <c r="C137" s="38"/>
      <c r="D137" s="38"/>
      <c r="E137" s="38"/>
      <c r="F137" s="15"/>
      <c r="G137" s="15"/>
      <c r="H137" s="15"/>
      <c r="I137" s="15"/>
      <c r="J137" s="15"/>
      <c r="K137" s="15"/>
      <c r="L137" s="15"/>
      <c r="M137" s="18"/>
    </row>
    <row r="138" spans="1:13" x14ac:dyDescent="0.35">
      <c r="B138" t="s">
        <v>49</v>
      </c>
      <c r="M138" s="1" t="s">
        <v>50</v>
      </c>
    </row>
    <row r="139" spans="1:13" x14ac:dyDescent="0.35">
      <c r="M139" s="38" t="s">
        <v>22</v>
      </c>
    </row>
    <row r="140" spans="1:13" x14ac:dyDescent="0.35">
      <c r="M140" s="1"/>
    </row>
    <row r="141" spans="1:13" x14ac:dyDescent="0.35">
      <c r="B141" s="63" t="s">
        <v>20</v>
      </c>
      <c r="C141" s="41" t="s">
        <v>23</v>
      </c>
      <c r="D141" s="60" t="s">
        <v>19</v>
      </c>
      <c r="E141" s="60" t="s">
        <v>24</v>
      </c>
      <c r="F141" s="42"/>
      <c r="G141" s="42"/>
      <c r="H141" s="42"/>
      <c r="I141" s="42"/>
      <c r="J141" s="42"/>
      <c r="K141" s="42"/>
      <c r="L141" s="42"/>
      <c r="M141" s="42"/>
    </row>
    <row r="142" spans="1:13" x14ac:dyDescent="0.35">
      <c r="B142" s="64"/>
      <c r="C142" s="41"/>
      <c r="D142" s="61"/>
      <c r="E142" s="61"/>
      <c r="F142" s="60" t="s">
        <v>15</v>
      </c>
      <c r="G142" s="60" t="s">
        <v>16</v>
      </c>
      <c r="H142" s="42" t="s">
        <v>42</v>
      </c>
      <c r="I142" s="42"/>
      <c r="J142" s="42"/>
      <c r="K142" s="42"/>
      <c r="L142" s="42"/>
      <c r="M142" s="42"/>
    </row>
    <row r="143" spans="1:13" x14ac:dyDescent="0.35">
      <c r="B143" s="64"/>
      <c r="C143" s="41"/>
      <c r="D143" s="61"/>
      <c r="E143" s="61"/>
      <c r="F143" s="61"/>
      <c r="G143" s="61"/>
      <c r="H143" s="66" t="s">
        <v>10</v>
      </c>
      <c r="I143" s="67"/>
      <c r="J143" s="68"/>
      <c r="K143" s="66" t="s">
        <v>7</v>
      </c>
      <c r="L143" s="68"/>
      <c r="M143" s="63" t="s">
        <v>9</v>
      </c>
    </row>
    <row r="144" spans="1:13" x14ac:dyDescent="0.35">
      <c r="B144" s="65"/>
      <c r="C144" s="41"/>
      <c r="D144" s="62"/>
      <c r="E144" s="62"/>
      <c r="F144" s="62"/>
      <c r="G144" s="62"/>
      <c r="H144" s="37" t="s">
        <v>6</v>
      </c>
      <c r="I144" s="37" t="s">
        <v>11</v>
      </c>
      <c r="J144" s="37" t="s">
        <v>12</v>
      </c>
      <c r="K144" s="37" t="s">
        <v>14</v>
      </c>
      <c r="L144" s="37" t="s">
        <v>13</v>
      </c>
      <c r="M144" s="65"/>
    </row>
    <row r="145" spans="1:13" x14ac:dyDescent="0.35">
      <c r="B145" s="5">
        <v>1</v>
      </c>
      <c r="C145" s="5">
        <v>2</v>
      </c>
      <c r="D145" s="5">
        <v>3</v>
      </c>
      <c r="E145" s="5">
        <v>4</v>
      </c>
      <c r="F145" s="5">
        <v>5</v>
      </c>
      <c r="G145" s="5">
        <v>6</v>
      </c>
      <c r="H145" s="5">
        <v>7</v>
      </c>
      <c r="I145" s="5">
        <v>8</v>
      </c>
      <c r="J145" s="5">
        <v>9</v>
      </c>
      <c r="K145" s="5">
        <v>10</v>
      </c>
      <c r="L145" s="5">
        <v>11</v>
      </c>
      <c r="M145" s="5">
        <v>12</v>
      </c>
    </row>
    <row r="146" spans="1:13" x14ac:dyDescent="0.35">
      <c r="K146" t="s">
        <v>43</v>
      </c>
    </row>
    <row r="147" spans="1:13" x14ac:dyDescent="0.35">
      <c r="B147" s="24">
        <v>15201014</v>
      </c>
      <c r="C147" s="40">
        <v>20</v>
      </c>
      <c r="D147" s="28">
        <v>43752</v>
      </c>
      <c r="E147" s="26">
        <v>20</v>
      </c>
      <c r="F147" s="31">
        <v>14</v>
      </c>
      <c r="G147" s="31">
        <v>6</v>
      </c>
      <c r="H147" s="31">
        <v>0</v>
      </c>
      <c r="I147" s="31">
        <v>0</v>
      </c>
      <c r="J147" s="31">
        <v>0</v>
      </c>
      <c r="K147" s="31">
        <v>5</v>
      </c>
      <c r="L147" s="31">
        <v>5</v>
      </c>
      <c r="M147" s="31">
        <v>0</v>
      </c>
    </row>
    <row r="148" spans="1:13" x14ac:dyDescent="0.35">
      <c r="B148" s="8"/>
      <c r="C148" s="8" t="s">
        <v>43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35">
      <c r="B149" s="8"/>
      <c r="C149" s="8"/>
      <c r="D149" s="13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x14ac:dyDescent="0.35">
      <c r="B150" s="8"/>
      <c r="C150" s="8"/>
      <c r="D150" s="25" t="s">
        <v>36</v>
      </c>
      <c r="E150" s="26">
        <v>20</v>
      </c>
      <c r="F150" s="31">
        <v>14</v>
      </c>
      <c r="G150" s="31">
        <v>6</v>
      </c>
      <c r="H150" s="31">
        <v>0</v>
      </c>
      <c r="I150" s="31">
        <v>0</v>
      </c>
      <c r="J150" s="31">
        <v>0</v>
      </c>
      <c r="K150" s="31">
        <v>5</v>
      </c>
      <c r="L150" s="31">
        <v>5</v>
      </c>
      <c r="M150" s="31">
        <v>0</v>
      </c>
    </row>
    <row r="151" spans="1:13" x14ac:dyDescent="0.35">
      <c r="A151" s="8"/>
      <c r="B151" s="8"/>
      <c r="C151" s="8"/>
      <c r="D151" s="8"/>
      <c r="E151" s="8"/>
      <c r="F151" s="8"/>
      <c r="G151" s="8"/>
      <c r="H151" s="8" t="s">
        <v>43</v>
      </c>
      <c r="I151" s="8"/>
      <c r="J151" s="8"/>
      <c r="K151" s="8"/>
      <c r="L151" s="8"/>
      <c r="M151" s="8"/>
    </row>
    <row r="152" spans="1:13" x14ac:dyDescent="0.35">
      <c r="B152" s="24">
        <v>15201015</v>
      </c>
      <c r="C152" s="40">
        <v>20</v>
      </c>
      <c r="D152" s="34">
        <v>43753</v>
      </c>
      <c r="E152" s="26">
        <v>20</v>
      </c>
      <c r="F152" s="31">
        <v>16</v>
      </c>
      <c r="G152" s="31">
        <v>4</v>
      </c>
      <c r="H152" s="31">
        <v>0</v>
      </c>
      <c r="I152" s="31">
        <v>0</v>
      </c>
      <c r="J152" s="31">
        <v>0</v>
      </c>
      <c r="K152" s="31">
        <v>3</v>
      </c>
      <c r="L152" s="31">
        <v>2</v>
      </c>
      <c r="M152" s="31">
        <v>0</v>
      </c>
    </row>
    <row r="153" spans="1:13" x14ac:dyDescent="0.35">
      <c r="B153" s="8"/>
      <c r="C153" s="8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x14ac:dyDescent="0.35">
      <c r="B154" s="8"/>
      <c r="C154" s="8"/>
      <c r="D154" s="13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x14ac:dyDescent="0.35">
      <c r="B155" s="8"/>
      <c r="C155" s="8"/>
      <c r="D155" s="25" t="s">
        <v>36</v>
      </c>
      <c r="E155" s="26">
        <v>20</v>
      </c>
      <c r="F155" s="31">
        <v>16</v>
      </c>
      <c r="G155" s="31">
        <v>4</v>
      </c>
      <c r="H155" s="31">
        <v>0</v>
      </c>
      <c r="I155" s="31">
        <v>0</v>
      </c>
      <c r="J155" s="31">
        <v>0</v>
      </c>
      <c r="K155" s="31">
        <v>3</v>
      </c>
      <c r="L155" s="31">
        <v>2</v>
      </c>
      <c r="M155" s="31">
        <v>0</v>
      </c>
    </row>
    <row r="156" spans="1:13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 t="s">
        <v>43</v>
      </c>
      <c r="M156" s="8" t="s">
        <v>43</v>
      </c>
    </row>
    <row r="157" spans="1:13" x14ac:dyDescent="0.35">
      <c r="A157" s="8"/>
      <c r="B157" s="24">
        <v>15201016</v>
      </c>
      <c r="C157" s="40">
        <v>20</v>
      </c>
      <c r="D157" s="34">
        <v>43744</v>
      </c>
      <c r="E157" s="26">
        <v>20</v>
      </c>
      <c r="F157" s="31">
        <v>13</v>
      </c>
      <c r="G157" s="31">
        <v>7</v>
      </c>
      <c r="H157" s="31">
        <v>1</v>
      </c>
      <c r="I157" s="31">
        <v>0</v>
      </c>
      <c r="J157" s="31">
        <v>0</v>
      </c>
      <c r="K157" s="31">
        <v>6</v>
      </c>
      <c r="L157" s="31">
        <v>5</v>
      </c>
      <c r="M157" s="31">
        <v>0</v>
      </c>
    </row>
    <row r="158" spans="1:13" x14ac:dyDescent="0.35">
      <c r="A158" s="8"/>
      <c r="B158" s="8"/>
      <c r="C158" s="8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x14ac:dyDescent="0.35">
      <c r="B159" s="8"/>
      <c r="C159" s="8"/>
      <c r="D159" s="13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35">
      <c r="B160" s="8"/>
      <c r="C160" s="8"/>
      <c r="D160" s="25" t="s">
        <v>36</v>
      </c>
      <c r="E160" s="26">
        <v>20</v>
      </c>
      <c r="F160" s="31">
        <v>13</v>
      </c>
      <c r="G160" s="31">
        <v>7</v>
      </c>
      <c r="H160" s="31">
        <v>1</v>
      </c>
      <c r="I160" s="31">
        <v>0</v>
      </c>
      <c r="J160" s="31">
        <v>0</v>
      </c>
      <c r="K160" s="31">
        <v>6</v>
      </c>
      <c r="L160" s="31">
        <v>5</v>
      </c>
      <c r="M160" s="31">
        <v>0</v>
      </c>
    </row>
    <row r="161" spans="2:13" x14ac:dyDescent="0.35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2:13" x14ac:dyDescent="0.35">
      <c r="B162" s="24">
        <v>15201017</v>
      </c>
      <c r="C162" s="40">
        <v>20</v>
      </c>
      <c r="D162" s="34">
        <v>43755</v>
      </c>
      <c r="E162" s="26">
        <v>20</v>
      </c>
      <c r="F162" s="31">
        <v>14</v>
      </c>
      <c r="G162" s="31">
        <v>6</v>
      </c>
      <c r="H162" s="31">
        <v>2</v>
      </c>
      <c r="I162" s="31">
        <v>0</v>
      </c>
      <c r="J162" s="31">
        <v>1</v>
      </c>
      <c r="K162" s="31">
        <v>2</v>
      </c>
      <c r="L162" s="31">
        <v>2</v>
      </c>
      <c r="M162" s="31">
        <v>0</v>
      </c>
    </row>
    <row r="163" spans="2:13" x14ac:dyDescent="0.35">
      <c r="B163" s="8"/>
      <c r="C163" s="8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2:13" x14ac:dyDescent="0.35">
      <c r="B164" s="8"/>
      <c r="C164" s="8"/>
      <c r="D164" s="13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2:13" x14ac:dyDescent="0.35">
      <c r="B165" s="8"/>
      <c r="C165" s="8"/>
      <c r="D165" s="25" t="s">
        <v>36</v>
      </c>
      <c r="E165" s="26">
        <v>20</v>
      </c>
      <c r="F165" s="31">
        <v>14</v>
      </c>
      <c r="G165" s="31">
        <v>6</v>
      </c>
      <c r="H165" s="31">
        <v>2</v>
      </c>
      <c r="I165" s="31">
        <v>0</v>
      </c>
      <c r="J165" s="31">
        <v>1</v>
      </c>
      <c r="K165" s="31">
        <v>2</v>
      </c>
      <c r="L165" s="31">
        <v>2</v>
      </c>
      <c r="M165" s="31">
        <v>0</v>
      </c>
    </row>
    <row r="166" spans="2:13" x14ac:dyDescent="0.35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2:13" x14ac:dyDescent="0.35">
      <c r="B167" s="24">
        <v>15201018</v>
      </c>
      <c r="C167" s="40">
        <v>20</v>
      </c>
      <c r="D167" s="34">
        <v>43756</v>
      </c>
      <c r="E167" s="26">
        <v>20</v>
      </c>
      <c r="F167" s="31">
        <v>13</v>
      </c>
      <c r="G167" s="31">
        <v>7</v>
      </c>
      <c r="H167" s="31">
        <v>0</v>
      </c>
      <c r="I167" s="31">
        <v>0</v>
      </c>
      <c r="J167" s="31">
        <v>0</v>
      </c>
      <c r="K167" s="31">
        <v>4</v>
      </c>
      <c r="L167" s="31">
        <v>4</v>
      </c>
      <c r="M167" s="31">
        <v>1</v>
      </c>
    </row>
    <row r="168" spans="2:13" x14ac:dyDescent="0.35">
      <c r="B168" s="8"/>
      <c r="C168" s="8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2:13" x14ac:dyDescent="0.35">
      <c r="B169" s="8"/>
      <c r="C169" s="8"/>
      <c r="D169" s="13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2:13" x14ac:dyDescent="0.35">
      <c r="B170" s="8"/>
      <c r="C170" s="8"/>
      <c r="D170" s="25" t="s">
        <v>36</v>
      </c>
      <c r="E170" s="26">
        <v>20</v>
      </c>
      <c r="F170" s="31">
        <v>13</v>
      </c>
      <c r="G170" s="31">
        <v>7</v>
      </c>
      <c r="H170" s="31">
        <v>0</v>
      </c>
      <c r="I170" s="31">
        <v>0</v>
      </c>
      <c r="J170" s="31">
        <v>0</v>
      </c>
      <c r="K170" s="31">
        <v>4</v>
      </c>
      <c r="L170" s="31">
        <v>4</v>
      </c>
      <c r="M170" s="31">
        <v>1</v>
      </c>
    </row>
    <row r="171" spans="2:13" x14ac:dyDescent="0.35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2:13" x14ac:dyDescent="0.35">
      <c r="B172" s="8"/>
      <c r="C172" s="8"/>
      <c r="D172" s="25"/>
      <c r="E172" s="8"/>
      <c r="F172" s="8"/>
      <c r="G172" s="8"/>
      <c r="H172" s="8"/>
      <c r="I172" s="8"/>
      <c r="J172" s="8"/>
      <c r="K172" s="8"/>
      <c r="L172" s="8"/>
      <c r="M172" s="8"/>
    </row>
    <row r="174" spans="2:13" x14ac:dyDescent="0.35">
      <c r="C174" s="27"/>
      <c r="D174" s="27" t="s">
        <v>0</v>
      </c>
      <c r="E174" s="30">
        <f>(E150+E155+E160+E165+E170)</f>
        <v>100</v>
      </c>
      <c r="F174" s="30">
        <f>(F150+F155+F160+F165+F170)</f>
        <v>70</v>
      </c>
      <c r="G174" s="30">
        <f t="shared" ref="G174:M174" si="2">(G150+G155+G160+G165+G170)</f>
        <v>30</v>
      </c>
      <c r="H174" s="30">
        <f t="shared" si="2"/>
        <v>3</v>
      </c>
      <c r="I174" s="30">
        <f t="shared" si="2"/>
        <v>0</v>
      </c>
      <c r="J174" s="30">
        <f t="shared" si="2"/>
        <v>1</v>
      </c>
      <c r="K174" s="30">
        <f t="shared" si="2"/>
        <v>20</v>
      </c>
      <c r="L174" s="30">
        <f t="shared" si="2"/>
        <v>18</v>
      </c>
      <c r="M174" s="30">
        <f t="shared" si="2"/>
        <v>1</v>
      </c>
    </row>
    <row r="176" spans="2:13" x14ac:dyDescent="0.35">
      <c r="D176" s="44" t="s">
        <v>39</v>
      </c>
      <c r="E176" s="45"/>
      <c r="F176" s="45"/>
      <c r="G176" s="45"/>
      <c r="H176" s="45"/>
      <c r="I176" s="45"/>
      <c r="J176" s="45"/>
      <c r="K176" s="45"/>
      <c r="L176" s="46"/>
      <c r="M176" s="11"/>
    </row>
    <row r="177" spans="4:13" x14ac:dyDescent="0.35">
      <c r="D177" s="39" t="s">
        <v>3</v>
      </c>
      <c r="E177" s="44" t="s">
        <v>4</v>
      </c>
      <c r="F177" s="45"/>
      <c r="G177" s="45"/>
      <c r="H177" s="45"/>
      <c r="I177" s="45"/>
      <c r="J177" s="45"/>
      <c r="K177" s="45"/>
      <c r="L177" s="46"/>
      <c r="M177" s="11"/>
    </row>
    <row r="178" spans="4:13" x14ac:dyDescent="0.35">
      <c r="D178" s="20">
        <v>1</v>
      </c>
      <c r="E178" s="56" t="s">
        <v>21</v>
      </c>
      <c r="F178" s="57"/>
      <c r="G178" s="57"/>
      <c r="H178" s="57"/>
      <c r="I178" s="57"/>
      <c r="J178" s="57"/>
      <c r="K178" s="57"/>
      <c r="L178" s="58"/>
      <c r="M178" s="9"/>
    </row>
    <row r="179" spans="4:13" x14ac:dyDescent="0.35">
      <c r="D179" s="21">
        <v>2</v>
      </c>
      <c r="E179" s="47" t="s">
        <v>25</v>
      </c>
      <c r="F179" s="48"/>
      <c r="G179" s="48"/>
      <c r="H179" s="48"/>
      <c r="I179" s="48"/>
      <c r="J179" s="48"/>
      <c r="K179" s="48"/>
      <c r="L179" s="49"/>
      <c r="M179" s="9"/>
    </row>
    <row r="180" spans="4:13" x14ac:dyDescent="0.35">
      <c r="D180" s="21">
        <v>3</v>
      </c>
      <c r="E180" s="47" t="s">
        <v>26</v>
      </c>
      <c r="F180" s="48"/>
      <c r="G180" s="48"/>
      <c r="H180" s="48"/>
      <c r="I180" s="48"/>
      <c r="J180" s="48"/>
      <c r="K180" s="48"/>
      <c r="L180" s="49"/>
      <c r="M180" s="9"/>
    </row>
    <row r="181" spans="4:13" x14ac:dyDescent="0.35">
      <c r="D181" s="21">
        <v>4</v>
      </c>
      <c r="E181" s="47" t="s">
        <v>27</v>
      </c>
      <c r="F181" s="48"/>
      <c r="G181" s="48"/>
      <c r="H181" s="48"/>
      <c r="I181" s="48"/>
      <c r="J181" s="48"/>
      <c r="K181" s="48"/>
      <c r="L181" s="49"/>
      <c r="M181" s="9"/>
    </row>
    <row r="182" spans="4:13" x14ac:dyDescent="0.35">
      <c r="D182" s="21">
        <v>5</v>
      </c>
      <c r="E182" s="47" t="s">
        <v>28</v>
      </c>
      <c r="F182" s="48"/>
      <c r="G182" s="48"/>
      <c r="H182" s="48"/>
      <c r="I182" s="48"/>
      <c r="J182" s="48"/>
      <c r="K182" s="48"/>
      <c r="L182" s="49"/>
      <c r="M182" s="9"/>
    </row>
    <row r="183" spans="4:13" x14ac:dyDescent="0.35">
      <c r="D183" s="21">
        <v>6</v>
      </c>
      <c r="E183" s="47" t="s">
        <v>29</v>
      </c>
      <c r="F183" s="48"/>
      <c r="G183" s="48"/>
      <c r="H183" s="48"/>
      <c r="I183" s="48"/>
      <c r="J183" s="48"/>
      <c r="K183" s="48"/>
      <c r="L183" s="49"/>
      <c r="M183" s="9"/>
    </row>
    <row r="184" spans="4:13" x14ac:dyDescent="0.35">
      <c r="D184" s="21">
        <v>7</v>
      </c>
      <c r="E184" s="47" t="s">
        <v>30</v>
      </c>
      <c r="F184" s="48"/>
      <c r="G184" s="48"/>
      <c r="H184" s="48"/>
      <c r="I184" s="48"/>
      <c r="J184" s="48"/>
      <c r="K184" s="48"/>
      <c r="L184" s="49"/>
      <c r="M184" s="9"/>
    </row>
    <row r="185" spans="4:13" x14ac:dyDescent="0.35">
      <c r="D185" s="21">
        <v>8</v>
      </c>
      <c r="E185" s="47" t="s">
        <v>31</v>
      </c>
      <c r="F185" s="48"/>
      <c r="G185" s="48"/>
      <c r="H185" s="48"/>
      <c r="I185" s="48"/>
      <c r="J185" s="48"/>
      <c r="K185" s="48"/>
      <c r="L185" s="49"/>
      <c r="M185" s="9"/>
    </row>
    <row r="186" spans="4:13" x14ac:dyDescent="0.35">
      <c r="D186" s="21">
        <v>9</v>
      </c>
      <c r="E186" s="47" t="s">
        <v>32</v>
      </c>
      <c r="F186" s="48"/>
      <c r="G186" s="48"/>
      <c r="H186" s="48"/>
      <c r="I186" s="48"/>
      <c r="J186" s="48"/>
      <c r="K186" s="48"/>
      <c r="L186" s="49"/>
      <c r="M186" s="10"/>
    </row>
    <row r="187" spans="4:13" x14ac:dyDescent="0.35">
      <c r="D187" s="21">
        <v>10</v>
      </c>
      <c r="E187" s="47" t="s">
        <v>33</v>
      </c>
      <c r="F187" s="48"/>
      <c r="G187" s="48"/>
      <c r="H187" s="48"/>
      <c r="I187" s="48"/>
      <c r="J187" s="48"/>
      <c r="K187" s="48"/>
      <c r="L187" s="49"/>
      <c r="M187" s="10"/>
    </row>
    <row r="188" spans="4:13" x14ac:dyDescent="0.35">
      <c r="D188" s="21">
        <v>11</v>
      </c>
      <c r="E188" s="47" t="s">
        <v>34</v>
      </c>
      <c r="F188" s="48"/>
      <c r="G188" s="48"/>
      <c r="H188" s="48"/>
      <c r="I188" s="48"/>
      <c r="J188" s="48"/>
      <c r="K188" s="48"/>
      <c r="L188" s="49"/>
      <c r="M188" s="10"/>
    </row>
    <row r="189" spans="4:13" x14ac:dyDescent="0.35">
      <c r="D189" s="22">
        <v>12</v>
      </c>
      <c r="E189" s="50" t="s">
        <v>35</v>
      </c>
      <c r="F189" s="51"/>
      <c r="G189" s="51"/>
      <c r="H189" s="51"/>
      <c r="I189" s="51"/>
      <c r="J189" s="51"/>
      <c r="K189" s="51"/>
      <c r="L189" s="52"/>
      <c r="M189" s="10"/>
    </row>
    <row r="190" spans="4:13" x14ac:dyDescent="0.35">
      <c r="D190" s="26" t="s">
        <v>36</v>
      </c>
      <c r="E190" s="53" t="s">
        <v>37</v>
      </c>
      <c r="F190" s="54"/>
      <c r="G190" s="54"/>
      <c r="H190" s="54"/>
      <c r="I190" s="54"/>
      <c r="J190" s="54"/>
      <c r="K190" s="54"/>
      <c r="L190" s="55"/>
      <c r="M190" s="19"/>
    </row>
    <row r="191" spans="4:13" x14ac:dyDescent="0.35">
      <c r="D191" s="26" t="s">
        <v>0</v>
      </c>
      <c r="E191" s="53" t="s">
        <v>38</v>
      </c>
      <c r="F191" s="54"/>
      <c r="G191" s="54"/>
      <c r="H191" s="54"/>
      <c r="I191" s="54"/>
      <c r="J191" s="54"/>
      <c r="K191" s="54"/>
      <c r="L191" s="55"/>
    </row>
    <row r="193" spans="1:13" x14ac:dyDescent="0.35">
      <c r="M193" s="2" t="s">
        <v>1</v>
      </c>
    </row>
    <row r="194" spans="1:13" x14ac:dyDescent="0.35">
      <c r="M194" s="2" t="s">
        <v>5</v>
      </c>
    </row>
    <row r="195" spans="1:13" x14ac:dyDescent="0.35">
      <c r="M195" s="3" t="s">
        <v>2</v>
      </c>
    </row>
    <row r="197" spans="1:13" ht="18.5" x14ac:dyDescent="0.45">
      <c r="B197" s="59" t="s">
        <v>8</v>
      </c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</row>
    <row r="199" spans="1:13" x14ac:dyDescent="0.35">
      <c r="B199" t="s">
        <v>40</v>
      </c>
      <c r="M199" s="1" t="s">
        <v>41</v>
      </c>
    </row>
    <row r="200" spans="1:13" x14ac:dyDescent="0.35">
      <c r="A200" s="15"/>
      <c r="B200" s="43" t="s">
        <v>17</v>
      </c>
      <c r="C200" s="43"/>
      <c r="D200" s="43"/>
      <c r="E200" s="43"/>
      <c r="F200" s="15"/>
      <c r="G200" s="15"/>
      <c r="H200" s="15"/>
      <c r="I200" s="15"/>
      <c r="J200" s="15"/>
      <c r="K200" s="15"/>
      <c r="L200" s="15"/>
      <c r="M200" s="18" t="s">
        <v>18</v>
      </c>
    </row>
    <row r="201" spans="1:13" x14ac:dyDescent="0.35">
      <c r="A201" s="15"/>
      <c r="B201" s="38"/>
      <c r="C201" s="38"/>
      <c r="D201" s="38"/>
      <c r="E201" s="38"/>
      <c r="F201" s="15"/>
      <c r="G201" s="15"/>
      <c r="H201" s="15"/>
      <c r="I201" s="15"/>
      <c r="J201" s="15"/>
      <c r="K201" s="15"/>
      <c r="L201" s="15"/>
      <c r="M201" s="18"/>
    </row>
    <row r="202" spans="1:13" x14ac:dyDescent="0.35">
      <c r="B202" t="s">
        <v>51</v>
      </c>
      <c r="M202" s="1" t="s">
        <v>52</v>
      </c>
    </row>
    <row r="203" spans="1:13" x14ac:dyDescent="0.35">
      <c r="M203" s="38" t="s">
        <v>22</v>
      </c>
    </row>
    <row r="204" spans="1:13" x14ac:dyDescent="0.35">
      <c r="M204" s="1"/>
    </row>
    <row r="205" spans="1:13" x14ac:dyDescent="0.35">
      <c r="B205" s="63" t="s">
        <v>20</v>
      </c>
      <c r="C205" s="41" t="s">
        <v>23</v>
      </c>
      <c r="D205" s="60" t="s">
        <v>19</v>
      </c>
      <c r="E205" s="60" t="s">
        <v>24</v>
      </c>
      <c r="F205" s="42"/>
      <c r="G205" s="42"/>
      <c r="H205" s="42"/>
      <c r="I205" s="42"/>
      <c r="J205" s="42"/>
      <c r="K205" s="42"/>
      <c r="L205" s="42"/>
      <c r="M205" s="42"/>
    </row>
    <row r="206" spans="1:13" x14ac:dyDescent="0.35">
      <c r="B206" s="64"/>
      <c r="C206" s="41"/>
      <c r="D206" s="61"/>
      <c r="E206" s="61"/>
      <c r="F206" s="60" t="s">
        <v>15</v>
      </c>
      <c r="G206" s="60" t="s">
        <v>16</v>
      </c>
      <c r="H206" s="42" t="s">
        <v>42</v>
      </c>
      <c r="I206" s="42"/>
      <c r="J206" s="42"/>
      <c r="K206" s="42"/>
      <c r="L206" s="42"/>
      <c r="M206" s="42"/>
    </row>
    <row r="207" spans="1:13" x14ac:dyDescent="0.35">
      <c r="B207" s="64"/>
      <c r="C207" s="41"/>
      <c r="D207" s="61"/>
      <c r="E207" s="61"/>
      <c r="F207" s="61"/>
      <c r="G207" s="61"/>
      <c r="H207" s="66" t="s">
        <v>10</v>
      </c>
      <c r="I207" s="67"/>
      <c r="J207" s="68"/>
      <c r="K207" s="66" t="s">
        <v>7</v>
      </c>
      <c r="L207" s="68"/>
      <c r="M207" s="63" t="s">
        <v>9</v>
      </c>
    </row>
    <row r="208" spans="1:13" x14ac:dyDescent="0.35">
      <c r="B208" s="65"/>
      <c r="C208" s="41"/>
      <c r="D208" s="62"/>
      <c r="E208" s="62"/>
      <c r="F208" s="62"/>
      <c r="G208" s="62"/>
      <c r="H208" s="37" t="s">
        <v>6</v>
      </c>
      <c r="I208" s="37" t="s">
        <v>11</v>
      </c>
      <c r="J208" s="37" t="s">
        <v>12</v>
      </c>
      <c r="K208" s="37" t="s">
        <v>14</v>
      </c>
      <c r="L208" s="37" t="s">
        <v>13</v>
      </c>
      <c r="M208" s="65"/>
    </row>
    <row r="209" spans="1:13" x14ac:dyDescent="0.35">
      <c r="B209" s="5">
        <v>1</v>
      </c>
      <c r="C209" s="5">
        <v>2</v>
      </c>
      <c r="D209" s="5">
        <v>3</v>
      </c>
      <c r="E209" s="5">
        <v>4</v>
      </c>
      <c r="F209" s="5">
        <v>5</v>
      </c>
      <c r="G209" s="5">
        <v>6</v>
      </c>
      <c r="H209" s="5">
        <v>7</v>
      </c>
      <c r="I209" s="5">
        <v>8</v>
      </c>
      <c r="J209" s="5">
        <v>9</v>
      </c>
      <c r="K209" s="5">
        <v>10</v>
      </c>
      <c r="L209" s="5">
        <v>11</v>
      </c>
      <c r="M209" s="5">
        <v>12</v>
      </c>
    </row>
    <row r="210" spans="1:13" x14ac:dyDescent="0.35">
      <c r="K210" t="s">
        <v>43</v>
      </c>
    </row>
    <row r="211" spans="1:13" x14ac:dyDescent="0.35">
      <c r="B211" s="24">
        <v>15201021</v>
      </c>
      <c r="C211" s="40">
        <v>20</v>
      </c>
      <c r="D211" s="28">
        <v>43759</v>
      </c>
      <c r="E211" s="26">
        <v>20</v>
      </c>
      <c r="F211" s="31">
        <v>18</v>
      </c>
      <c r="G211" s="31">
        <v>2</v>
      </c>
      <c r="H211" s="31">
        <v>0</v>
      </c>
      <c r="I211" s="31">
        <v>0</v>
      </c>
      <c r="J211" s="31">
        <v>0</v>
      </c>
      <c r="K211" s="31">
        <v>2</v>
      </c>
      <c r="L211" s="31">
        <v>1</v>
      </c>
      <c r="M211" s="31">
        <v>0</v>
      </c>
    </row>
    <row r="212" spans="1:13" x14ac:dyDescent="0.35">
      <c r="B212" s="8"/>
      <c r="C212" s="8" t="s">
        <v>43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1:13" x14ac:dyDescent="0.35">
      <c r="B213" s="8"/>
      <c r="C213" s="8"/>
      <c r="D213" s="13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x14ac:dyDescent="0.35">
      <c r="B214" s="8"/>
      <c r="C214" s="8"/>
      <c r="D214" s="25" t="s">
        <v>36</v>
      </c>
      <c r="E214" s="26">
        <v>20</v>
      </c>
      <c r="F214" s="31">
        <v>18</v>
      </c>
      <c r="G214" s="31">
        <v>2</v>
      </c>
      <c r="H214" s="31">
        <v>0</v>
      </c>
      <c r="I214" s="31">
        <v>0</v>
      </c>
      <c r="J214" s="31">
        <v>0</v>
      </c>
      <c r="K214" s="31">
        <v>2</v>
      </c>
      <c r="L214" s="31">
        <v>1</v>
      </c>
      <c r="M214" s="31">
        <v>0</v>
      </c>
    </row>
    <row r="215" spans="1:13" x14ac:dyDescent="0.35">
      <c r="A215" s="8"/>
      <c r="B215" s="8"/>
      <c r="C215" s="8"/>
      <c r="D215" s="8"/>
      <c r="E215" s="8"/>
      <c r="F215" s="8"/>
      <c r="G215" s="8"/>
      <c r="H215" s="8" t="s">
        <v>43</v>
      </c>
      <c r="I215" s="8"/>
      <c r="J215" s="8"/>
      <c r="K215" s="8"/>
      <c r="L215" s="8"/>
      <c r="M215" s="8"/>
    </row>
    <row r="216" spans="1:13" x14ac:dyDescent="0.35">
      <c r="B216" s="24">
        <v>15201022</v>
      </c>
      <c r="C216" s="40">
        <v>20</v>
      </c>
      <c r="D216" s="34">
        <v>43760</v>
      </c>
      <c r="E216" s="26">
        <v>20</v>
      </c>
      <c r="F216" s="31">
        <v>13</v>
      </c>
      <c r="G216" s="31">
        <v>7</v>
      </c>
      <c r="H216" s="31">
        <v>0</v>
      </c>
      <c r="I216" s="31">
        <v>0</v>
      </c>
      <c r="J216" s="31">
        <v>1</v>
      </c>
      <c r="K216" s="31">
        <v>4</v>
      </c>
      <c r="L216" s="31">
        <v>5</v>
      </c>
      <c r="M216" s="31">
        <v>0</v>
      </c>
    </row>
    <row r="217" spans="1:13" x14ac:dyDescent="0.35">
      <c r="B217" s="8"/>
      <c r="C217" s="8"/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1:13" x14ac:dyDescent="0.35">
      <c r="B218" s="8"/>
      <c r="C218" s="8"/>
      <c r="D218" s="13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1:13" x14ac:dyDescent="0.35">
      <c r="B219" s="8"/>
      <c r="C219" s="8"/>
      <c r="D219" s="25" t="s">
        <v>36</v>
      </c>
      <c r="E219" s="26">
        <v>20</v>
      </c>
      <c r="F219" s="31">
        <v>13</v>
      </c>
      <c r="G219" s="31">
        <v>7</v>
      </c>
      <c r="H219" s="31">
        <v>0</v>
      </c>
      <c r="I219" s="31">
        <v>0</v>
      </c>
      <c r="J219" s="31">
        <v>1</v>
      </c>
      <c r="K219" s="31">
        <v>4</v>
      </c>
      <c r="L219" s="31">
        <v>5</v>
      </c>
      <c r="M219" s="31">
        <v>0</v>
      </c>
    </row>
    <row r="220" spans="1:13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 t="s">
        <v>43</v>
      </c>
      <c r="M220" s="8" t="s">
        <v>43</v>
      </c>
    </row>
    <row r="221" spans="1:13" x14ac:dyDescent="0.35">
      <c r="A221" s="8"/>
      <c r="B221" s="24">
        <v>15201023</v>
      </c>
      <c r="C221" s="40">
        <v>20</v>
      </c>
      <c r="D221" s="34">
        <v>43761</v>
      </c>
      <c r="E221" s="26">
        <v>20</v>
      </c>
      <c r="F221" s="31">
        <v>8</v>
      </c>
      <c r="G221" s="31">
        <v>12</v>
      </c>
      <c r="H221" s="31">
        <v>0</v>
      </c>
      <c r="I221" s="31">
        <v>0</v>
      </c>
      <c r="J221" s="31">
        <v>4</v>
      </c>
      <c r="K221" s="31">
        <v>7</v>
      </c>
      <c r="L221" s="31">
        <v>7</v>
      </c>
      <c r="M221" s="31">
        <v>0</v>
      </c>
    </row>
    <row r="222" spans="1:13" x14ac:dyDescent="0.35">
      <c r="A222" s="8"/>
      <c r="B222" s="8"/>
      <c r="C222" s="8"/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1:13" x14ac:dyDescent="0.35">
      <c r="B223" s="8"/>
      <c r="C223" s="8"/>
      <c r="D223" s="13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35">
      <c r="B224" s="8"/>
      <c r="C224" s="8"/>
      <c r="D224" s="25" t="s">
        <v>36</v>
      </c>
      <c r="E224" s="26">
        <v>20</v>
      </c>
      <c r="F224" s="31">
        <v>8</v>
      </c>
      <c r="G224" s="31">
        <v>12</v>
      </c>
      <c r="H224" s="31">
        <v>0</v>
      </c>
      <c r="I224" s="31">
        <v>0</v>
      </c>
      <c r="J224" s="31">
        <v>4</v>
      </c>
      <c r="K224" s="31">
        <v>7</v>
      </c>
      <c r="L224" s="31">
        <v>7</v>
      </c>
      <c r="M224" s="31">
        <v>0</v>
      </c>
    </row>
    <row r="225" spans="2:13" x14ac:dyDescent="0.35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2:13" x14ac:dyDescent="0.35">
      <c r="B226" s="24">
        <v>15201024</v>
      </c>
      <c r="C226" s="40">
        <v>20</v>
      </c>
      <c r="D226" s="34">
        <v>43762</v>
      </c>
      <c r="E226" s="26">
        <v>20</v>
      </c>
      <c r="F226" s="31">
        <v>14</v>
      </c>
      <c r="G226" s="31">
        <v>6</v>
      </c>
      <c r="H226" s="31">
        <v>0</v>
      </c>
      <c r="I226" s="31">
        <v>0</v>
      </c>
      <c r="J226" s="31">
        <v>0</v>
      </c>
      <c r="K226" s="31">
        <v>2</v>
      </c>
      <c r="L226" s="31">
        <v>5</v>
      </c>
      <c r="M226" s="31">
        <v>0</v>
      </c>
    </row>
    <row r="227" spans="2:13" x14ac:dyDescent="0.35">
      <c r="B227" s="8"/>
      <c r="C227" s="8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2:13" x14ac:dyDescent="0.35">
      <c r="B228" s="8"/>
      <c r="C228" s="8"/>
      <c r="D228" s="13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2:13" x14ac:dyDescent="0.35">
      <c r="B229" s="8"/>
      <c r="C229" s="8"/>
      <c r="D229" s="25" t="s">
        <v>36</v>
      </c>
      <c r="E229" s="26">
        <v>20</v>
      </c>
      <c r="F229" s="31">
        <v>14</v>
      </c>
      <c r="G229" s="31">
        <v>6</v>
      </c>
      <c r="H229" s="31">
        <v>0</v>
      </c>
      <c r="I229" s="31">
        <v>0</v>
      </c>
      <c r="J229" s="31">
        <v>0</v>
      </c>
      <c r="K229" s="31">
        <v>2</v>
      </c>
      <c r="L229" s="31">
        <v>5</v>
      </c>
      <c r="M229" s="31">
        <v>0</v>
      </c>
    </row>
    <row r="230" spans="2:13" x14ac:dyDescent="0.35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2:13" x14ac:dyDescent="0.35">
      <c r="B231" s="24">
        <v>15201025</v>
      </c>
      <c r="C231" s="40">
        <v>20</v>
      </c>
      <c r="D231" s="34">
        <v>43763</v>
      </c>
      <c r="E231" s="26">
        <v>20</v>
      </c>
      <c r="F231" s="31">
        <v>17</v>
      </c>
      <c r="G231" s="31">
        <v>3</v>
      </c>
      <c r="H231" s="31">
        <v>0</v>
      </c>
      <c r="I231" s="31">
        <v>0</v>
      </c>
      <c r="J231" s="31">
        <v>0</v>
      </c>
      <c r="K231" s="31">
        <v>1</v>
      </c>
      <c r="L231" s="31">
        <v>2</v>
      </c>
      <c r="M231" s="31">
        <v>0</v>
      </c>
    </row>
    <row r="232" spans="2:13" x14ac:dyDescent="0.35">
      <c r="B232" s="8"/>
      <c r="C232" s="8"/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2:13" x14ac:dyDescent="0.35">
      <c r="B233" s="8"/>
      <c r="C233" s="8"/>
      <c r="D233" s="13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2:13" x14ac:dyDescent="0.35">
      <c r="B234" s="8"/>
      <c r="C234" s="8"/>
      <c r="D234" s="25" t="s">
        <v>36</v>
      </c>
      <c r="E234" s="26">
        <v>20</v>
      </c>
      <c r="F234" s="31">
        <v>17</v>
      </c>
      <c r="G234" s="31">
        <v>3</v>
      </c>
      <c r="H234" s="31">
        <v>0</v>
      </c>
      <c r="I234" s="31">
        <v>0</v>
      </c>
      <c r="J234" s="31">
        <v>0</v>
      </c>
      <c r="K234" s="31">
        <v>1</v>
      </c>
      <c r="L234" s="31">
        <v>2</v>
      </c>
      <c r="M234" s="31">
        <v>0</v>
      </c>
    </row>
    <row r="235" spans="2:13" x14ac:dyDescent="0.35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2:13" x14ac:dyDescent="0.35">
      <c r="B236" s="8"/>
      <c r="C236" s="8"/>
      <c r="D236" s="25"/>
      <c r="E236" s="8"/>
      <c r="F236" s="8"/>
      <c r="G236" s="8"/>
      <c r="H236" s="8"/>
      <c r="I236" s="8"/>
      <c r="J236" s="8"/>
      <c r="K236" s="8"/>
      <c r="L236" s="8"/>
      <c r="M236" s="8"/>
    </row>
    <row r="238" spans="2:13" x14ac:dyDescent="0.35">
      <c r="C238" s="27"/>
      <c r="D238" s="27" t="s">
        <v>0</v>
      </c>
      <c r="E238" s="30">
        <f>(E214+E219+E224+E229+E234)</f>
        <v>100</v>
      </c>
      <c r="F238" s="30">
        <f>(F214+F219+F224+F229+F234)</f>
        <v>70</v>
      </c>
      <c r="G238" s="30">
        <f t="shared" ref="G238:M238" si="3">(G214+G219+G224+G229+G234)</f>
        <v>30</v>
      </c>
      <c r="H238" s="30">
        <f t="shared" si="3"/>
        <v>0</v>
      </c>
      <c r="I238" s="30">
        <f t="shared" si="3"/>
        <v>0</v>
      </c>
      <c r="J238" s="30">
        <f t="shared" si="3"/>
        <v>5</v>
      </c>
      <c r="K238" s="30">
        <f t="shared" si="3"/>
        <v>16</v>
      </c>
      <c r="L238" s="30">
        <f t="shared" si="3"/>
        <v>20</v>
      </c>
      <c r="M238" s="30">
        <f t="shared" si="3"/>
        <v>0</v>
      </c>
    </row>
    <row r="240" spans="2:13" x14ac:dyDescent="0.35">
      <c r="D240" s="44" t="s">
        <v>39</v>
      </c>
      <c r="E240" s="45"/>
      <c r="F240" s="45"/>
      <c r="G240" s="45"/>
      <c r="H240" s="45"/>
      <c r="I240" s="45"/>
      <c r="J240" s="45"/>
      <c r="K240" s="45"/>
      <c r="L240" s="46"/>
      <c r="M240" s="11"/>
    </row>
    <row r="241" spans="4:13" x14ac:dyDescent="0.35">
      <c r="D241" s="39" t="s">
        <v>3</v>
      </c>
      <c r="E241" s="44" t="s">
        <v>4</v>
      </c>
      <c r="F241" s="45"/>
      <c r="G241" s="45"/>
      <c r="H241" s="45"/>
      <c r="I241" s="45"/>
      <c r="J241" s="45"/>
      <c r="K241" s="45"/>
      <c r="L241" s="46"/>
      <c r="M241" s="11"/>
    </row>
    <row r="242" spans="4:13" x14ac:dyDescent="0.35">
      <c r="D242" s="20">
        <v>1</v>
      </c>
      <c r="E242" s="56" t="s">
        <v>21</v>
      </c>
      <c r="F242" s="57"/>
      <c r="G242" s="57"/>
      <c r="H242" s="57"/>
      <c r="I242" s="57"/>
      <c r="J242" s="57"/>
      <c r="K242" s="57"/>
      <c r="L242" s="58"/>
      <c r="M242" s="9"/>
    </row>
    <row r="243" spans="4:13" x14ac:dyDescent="0.35">
      <c r="D243" s="21">
        <v>2</v>
      </c>
      <c r="E243" s="47" t="s">
        <v>25</v>
      </c>
      <c r="F243" s="48"/>
      <c r="G243" s="48"/>
      <c r="H243" s="48"/>
      <c r="I243" s="48"/>
      <c r="J243" s="48"/>
      <c r="K243" s="48"/>
      <c r="L243" s="49"/>
      <c r="M243" s="9"/>
    </row>
    <row r="244" spans="4:13" x14ac:dyDescent="0.35">
      <c r="D244" s="21">
        <v>3</v>
      </c>
      <c r="E244" s="47" t="s">
        <v>26</v>
      </c>
      <c r="F244" s="48"/>
      <c r="G244" s="48"/>
      <c r="H244" s="48"/>
      <c r="I244" s="48"/>
      <c r="J244" s="48"/>
      <c r="K244" s="48"/>
      <c r="L244" s="49"/>
      <c r="M244" s="9"/>
    </row>
    <row r="245" spans="4:13" x14ac:dyDescent="0.35">
      <c r="D245" s="21">
        <v>4</v>
      </c>
      <c r="E245" s="47" t="s">
        <v>27</v>
      </c>
      <c r="F245" s="48"/>
      <c r="G245" s="48"/>
      <c r="H245" s="48"/>
      <c r="I245" s="48"/>
      <c r="J245" s="48"/>
      <c r="K245" s="48"/>
      <c r="L245" s="49"/>
      <c r="M245" s="9"/>
    </row>
    <row r="246" spans="4:13" x14ac:dyDescent="0.35">
      <c r="D246" s="21">
        <v>5</v>
      </c>
      <c r="E246" s="47" t="s">
        <v>28</v>
      </c>
      <c r="F246" s="48"/>
      <c r="G246" s="48"/>
      <c r="H246" s="48"/>
      <c r="I246" s="48"/>
      <c r="J246" s="48"/>
      <c r="K246" s="48"/>
      <c r="L246" s="49"/>
      <c r="M246" s="9"/>
    </row>
    <row r="247" spans="4:13" x14ac:dyDescent="0.35">
      <c r="D247" s="21">
        <v>6</v>
      </c>
      <c r="E247" s="47" t="s">
        <v>29</v>
      </c>
      <c r="F247" s="48"/>
      <c r="G247" s="48"/>
      <c r="H247" s="48"/>
      <c r="I247" s="48"/>
      <c r="J247" s="48"/>
      <c r="K247" s="48"/>
      <c r="L247" s="49"/>
      <c r="M247" s="9"/>
    </row>
    <row r="248" spans="4:13" x14ac:dyDescent="0.35">
      <c r="D248" s="21">
        <v>7</v>
      </c>
      <c r="E248" s="47" t="s">
        <v>30</v>
      </c>
      <c r="F248" s="48"/>
      <c r="G248" s="48"/>
      <c r="H248" s="48"/>
      <c r="I248" s="48"/>
      <c r="J248" s="48"/>
      <c r="K248" s="48"/>
      <c r="L248" s="49"/>
      <c r="M248" s="9"/>
    </row>
    <row r="249" spans="4:13" x14ac:dyDescent="0.35">
      <c r="D249" s="21">
        <v>8</v>
      </c>
      <c r="E249" s="47" t="s">
        <v>31</v>
      </c>
      <c r="F249" s="48"/>
      <c r="G249" s="48"/>
      <c r="H249" s="48"/>
      <c r="I249" s="48"/>
      <c r="J249" s="48"/>
      <c r="K249" s="48"/>
      <c r="L249" s="49"/>
      <c r="M249" s="9"/>
    </row>
    <row r="250" spans="4:13" x14ac:dyDescent="0.35">
      <c r="D250" s="21">
        <v>9</v>
      </c>
      <c r="E250" s="47" t="s">
        <v>32</v>
      </c>
      <c r="F250" s="48"/>
      <c r="G250" s="48"/>
      <c r="H250" s="48"/>
      <c r="I250" s="48"/>
      <c r="J250" s="48"/>
      <c r="K250" s="48"/>
      <c r="L250" s="49"/>
      <c r="M250" s="10"/>
    </row>
    <row r="251" spans="4:13" x14ac:dyDescent="0.35">
      <c r="D251" s="21">
        <v>10</v>
      </c>
      <c r="E251" s="47" t="s">
        <v>33</v>
      </c>
      <c r="F251" s="48"/>
      <c r="G251" s="48"/>
      <c r="H251" s="48"/>
      <c r="I251" s="48"/>
      <c r="J251" s="48"/>
      <c r="K251" s="48"/>
      <c r="L251" s="49"/>
      <c r="M251" s="10"/>
    </row>
    <row r="252" spans="4:13" x14ac:dyDescent="0.35">
      <c r="D252" s="21">
        <v>11</v>
      </c>
      <c r="E252" s="47" t="s">
        <v>34</v>
      </c>
      <c r="F252" s="48"/>
      <c r="G252" s="48"/>
      <c r="H252" s="48"/>
      <c r="I252" s="48"/>
      <c r="J252" s="48"/>
      <c r="K252" s="48"/>
      <c r="L252" s="49"/>
      <c r="M252" s="10"/>
    </row>
    <row r="253" spans="4:13" x14ac:dyDescent="0.35">
      <c r="D253" s="22">
        <v>12</v>
      </c>
      <c r="E253" s="50" t="s">
        <v>35</v>
      </c>
      <c r="F253" s="51"/>
      <c r="G253" s="51"/>
      <c r="H253" s="51"/>
      <c r="I253" s="51"/>
      <c r="J253" s="51"/>
      <c r="K253" s="51"/>
      <c r="L253" s="52"/>
      <c r="M253" s="10"/>
    </row>
    <row r="254" spans="4:13" x14ac:dyDescent="0.35">
      <c r="D254" s="26" t="s">
        <v>36</v>
      </c>
      <c r="E254" s="53" t="s">
        <v>37</v>
      </c>
      <c r="F254" s="54"/>
      <c r="G254" s="54"/>
      <c r="H254" s="54"/>
      <c r="I254" s="54"/>
      <c r="J254" s="54"/>
      <c r="K254" s="54"/>
      <c r="L254" s="55"/>
      <c r="M254" s="19"/>
    </row>
    <row r="255" spans="4:13" x14ac:dyDescent="0.35">
      <c r="D255" s="26" t="s">
        <v>0</v>
      </c>
      <c r="E255" s="53" t="s">
        <v>38</v>
      </c>
      <c r="F255" s="54"/>
      <c r="G255" s="54"/>
      <c r="H255" s="54"/>
      <c r="I255" s="54"/>
      <c r="J255" s="54"/>
      <c r="K255" s="54"/>
      <c r="L255" s="55"/>
    </row>
    <row r="257" spans="1:13" x14ac:dyDescent="0.35">
      <c r="M257" s="2" t="s">
        <v>1</v>
      </c>
    </row>
    <row r="258" spans="1:13" x14ac:dyDescent="0.35">
      <c r="M258" s="2" t="s">
        <v>5</v>
      </c>
    </row>
    <row r="259" spans="1:13" x14ac:dyDescent="0.35">
      <c r="M259" s="3" t="s">
        <v>2</v>
      </c>
    </row>
    <row r="261" spans="1:13" ht="18.5" x14ac:dyDescent="0.45">
      <c r="B261" s="59" t="s">
        <v>8</v>
      </c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</row>
    <row r="263" spans="1:13" x14ac:dyDescent="0.35">
      <c r="B263" t="s">
        <v>40</v>
      </c>
      <c r="M263" s="1" t="s">
        <v>41</v>
      </c>
    </row>
    <row r="264" spans="1:13" x14ac:dyDescent="0.35">
      <c r="A264" s="15"/>
      <c r="B264" s="43" t="s">
        <v>17</v>
      </c>
      <c r="C264" s="43"/>
      <c r="D264" s="43"/>
      <c r="E264" s="43"/>
      <c r="F264" s="15"/>
      <c r="G264" s="15"/>
      <c r="H264" s="15"/>
      <c r="I264" s="15"/>
      <c r="J264" s="15"/>
      <c r="K264" s="15"/>
      <c r="L264" s="15"/>
      <c r="M264" s="18" t="s">
        <v>18</v>
      </c>
    </row>
    <row r="265" spans="1:13" x14ac:dyDescent="0.35">
      <c r="A265" s="15"/>
      <c r="B265" s="38"/>
      <c r="C265" s="38"/>
      <c r="D265" s="38"/>
      <c r="E265" s="38"/>
      <c r="F265" s="15"/>
      <c r="G265" s="15"/>
      <c r="H265" s="15"/>
      <c r="I265" s="15"/>
      <c r="J265" s="15"/>
      <c r="K265" s="15"/>
      <c r="L265" s="15"/>
      <c r="M265" s="18"/>
    </row>
    <row r="266" spans="1:13" x14ac:dyDescent="0.35">
      <c r="B266" t="s">
        <v>53</v>
      </c>
      <c r="M266" s="1" t="s">
        <v>54</v>
      </c>
    </row>
    <row r="267" spans="1:13" x14ac:dyDescent="0.35">
      <c r="M267" s="38" t="s">
        <v>22</v>
      </c>
    </row>
    <row r="268" spans="1:13" x14ac:dyDescent="0.35">
      <c r="M268" s="1"/>
    </row>
    <row r="269" spans="1:13" x14ac:dyDescent="0.35">
      <c r="B269" s="63" t="s">
        <v>20</v>
      </c>
      <c r="C269" s="41" t="s">
        <v>23</v>
      </c>
      <c r="D269" s="60" t="s">
        <v>19</v>
      </c>
      <c r="E269" s="60" t="s">
        <v>24</v>
      </c>
      <c r="F269" s="42"/>
      <c r="G269" s="42"/>
      <c r="H269" s="42"/>
      <c r="I269" s="42"/>
      <c r="J269" s="42"/>
      <c r="K269" s="42"/>
      <c r="L269" s="42"/>
      <c r="M269" s="42"/>
    </row>
    <row r="270" spans="1:13" x14ac:dyDescent="0.35">
      <c r="B270" s="64"/>
      <c r="C270" s="41"/>
      <c r="D270" s="61"/>
      <c r="E270" s="61"/>
      <c r="F270" s="60" t="s">
        <v>15</v>
      </c>
      <c r="G270" s="60" t="s">
        <v>16</v>
      </c>
      <c r="H270" s="42" t="s">
        <v>42</v>
      </c>
      <c r="I270" s="42"/>
      <c r="J270" s="42"/>
      <c r="K270" s="42"/>
      <c r="L270" s="42"/>
      <c r="M270" s="42"/>
    </row>
    <row r="271" spans="1:13" x14ac:dyDescent="0.35">
      <c r="B271" s="64"/>
      <c r="C271" s="41"/>
      <c r="D271" s="61"/>
      <c r="E271" s="61"/>
      <c r="F271" s="61"/>
      <c r="G271" s="61"/>
      <c r="H271" s="66" t="s">
        <v>10</v>
      </c>
      <c r="I271" s="67"/>
      <c r="J271" s="68"/>
      <c r="K271" s="66" t="s">
        <v>7</v>
      </c>
      <c r="L271" s="68"/>
      <c r="M271" s="63" t="s">
        <v>9</v>
      </c>
    </row>
    <row r="272" spans="1:13" x14ac:dyDescent="0.35">
      <c r="B272" s="65"/>
      <c r="C272" s="41"/>
      <c r="D272" s="62"/>
      <c r="E272" s="62"/>
      <c r="F272" s="62"/>
      <c r="G272" s="62"/>
      <c r="H272" s="37" t="s">
        <v>6</v>
      </c>
      <c r="I272" s="37" t="s">
        <v>11</v>
      </c>
      <c r="J272" s="37" t="s">
        <v>12</v>
      </c>
      <c r="K272" s="37" t="s">
        <v>14</v>
      </c>
      <c r="L272" s="37" t="s">
        <v>13</v>
      </c>
      <c r="M272" s="65"/>
    </row>
    <row r="273" spans="1:13" x14ac:dyDescent="0.35">
      <c r="B273" s="5">
        <v>1</v>
      </c>
      <c r="C273" s="5">
        <v>2</v>
      </c>
      <c r="D273" s="5">
        <v>3</v>
      </c>
      <c r="E273" s="5">
        <v>4</v>
      </c>
      <c r="F273" s="5">
        <v>5</v>
      </c>
      <c r="G273" s="5">
        <v>6</v>
      </c>
      <c r="H273" s="5">
        <v>7</v>
      </c>
      <c r="I273" s="5">
        <v>8</v>
      </c>
      <c r="J273" s="5">
        <v>9</v>
      </c>
      <c r="K273" s="5">
        <v>10</v>
      </c>
      <c r="L273" s="5">
        <v>11</v>
      </c>
      <c r="M273" s="5">
        <v>12</v>
      </c>
    </row>
    <row r="274" spans="1:13" x14ac:dyDescent="0.35">
      <c r="K274" t="s">
        <v>43</v>
      </c>
    </row>
    <row r="275" spans="1:13" x14ac:dyDescent="0.35">
      <c r="B275" s="24">
        <v>15201028</v>
      </c>
      <c r="C275" s="40">
        <v>20</v>
      </c>
      <c r="D275" s="28">
        <v>43766</v>
      </c>
      <c r="E275" s="26">
        <v>20</v>
      </c>
      <c r="F275" s="31">
        <v>13</v>
      </c>
      <c r="G275" s="31">
        <v>7</v>
      </c>
      <c r="H275" s="31">
        <v>0</v>
      </c>
      <c r="I275" s="31">
        <v>2</v>
      </c>
      <c r="J275" s="31">
        <v>1</v>
      </c>
      <c r="K275" s="31">
        <v>3</v>
      </c>
      <c r="L275" s="31">
        <v>3</v>
      </c>
      <c r="M275" s="31">
        <v>0</v>
      </c>
    </row>
    <row r="276" spans="1:13" x14ac:dyDescent="0.35">
      <c r="B276" s="8"/>
      <c r="C276" s="8" t="s">
        <v>43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 spans="1:13" x14ac:dyDescent="0.35">
      <c r="B277" s="8"/>
      <c r="C277" s="8"/>
      <c r="D277" s="13"/>
      <c r="E277" s="12"/>
      <c r="F277" s="12"/>
      <c r="G277" s="12"/>
      <c r="H277" s="12"/>
      <c r="I277" s="12"/>
      <c r="J277" s="12"/>
      <c r="K277" s="12"/>
      <c r="L277" s="12"/>
      <c r="M277" s="12"/>
    </row>
    <row r="278" spans="1:13" x14ac:dyDescent="0.35">
      <c r="B278" s="8"/>
      <c r="C278" s="8"/>
      <c r="D278" s="25" t="s">
        <v>36</v>
      </c>
      <c r="E278" s="26">
        <v>20</v>
      </c>
      <c r="F278" s="31">
        <v>13</v>
      </c>
      <c r="G278" s="31">
        <v>7</v>
      </c>
      <c r="H278" s="31">
        <v>0</v>
      </c>
      <c r="I278" s="31">
        <v>2</v>
      </c>
      <c r="J278" s="31">
        <v>1</v>
      </c>
      <c r="K278" s="31">
        <v>3</v>
      </c>
      <c r="L278" s="31">
        <v>3</v>
      </c>
      <c r="M278" s="31">
        <v>0</v>
      </c>
    </row>
    <row r="279" spans="1:13" x14ac:dyDescent="0.35">
      <c r="A279" s="8"/>
      <c r="B279" s="8"/>
      <c r="C279" s="8"/>
      <c r="D279" s="8"/>
      <c r="E279" s="8"/>
      <c r="F279" s="8"/>
      <c r="G279" s="8"/>
      <c r="H279" s="8" t="s">
        <v>43</v>
      </c>
      <c r="I279" s="8"/>
      <c r="J279" s="8"/>
      <c r="K279" s="8"/>
      <c r="L279" s="8"/>
      <c r="M279" s="8"/>
    </row>
    <row r="280" spans="1:13" x14ac:dyDescent="0.35">
      <c r="B280" s="24">
        <v>15201029</v>
      </c>
      <c r="C280" s="40">
        <v>20</v>
      </c>
      <c r="D280" s="34">
        <v>43767</v>
      </c>
      <c r="E280" s="26">
        <v>20</v>
      </c>
      <c r="F280" s="31">
        <v>11</v>
      </c>
      <c r="G280" s="31">
        <v>9</v>
      </c>
      <c r="H280" s="31">
        <v>0</v>
      </c>
      <c r="I280" s="31">
        <v>1</v>
      </c>
      <c r="J280" s="31">
        <v>1</v>
      </c>
      <c r="K280" s="31">
        <v>6</v>
      </c>
      <c r="L280" s="31">
        <v>7</v>
      </c>
      <c r="M280" s="31">
        <v>0</v>
      </c>
    </row>
    <row r="281" spans="1:13" x14ac:dyDescent="0.35">
      <c r="B281" s="8"/>
      <c r="C281" s="8"/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 spans="1:13" x14ac:dyDescent="0.35">
      <c r="B282" s="8"/>
      <c r="C282" s="8"/>
      <c r="D282" s="13"/>
      <c r="E282" s="12"/>
      <c r="F282" s="12"/>
      <c r="G282" s="12"/>
      <c r="H282" s="12"/>
      <c r="I282" s="12"/>
      <c r="J282" s="12"/>
      <c r="K282" s="12"/>
      <c r="L282" s="12"/>
      <c r="M282" s="12"/>
    </row>
    <row r="283" spans="1:13" x14ac:dyDescent="0.35">
      <c r="B283" s="8"/>
      <c r="C283" s="8"/>
      <c r="D283" s="25" t="s">
        <v>36</v>
      </c>
      <c r="E283" s="26">
        <v>20</v>
      </c>
      <c r="F283" s="31">
        <v>11</v>
      </c>
      <c r="G283" s="31">
        <v>9</v>
      </c>
      <c r="H283" s="31">
        <v>0</v>
      </c>
      <c r="I283" s="31">
        <v>1</v>
      </c>
      <c r="J283" s="31">
        <v>1</v>
      </c>
      <c r="K283" s="31">
        <v>6</v>
      </c>
      <c r="L283" s="31">
        <v>7</v>
      </c>
      <c r="M283" s="31">
        <v>0</v>
      </c>
    </row>
    <row r="284" spans="1:13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 t="s">
        <v>43</v>
      </c>
      <c r="M284" s="8" t="s">
        <v>43</v>
      </c>
    </row>
    <row r="285" spans="1:13" x14ac:dyDescent="0.35">
      <c r="A285" s="8"/>
      <c r="B285" s="24">
        <v>15201030</v>
      </c>
      <c r="C285" s="40">
        <v>20</v>
      </c>
      <c r="D285" s="34">
        <v>43768</v>
      </c>
      <c r="E285" s="26">
        <v>20</v>
      </c>
      <c r="F285" s="31">
        <v>14</v>
      </c>
      <c r="G285" s="31">
        <v>6</v>
      </c>
      <c r="H285" s="31">
        <v>1</v>
      </c>
      <c r="I285" s="31">
        <v>1</v>
      </c>
      <c r="J285" s="31">
        <v>1</v>
      </c>
      <c r="K285" s="31">
        <v>3</v>
      </c>
      <c r="L285" s="31">
        <v>2</v>
      </c>
      <c r="M285" s="31">
        <v>0</v>
      </c>
    </row>
    <row r="286" spans="1:13" x14ac:dyDescent="0.35">
      <c r="A286" s="8"/>
      <c r="B286" s="8"/>
      <c r="C286" s="8"/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 x14ac:dyDescent="0.35">
      <c r="B287" s="8"/>
      <c r="C287" s="8"/>
      <c r="D287" s="13"/>
      <c r="E287" s="12"/>
      <c r="F287" s="12"/>
      <c r="G287" s="12"/>
      <c r="H287" s="12"/>
      <c r="I287" s="12"/>
      <c r="J287" s="12"/>
      <c r="K287" s="12"/>
      <c r="L287" s="12"/>
      <c r="M287" s="12"/>
    </row>
    <row r="288" spans="1:13" x14ac:dyDescent="0.35">
      <c r="B288" s="8"/>
      <c r="C288" s="8"/>
      <c r="D288" s="25" t="s">
        <v>36</v>
      </c>
      <c r="E288" s="26">
        <v>20</v>
      </c>
      <c r="F288" s="31">
        <v>14</v>
      </c>
      <c r="G288" s="31">
        <v>6</v>
      </c>
      <c r="H288" s="31">
        <v>1</v>
      </c>
      <c r="I288" s="31">
        <v>1</v>
      </c>
      <c r="J288" s="31">
        <v>1</v>
      </c>
      <c r="K288" s="31">
        <v>3</v>
      </c>
      <c r="L288" s="31">
        <v>2</v>
      </c>
      <c r="M288" s="31">
        <v>0</v>
      </c>
    </row>
    <row r="289" spans="2:13" x14ac:dyDescent="0.35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2:13" x14ac:dyDescent="0.35">
      <c r="B290" s="24">
        <v>15201031</v>
      </c>
      <c r="C290" s="40">
        <v>20</v>
      </c>
      <c r="D290" s="34">
        <v>43769</v>
      </c>
      <c r="E290" s="26">
        <v>20</v>
      </c>
      <c r="F290" s="31">
        <v>16</v>
      </c>
      <c r="G290" s="31">
        <v>4</v>
      </c>
      <c r="H290" s="31">
        <v>0</v>
      </c>
      <c r="I290" s="31">
        <v>0</v>
      </c>
      <c r="J290" s="31">
        <v>0</v>
      </c>
      <c r="K290" s="31">
        <v>3</v>
      </c>
      <c r="L290" s="31">
        <v>3</v>
      </c>
      <c r="M290" s="31">
        <v>0</v>
      </c>
    </row>
    <row r="291" spans="2:13" x14ac:dyDescent="0.35">
      <c r="B291" s="8"/>
      <c r="C291" s="8"/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 spans="2:13" x14ac:dyDescent="0.35">
      <c r="B292" s="8"/>
      <c r="C292" s="8"/>
      <c r="D292" s="13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2:13" x14ac:dyDescent="0.35">
      <c r="B293" s="8"/>
      <c r="C293" s="8"/>
      <c r="D293" s="25" t="s">
        <v>36</v>
      </c>
      <c r="E293" s="26">
        <v>20</v>
      </c>
      <c r="F293" s="31">
        <v>16</v>
      </c>
      <c r="G293" s="31">
        <v>4</v>
      </c>
      <c r="H293" s="31">
        <v>0</v>
      </c>
      <c r="I293" s="31">
        <v>0</v>
      </c>
      <c r="J293" s="31">
        <v>0</v>
      </c>
      <c r="K293" s="31">
        <v>3</v>
      </c>
      <c r="L293" s="31">
        <v>3</v>
      </c>
      <c r="M293" s="31">
        <v>0</v>
      </c>
    </row>
    <row r="294" spans="2:13" x14ac:dyDescent="0.35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2:13" x14ac:dyDescent="0.35">
      <c r="B295" s="24" t="s">
        <v>43</v>
      </c>
      <c r="C295" s="40" t="s">
        <v>43</v>
      </c>
      <c r="D295" s="34" t="s">
        <v>43</v>
      </c>
      <c r="E295" s="26" t="s">
        <v>43</v>
      </c>
      <c r="F295" s="31" t="s">
        <v>43</v>
      </c>
      <c r="G295" s="31" t="s">
        <v>43</v>
      </c>
      <c r="H295" s="31" t="s">
        <v>43</v>
      </c>
      <c r="I295" s="31" t="s">
        <v>43</v>
      </c>
      <c r="J295" s="31" t="s">
        <v>43</v>
      </c>
      <c r="K295" s="31" t="s">
        <v>43</v>
      </c>
      <c r="L295" s="31" t="s">
        <v>43</v>
      </c>
      <c r="M295" s="31" t="s">
        <v>43</v>
      </c>
    </row>
    <row r="296" spans="2:13" x14ac:dyDescent="0.35">
      <c r="B296" s="8"/>
      <c r="C296" s="8"/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 spans="2:13" x14ac:dyDescent="0.35">
      <c r="B297" s="8"/>
      <c r="C297" s="8"/>
      <c r="D297" s="13"/>
      <c r="E297" s="12"/>
      <c r="F297" s="12"/>
      <c r="G297" s="12"/>
      <c r="H297" s="12"/>
      <c r="I297" s="12"/>
      <c r="J297" s="12"/>
      <c r="K297" s="12"/>
      <c r="L297" s="12"/>
      <c r="M297" s="12"/>
    </row>
    <row r="298" spans="2:13" x14ac:dyDescent="0.35">
      <c r="B298" s="8"/>
      <c r="C298" s="8"/>
      <c r="D298" s="25" t="s">
        <v>36</v>
      </c>
      <c r="E298" s="26" t="s">
        <v>43</v>
      </c>
      <c r="F298" s="31" t="s">
        <v>43</v>
      </c>
      <c r="G298" s="31" t="s">
        <v>44</v>
      </c>
      <c r="H298" s="31" t="s">
        <v>43</v>
      </c>
      <c r="I298" s="31" t="s">
        <v>43</v>
      </c>
      <c r="J298" s="31" t="s">
        <v>43</v>
      </c>
      <c r="K298" s="31" t="s">
        <v>43</v>
      </c>
      <c r="L298" s="31" t="s">
        <v>43</v>
      </c>
      <c r="M298" s="31" t="s">
        <v>44</v>
      </c>
    </row>
    <row r="299" spans="2:13" x14ac:dyDescent="0.35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2:13" x14ac:dyDescent="0.35">
      <c r="B300" s="8"/>
      <c r="C300" s="8"/>
      <c r="D300" s="25"/>
      <c r="E300" s="8"/>
      <c r="F300" s="8"/>
      <c r="G300" s="8"/>
      <c r="H300" s="8"/>
      <c r="I300" s="8"/>
      <c r="J300" s="8"/>
      <c r="K300" s="8"/>
      <c r="L300" s="8"/>
      <c r="M300" s="8"/>
    </row>
    <row r="302" spans="2:13" x14ac:dyDescent="0.35">
      <c r="C302" s="27"/>
      <c r="D302" s="27" t="s">
        <v>0</v>
      </c>
      <c r="E302" s="30">
        <f>(E278+E283+E288+E293)</f>
        <v>80</v>
      </c>
      <c r="F302" s="30">
        <f>(F278+F283+F288+F293)</f>
        <v>54</v>
      </c>
      <c r="G302" s="30">
        <f>(G278+G283+G288+G293)</f>
        <v>26</v>
      </c>
      <c r="H302" s="30">
        <f>(H278+H283+H288+H293)</f>
        <v>1</v>
      </c>
      <c r="I302" s="30">
        <f>(I278+I283+I288+I293)</f>
        <v>4</v>
      </c>
      <c r="J302" s="30">
        <f>(J278+J283+J288+J293)</f>
        <v>3</v>
      </c>
      <c r="K302" s="30">
        <f>(K278+K283+K288+K293)</f>
        <v>15</v>
      </c>
      <c r="L302" s="30">
        <f>(L278+L283+L288+L293)</f>
        <v>15</v>
      </c>
      <c r="M302" s="30">
        <f>(M278+M283+M288+M293)</f>
        <v>0</v>
      </c>
    </row>
    <row r="304" spans="2:13" x14ac:dyDescent="0.35">
      <c r="D304" s="44" t="s">
        <v>39</v>
      </c>
      <c r="E304" s="45"/>
      <c r="F304" s="45"/>
      <c r="G304" s="45"/>
      <c r="H304" s="45"/>
      <c r="I304" s="45"/>
      <c r="J304" s="45"/>
      <c r="K304" s="45"/>
      <c r="L304" s="46"/>
      <c r="M304" s="11"/>
    </row>
    <row r="305" spans="4:13" x14ac:dyDescent="0.35">
      <c r="D305" s="39" t="s">
        <v>3</v>
      </c>
      <c r="E305" s="44" t="s">
        <v>4</v>
      </c>
      <c r="F305" s="45"/>
      <c r="G305" s="45"/>
      <c r="H305" s="45"/>
      <c r="I305" s="45"/>
      <c r="J305" s="45"/>
      <c r="K305" s="45"/>
      <c r="L305" s="46"/>
      <c r="M305" s="11"/>
    </row>
    <row r="306" spans="4:13" x14ac:dyDescent="0.35">
      <c r="D306" s="20">
        <v>1</v>
      </c>
      <c r="E306" s="56" t="s">
        <v>21</v>
      </c>
      <c r="F306" s="57"/>
      <c r="G306" s="57"/>
      <c r="H306" s="57"/>
      <c r="I306" s="57"/>
      <c r="J306" s="57"/>
      <c r="K306" s="57"/>
      <c r="L306" s="58"/>
      <c r="M306" s="9"/>
    </row>
    <row r="307" spans="4:13" x14ac:dyDescent="0.35">
      <c r="D307" s="21">
        <v>2</v>
      </c>
      <c r="E307" s="47" t="s">
        <v>25</v>
      </c>
      <c r="F307" s="48"/>
      <c r="G307" s="48"/>
      <c r="H307" s="48"/>
      <c r="I307" s="48"/>
      <c r="J307" s="48"/>
      <c r="K307" s="48"/>
      <c r="L307" s="49"/>
      <c r="M307" s="9"/>
    </row>
    <row r="308" spans="4:13" x14ac:dyDescent="0.35">
      <c r="D308" s="21">
        <v>3</v>
      </c>
      <c r="E308" s="47" t="s">
        <v>26</v>
      </c>
      <c r="F308" s="48"/>
      <c r="G308" s="48"/>
      <c r="H308" s="48"/>
      <c r="I308" s="48"/>
      <c r="J308" s="48"/>
      <c r="K308" s="48"/>
      <c r="L308" s="49"/>
      <c r="M308" s="9"/>
    </row>
    <row r="309" spans="4:13" x14ac:dyDescent="0.35">
      <c r="D309" s="21">
        <v>4</v>
      </c>
      <c r="E309" s="47" t="s">
        <v>27</v>
      </c>
      <c r="F309" s="48"/>
      <c r="G309" s="48"/>
      <c r="H309" s="48"/>
      <c r="I309" s="48"/>
      <c r="J309" s="48"/>
      <c r="K309" s="48"/>
      <c r="L309" s="49"/>
      <c r="M309" s="9"/>
    </row>
    <row r="310" spans="4:13" x14ac:dyDescent="0.35">
      <c r="D310" s="21">
        <v>5</v>
      </c>
      <c r="E310" s="47" t="s">
        <v>28</v>
      </c>
      <c r="F310" s="48"/>
      <c r="G310" s="48"/>
      <c r="H310" s="48"/>
      <c r="I310" s="48"/>
      <c r="J310" s="48"/>
      <c r="K310" s="48"/>
      <c r="L310" s="49"/>
      <c r="M310" s="9"/>
    </row>
    <row r="311" spans="4:13" x14ac:dyDescent="0.35">
      <c r="D311" s="21">
        <v>6</v>
      </c>
      <c r="E311" s="47" t="s">
        <v>29</v>
      </c>
      <c r="F311" s="48"/>
      <c r="G311" s="48"/>
      <c r="H311" s="48"/>
      <c r="I311" s="48"/>
      <c r="J311" s="48"/>
      <c r="K311" s="48"/>
      <c r="L311" s="49"/>
      <c r="M311" s="9"/>
    </row>
    <row r="312" spans="4:13" x14ac:dyDescent="0.35">
      <c r="D312" s="21">
        <v>7</v>
      </c>
      <c r="E312" s="47" t="s">
        <v>30</v>
      </c>
      <c r="F312" s="48"/>
      <c r="G312" s="48"/>
      <c r="H312" s="48"/>
      <c r="I312" s="48"/>
      <c r="J312" s="48"/>
      <c r="K312" s="48"/>
      <c r="L312" s="49"/>
      <c r="M312" s="9"/>
    </row>
    <row r="313" spans="4:13" x14ac:dyDescent="0.35">
      <c r="D313" s="21">
        <v>8</v>
      </c>
      <c r="E313" s="47" t="s">
        <v>31</v>
      </c>
      <c r="F313" s="48"/>
      <c r="G313" s="48"/>
      <c r="H313" s="48"/>
      <c r="I313" s="48"/>
      <c r="J313" s="48"/>
      <c r="K313" s="48"/>
      <c r="L313" s="49"/>
      <c r="M313" s="9"/>
    </row>
    <row r="314" spans="4:13" x14ac:dyDescent="0.35">
      <c r="D314" s="21">
        <v>9</v>
      </c>
      <c r="E314" s="47" t="s">
        <v>32</v>
      </c>
      <c r="F314" s="48"/>
      <c r="G314" s="48"/>
      <c r="H314" s="48"/>
      <c r="I314" s="48"/>
      <c r="J314" s="48"/>
      <c r="K314" s="48"/>
      <c r="L314" s="49"/>
      <c r="M314" s="10"/>
    </row>
    <row r="315" spans="4:13" x14ac:dyDescent="0.35">
      <c r="D315" s="21">
        <v>10</v>
      </c>
      <c r="E315" s="47" t="s">
        <v>33</v>
      </c>
      <c r="F315" s="48"/>
      <c r="G315" s="48"/>
      <c r="H315" s="48"/>
      <c r="I315" s="48"/>
      <c r="J315" s="48"/>
      <c r="K315" s="48"/>
      <c r="L315" s="49"/>
      <c r="M315" s="10"/>
    </row>
    <row r="316" spans="4:13" x14ac:dyDescent="0.35">
      <c r="D316" s="21">
        <v>11</v>
      </c>
      <c r="E316" s="47" t="s">
        <v>34</v>
      </c>
      <c r="F316" s="48"/>
      <c r="G316" s="48"/>
      <c r="H316" s="48"/>
      <c r="I316" s="48"/>
      <c r="J316" s="48"/>
      <c r="K316" s="48"/>
      <c r="L316" s="49"/>
      <c r="M316" s="10"/>
    </row>
    <row r="317" spans="4:13" x14ac:dyDescent="0.35">
      <c r="D317" s="22">
        <v>12</v>
      </c>
      <c r="E317" s="50" t="s">
        <v>35</v>
      </c>
      <c r="F317" s="51"/>
      <c r="G317" s="51"/>
      <c r="H317" s="51"/>
      <c r="I317" s="51"/>
      <c r="J317" s="51"/>
      <c r="K317" s="51"/>
      <c r="L317" s="52"/>
      <c r="M317" s="10"/>
    </row>
    <row r="318" spans="4:13" x14ac:dyDescent="0.35">
      <c r="D318" s="26" t="s">
        <v>36</v>
      </c>
      <c r="E318" s="53" t="s">
        <v>37</v>
      </c>
      <c r="F318" s="54"/>
      <c r="G318" s="54"/>
      <c r="H318" s="54"/>
      <c r="I318" s="54"/>
      <c r="J318" s="54"/>
      <c r="K318" s="54"/>
      <c r="L318" s="55"/>
      <c r="M318" s="19"/>
    </row>
    <row r="319" spans="4:13" x14ac:dyDescent="0.35">
      <c r="D319" s="26" t="s">
        <v>0</v>
      </c>
      <c r="E319" s="53" t="s">
        <v>38</v>
      </c>
      <c r="F319" s="54"/>
      <c r="G319" s="54"/>
      <c r="H319" s="54"/>
      <c r="I319" s="54"/>
      <c r="J319" s="54"/>
      <c r="K319" s="54"/>
      <c r="L319" s="55"/>
    </row>
    <row r="321" spans="1:13" x14ac:dyDescent="0.35">
      <c r="M321" s="2" t="s">
        <v>1</v>
      </c>
    </row>
    <row r="322" spans="1:13" x14ac:dyDescent="0.35">
      <c r="M322" s="2" t="s">
        <v>5</v>
      </c>
    </row>
    <row r="323" spans="1:13" x14ac:dyDescent="0.35">
      <c r="M323" s="3" t="s">
        <v>2</v>
      </c>
    </row>
    <row r="325" spans="1:13" ht="18.5" x14ac:dyDescent="0.45">
      <c r="B325" s="59" t="s">
        <v>8</v>
      </c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</row>
    <row r="327" spans="1:13" x14ac:dyDescent="0.35">
      <c r="B327" t="s">
        <v>40</v>
      </c>
      <c r="M327" s="1" t="s">
        <v>41</v>
      </c>
    </row>
    <row r="328" spans="1:13" x14ac:dyDescent="0.35">
      <c r="A328" s="15"/>
      <c r="B328" s="43" t="s">
        <v>17</v>
      </c>
      <c r="C328" s="43"/>
      <c r="D328" s="43"/>
      <c r="E328" s="43"/>
      <c r="F328" s="15"/>
      <c r="G328" s="15"/>
      <c r="H328" s="15"/>
      <c r="I328" s="15"/>
      <c r="J328" s="15"/>
      <c r="K328" s="15"/>
      <c r="L328" s="15"/>
      <c r="M328" s="18" t="s">
        <v>18</v>
      </c>
    </row>
    <row r="329" spans="1:13" x14ac:dyDescent="0.35">
      <c r="A329" s="15"/>
      <c r="B329" s="38"/>
      <c r="C329" s="38"/>
      <c r="D329" s="38"/>
      <c r="E329" s="38"/>
      <c r="F329" s="15"/>
      <c r="G329" s="15"/>
      <c r="H329" s="15"/>
      <c r="I329" s="15"/>
      <c r="J329" s="15"/>
      <c r="K329" s="15"/>
      <c r="L329" s="15"/>
      <c r="M329" s="18"/>
    </row>
    <row r="330" spans="1:13" x14ac:dyDescent="0.35">
      <c r="B330" t="s">
        <v>55</v>
      </c>
      <c r="M330" s="1" t="s">
        <v>56</v>
      </c>
    </row>
    <row r="331" spans="1:13" x14ac:dyDescent="0.35">
      <c r="M331" s="38" t="s">
        <v>22</v>
      </c>
    </row>
    <row r="332" spans="1:13" x14ac:dyDescent="0.35">
      <c r="M332" s="1"/>
    </row>
    <row r="333" spans="1:13" x14ac:dyDescent="0.35">
      <c r="B333" s="63" t="s">
        <v>20</v>
      </c>
      <c r="C333" s="41" t="s">
        <v>23</v>
      </c>
      <c r="D333" s="60" t="s">
        <v>19</v>
      </c>
      <c r="E333" s="60" t="s">
        <v>24</v>
      </c>
      <c r="F333" s="42"/>
      <c r="G333" s="42"/>
      <c r="H333" s="42"/>
      <c r="I333" s="42"/>
      <c r="J333" s="42"/>
      <c r="K333" s="42"/>
      <c r="L333" s="42"/>
      <c r="M333" s="42"/>
    </row>
    <row r="334" spans="1:13" x14ac:dyDescent="0.35">
      <c r="B334" s="64"/>
      <c r="C334" s="41"/>
      <c r="D334" s="61"/>
      <c r="E334" s="61"/>
      <c r="F334" s="60" t="s">
        <v>15</v>
      </c>
      <c r="G334" s="60" t="s">
        <v>16</v>
      </c>
      <c r="H334" s="42" t="s">
        <v>42</v>
      </c>
      <c r="I334" s="42"/>
      <c r="J334" s="42"/>
      <c r="K334" s="42"/>
      <c r="L334" s="42"/>
      <c r="M334" s="42"/>
    </row>
    <row r="335" spans="1:13" x14ac:dyDescent="0.35">
      <c r="B335" s="64"/>
      <c r="C335" s="41"/>
      <c r="D335" s="61"/>
      <c r="E335" s="61"/>
      <c r="F335" s="61"/>
      <c r="G335" s="61"/>
      <c r="H335" s="66" t="s">
        <v>10</v>
      </c>
      <c r="I335" s="67"/>
      <c r="J335" s="68"/>
      <c r="K335" s="66" t="s">
        <v>7</v>
      </c>
      <c r="L335" s="68"/>
      <c r="M335" s="63" t="s">
        <v>9</v>
      </c>
    </row>
    <row r="336" spans="1:13" x14ac:dyDescent="0.35">
      <c r="B336" s="65"/>
      <c r="C336" s="41"/>
      <c r="D336" s="62"/>
      <c r="E336" s="62"/>
      <c r="F336" s="62"/>
      <c r="G336" s="62"/>
      <c r="H336" s="37" t="s">
        <v>6</v>
      </c>
      <c r="I336" s="37" t="s">
        <v>11</v>
      </c>
      <c r="J336" s="37" t="s">
        <v>12</v>
      </c>
      <c r="K336" s="37" t="s">
        <v>14</v>
      </c>
      <c r="L336" s="37" t="s">
        <v>13</v>
      </c>
      <c r="M336" s="65"/>
    </row>
    <row r="337" spans="1:13" x14ac:dyDescent="0.35">
      <c r="B337" s="5">
        <v>1</v>
      </c>
      <c r="C337" s="5">
        <v>2</v>
      </c>
      <c r="D337" s="5">
        <v>3</v>
      </c>
      <c r="E337" s="5">
        <v>4</v>
      </c>
      <c r="F337" s="5">
        <v>5</v>
      </c>
      <c r="G337" s="5">
        <v>6</v>
      </c>
      <c r="H337" s="5">
        <v>7</v>
      </c>
      <c r="I337" s="5">
        <v>8</v>
      </c>
      <c r="J337" s="5">
        <v>9</v>
      </c>
      <c r="K337" s="5">
        <v>10</v>
      </c>
      <c r="L337" s="5">
        <v>11</v>
      </c>
      <c r="M337" s="5">
        <v>12</v>
      </c>
    </row>
    <row r="338" spans="1:13" x14ac:dyDescent="0.35">
      <c r="K338" t="s">
        <v>43</v>
      </c>
    </row>
    <row r="339" spans="1:13" x14ac:dyDescent="0.35">
      <c r="B339" s="24">
        <v>15201216</v>
      </c>
      <c r="C339" s="40">
        <v>20</v>
      </c>
      <c r="D339" s="28">
        <v>43815</v>
      </c>
      <c r="E339" s="26">
        <v>20</v>
      </c>
      <c r="F339" s="31">
        <v>11</v>
      </c>
      <c r="G339" s="31">
        <v>9</v>
      </c>
      <c r="H339" s="31">
        <v>0</v>
      </c>
      <c r="I339" s="31">
        <v>1</v>
      </c>
      <c r="J339" s="31">
        <v>0</v>
      </c>
      <c r="K339" s="31">
        <v>8</v>
      </c>
      <c r="L339" s="31">
        <v>7</v>
      </c>
      <c r="M339" s="31">
        <v>0</v>
      </c>
    </row>
    <row r="340" spans="1:13" x14ac:dyDescent="0.35">
      <c r="B340" s="8"/>
      <c r="C340" s="8" t="s">
        <v>43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 spans="1:13" x14ac:dyDescent="0.35">
      <c r="B341" s="8"/>
      <c r="C341" s="8"/>
      <c r="D341" s="13"/>
      <c r="E341" s="12"/>
      <c r="F341" s="12"/>
      <c r="G341" s="12"/>
      <c r="H341" s="12"/>
      <c r="I341" s="12"/>
      <c r="J341" s="12"/>
      <c r="K341" s="12"/>
      <c r="L341" s="12"/>
      <c r="M341" s="12"/>
    </row>
    <row r="342" spans="1:13" x14ac:dyDescent="0.35">
      <c r="B342" s="8"/>
      <c r="C342" s="8"/>
      <c r="D342" s="25" t="s">
        <v>36</v>
      </c>
      <c r="E342" s="26">
        <v>20</v>
      </c>
      <c r="F342" s="31">
        <v>11</v>
      </c>
      <c r="G342" s="31">
        <v>9</v>
      </c>
      <c r="H342" s="31">
        <v>0</v>
      </c>
      <c r="I342" s="31">
        <v>1</v>
      </c>
      <c r="J342" s="31">
        <v>0</v>
      </c>
      <c r="K342" s="31">
        <v>8</v>
      </c>
      <c r="L342" s="31">
        <v>7</v>
      </c>
      <c r="M342" s="31">
        <v>0</v>
      </c>
    </row>
    <row r="343" spans="1:13" x14ac:dyDescent="0.35">
      <c r="A343" s="8"/>
      <c r="B343" s="8"/>
      <c r="C343" s="8"/>
      <c r="D343" s="8"/>
      <c r="E343" s="8"/>
      <c r="F343" s="8"/>
      <c r="G343" s="8"/>
      <c r="H343" s="8" t="s">
        <v>43</v>
      </c>
      <c r="I343" s="8"/>
      <c r="J343" s="8"/>
      <c r="K343" s="8"/>
      <c r="L343" s="8"/>
      <c r="M343" s="8"/>
    </row>
    <row r="344" spans="1:13" x14ac:dyDescent="0.35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 x14ac:dyDescent="0.35">
      <c r="B345" s="8"/>
      <c r="C345" s="8"/>
      <c r="D345" s="25"/>
      <c r="E345" s="8"/>
      <c r="F345" s="8"/>
      <c r="G345" s="8"/>
      <c r="H345" s="8"/>
      <c r="I345" s="8"/>
      <c r="J345" s="8"/>
      <c r="K345" s="8"/>
      <c r="L345" s="8"/>
      <c r="M345" s="8"/>
    </row>
    <row r="347" spans="1:13" x14ac:dyDescent="0.35">
      <c r="C347" s="27"/>
      <c r="D347" s="27" t="s">
        <v>0</v>
      </c>
      <c r="E347" s="30">
        <f>SUM(E46+E110+E174+E238+E302+E342)</f>
        <v>500</v>
      </c>
      <c r="F347" s="30">
        <f>SUM(F46+F110+F174+F238+F302+F342)</f>
        <v>365</v>
      </c>
      <c r="G347" s="30">
        <f>SUM(G46+G110+G174+G238+G302+G342)</f>
        <v>135</v>
      </c>
      <c r="H347" s="30">
        <f>SUM(H46+H110+H174+H238+H302+H342)</f>
        <v>4</v>
      </c>
      <c r="I347" s="30">
        <f>SUM(I46+I110+I174+I238+I302+I342)</f>
        <v>6</v>
      </c>
      <c r="J347" s="30">
        <f>SUM(J46+J110+J174+J238+J302+J342)</f>
        <v>10</v>
      </c>
      <c r="K347" s="30">
        <f t="shared" ref="K347:M347" si="4">SUM(K46+K110+K174+K238+K302+K342)</f>
        <v>81</v>
      </c>
      <c r="L347" s="30">
        <f t="shared" si="4"/>
        <v>89</v>
      </c>
      <c r="M347" s="30">
        <f t="shared" si="4"/>
        <v>2</v>
      </c>
    </row>
    <row r="349" spans="1:13" x14ac:dyDescent="0.35">
      <c r="D349" s="44" t="s">
        <v>39</v>
      </c>
      <c r="E349" s="45"/>
      <c r="F349" s="45"/>
      <c r="G349" s="45"/>
      <c r="H349" s="45"/>
      <c r="I349" s="45"/>
      <c r="J349" s="45"/>
      <c r="K349" s="45"/>
      <c r="L349" s="46"/>
      <c r="M349" s="11"/>
    </row>
    <row r="350" spans="1:13" x14ac:dyDescent="0.35">
      <c r="D350" s="39" t="s">
        <v>3</v>
      </c>
      <c r="E350" s="44" t="s">
        <v>4</v>
      </c>
      <c r="F350" s="45"/>
      <c r="G350" s="45"/>
      <c r="H350" s="45"/>
      <c r="I350" s="45"/>
      <c r="J350" s="45"/>
      <c r="K350" s="45"/>
      <c r="L350" s="46"/>
      <c r="M350" s="11"/>
    </row>
    <row r="351" spans="1:13" x14ac:dyDescent="0.35">
      <c r="D351" s="20">
        <v>1</v>
      </c>
      <c r="E351" s="56" t="s">
        <v>21</v>
      </c>
      <c r="F351" s="57"/>
      <c r="G351" s="57"/>
      <c r="H351" s="57"/>
      <c r="I351" s="57"/>
      <c r="J351" s="57"/>
      <c r="K351" s="57"/>
      <c r="L351" s="58"/>
      <c r="M351" s="9"/>
    </row>
    <row r="352" spans="1:13" x14ac:dyDescent="0.35">
      <c r="D352" s="21">
        <v>2</v>
      </c>
      <c r="E352" s="47" t="s">
        <v>25</v>
      </c>
      <c r="F352" s="48"/>
      <c r="G352" s="48"/>
      <c r="H352" s="48"/>
      <c r="I352" s="48"/>
      <c r="J352" s="48"/>
      <c r="K352" s="48"/>
      <c r="L352" s="49"/>
      <c r="M352" s="9"/>
    </row>
    <row r="353" spans="4:13" x14ac:dyDescent="0.35">
      <c r="D353" s="21">
        <v>3</v>
      </c>
      <c r="E353" s="47" t="s">
        <v>26</v>
      </c>
      <c r="F353" s="48"/>
      <c r="G353" s="48"/>
      <c r="H353" s="48"/>
      <c r="I353" s="48"/>
      <c r="J353" s="48"/>
      <c r="K353" s="48"/>
      <c r="L353" s="49"/>
      <c r="M353" s="9"/>
    </row>
    <row r="354" spans="4:13" x14ac:dyDescent="0.35">
      <c r="D354" s="21">
        <v>4</v>
      </c>
      <c r="E354" s="47" t="s">
        <v>27</v>
      </c>
      <c r="F354" s="48"/>
      <c r="G354" s="48"/>
      <c r="H354" s="48"/>
      <c r="I354" s="48"/>
      <c r="J354" s="48"/>
      <c r="K354" s="48"/>
      <c r="L354" s="49"/>
      <c r="M354" s="9"/>
    </row>
    <row r="355" spans="4:13" x14ac:dyDescent="0.35">
      <c r="D355" s="21">
        <v>5</v>
      </c>
      <c r="E355" s="47" t="s">
        <v>28</v>
      </c>
      <c r="F355" s="48"/>
      <c r="G355" s="48"/>
      <c r="H355" s="48"/>
      <c r="I355" s="48"/>
      <c r="J355" s="48"/>
      <c r="K355" s="48"/>
      <c r="L355" s="49"/>
      <c r="M355" s="9"/>
    </row>
    <row r="356" spans="4:13" x14ac:dyDescent="0.35">
      <c r="D356" s="21">
        <v>6</v>
      </c>
      <c r="E356" s="47" t="s">
        <v>29</v>
      </c>
      <c r="F356" s="48"/>
      <c r="G356" s="48"/>
      <c r="H356" s="48"/>
      <c r="I356" s="48"/>
      <c r="J356" s="48"/>
      <c r="K356" s="48"/>
      <c r="L356" s="49"/>
      <c r="M356" s="9"/>
    </row>
    <row r="357" spans="4:13" x14ac:dyDescent="0.35">
      <c r="D357" s="21">
        <v>7</v>
      </c>
      <c r="E357" s="47" t="s">
        <v>30</v>
      </c>
      <c r="F357" s="48"/>
      <c r="G357" s="48"/>
      <c r="H357" s="48"/>
      <c r="I357" s="48"/>
      <c r="J357" s="48"/>
      <c r="K357" s="48"/>
      <c r="L357" s="49"/>
      <c r="M357" s="9"/>
    </row>
    <row r="358" spans="4:13" x14ac:dyDescent="0.35">
      <c r="D358" s="21">
        <v>8</v>
      </c>
      <c r="E358" s="47" t="s">
        <v>31</v>
      </c>
      <c r="F358" s="48"/>
      <c r="G358" s="48"/>
      <c r="H358" s="48"/>
      <c r="I358" s="48"/>
      <c r="J358" s="48"/>
      <c r="K358" s="48"/>
      <c r="L358" s="49"/>
      <c r="M358" s="9"/>
    </row>
    <row r="359" spans="4:13" x14ac:dyDescent="0.35">
      <c r="D359" s="21">
        <v>9</v>
      </c>
      <c r="E359" s="47" t="s">
        <v>32</v>
      </c>
      <c r="F359" s="48"/>
      <c r="G359" s="48"/>
      <c r="H359" s="48"/>
      <c r="I359" s="48"/>
      <c r="J359" s="48"/>
      <c r="K359" s="48"/>
      <c r="L359" s="49"/>
      <c r="M359" s="10"/>
    </row>
    <row r="360" spans="4:13" x14ac:dyDescent="0.35">
      <c r="D360" s="21">
        <v>10</v>
      </c>
      <c r="E360" s="47" t="s">
        <v>33</v>
      </c>
      <c r="F360" s="48"/>
      <c r="G360" s="48"/>
      <c r="H360" s="48"/>
      <c r="I360" s="48"/>
      <c r="J360" s="48"/>
      <c r="K360" s="48"/>
      <c r="L360" s="49"/>
      <c r="M360" s="10"/>
    </row>
    <row r="361" spans="4:13" x14ac:dyDescent="0.35">
      <c r="D361" s="21">
        <v>11</v>
      </c>
      <c r="E361" s="47" t="s">
        <v>34</v>
      </c>
      <c r="F361" s="48"/>
      <c r="G361" s="48"/>
      <c r="H361" s="48"/>
      <c r="I361" s="48"/>
      <c r="J361" s="48"/>
      <c r="K361" s="48"/>
      <c r="L361" s="49"/>
      <c r="M361" s="10"/>
    </row>
    <row r="362" spans="4:13" x14ac:dyDescent="0.35">
      <c r="D362" s="22">
        <v>12</v>
      </c>
      <c r="E362" s="50" t="s">
        <v>35</v>
      </c>
      <c r="F362" s="51"/>
      <c r="G362" s="51"/>
      <c r="H362" s="51"/>
      <c r="I362" s="51"/>
      <c r="J362" s="51"/>
      <c r="K362" s="51"/>
      <c r="L362" s="52"/>
      <c r="M362" s="10"/>
    </row>
    <row r="363" spans="4:13" x14ac:dyDescent="0.35">
      <c r="D363" s="26" t="s">
        <v>36</v>
      </c>
      <c r="E363" s="53" t="s">
        <v>37</v>
      </c>
      <c r="F363" s="54"/>
      <c r="G363" s="54"/>
      <c r="H363" s="54"/>
      <c r="I363" s="54"/>
      <c r="J363" s="54"/>
      <c r="K363" s="54"/>
      <c r="L363" s="55"/>
      <c r="M363" s="19"/>
    </row>
    <row r="364" spans="4:13" x14ac:dyDescent="0.35">
      <c r="D364" s="26" t="s">
        <v>0</v>
      </c>
      <c r="E364" s="53" t="s">
        <v>38</v>
      </c>
      <c r="F364" s="54"/>
      <c r="G364" s="54"/>
      <c r="H364" s="54"/>
      <c r="I364" s="54"/>
      <c r="J364" s="54"/>
      <c r="K364" s="54"/>
      <c r="L364" s="55"/>
    </row>
  </sheetData>
  <mergeCells count="174">
    <mergeCell ref="E364:L364"/>
    <mergeCell ref="E359:L359"/>
    <mergeCell ref="E360:L360"/>
    <mergeCell ref="E361:L361"/>
    <mergeCell ref="E362:L362"/>
    <mergeCell ref="E363:L363"/>
    <mergeCell ref="E354:L354"/>
    <mergeCell ref="E355:L355"/>
    <mergeCell ref="E356:L356"/>
    <mergeCell ref="E357:L357"/>
    <mergeCell ref="E358:L358"/>
    <mergeCell ref="D349:L349"/>
    <mergeCell ref="E350:L350"/>
    <mergeCell ref="E351:L351"/>
    <mergeCell ref="E352:L352"/>
    <mergeCell ref="E353:L353"/>
    <mergeCell ref="E319:L319"/>
    <mergeCell ref="B325:M325"/>
    <mergeCell ref="B328:E328"/>
    <mergeCell ref="B333:B336"/>
    <mergeCell ref="C333:C336"/>
    <mergeCell ref="D333:D336"/>
    <mergeCell ref="E333:E336"/>
    <mergeCell ref="F333:M333"/>
    <mergeCell ref="F334:F336"/>
    <mergeCell ref="G334:G336"/>
    <mergeCell ref="H334:M334"/>
    <mergeCell ref="H335:J335"/>
    <mergeCell ref="K335:L335"/>
    <mergeCell ref="M335:M336"/>
    <mergeCell ref="E314:L314"/>
    <mergeCell ref="E315:L315"/>
    <mergeCell ref="E316:L316"/>
    <mergeCell ref="E317:L317"/>
    <mergeCell ref="E318:L318"/>
    <mergeCell ref="E309:L309"/>
    <mergeCell ref="E310:L310"/>
    <mergeCell ref="E311:L311"/>
    <mergeCell ref="E312:L312"/>
    <mergeCell ref="E313:L313"/>
    <mergeCell ref="D304:L304"/>
    <mergeCell ref="E305:L305"/>
    <mergeCell ref="E306:L306"/>
    <mergeCell ref="E307:L307"/>
    <mergeCell ref="E308:L308"/>
    <mergeCell ref="E255:L255"/>
    <mergeCell ref="B261:M261"/>
    <mergeCell ref="B264:E264"/>
    <mergeCell ref="B269:B272"/>
    <mergeCell ref="C269:C272"/>
    <mergeCell ref="D269:D272"/>
    <mergeCell ref="E269:E272"/>
    <mergeCell ref="F269:M269"/>
    <mergeCell ref="F270:F272"/>
    <mergeCell ref="G270:G272"/>
    <mergeCell ref="H270:M270"/>
    <mergeCell ref="H271:J271"/>
    <mergeCell ref="K271:L271"/>
    <mergeCell ref="M271:M272"/>
    <mergeCell ref="E250:L250"/>
    <mergeCell ref="E251:L251"/>
    <mergeCell ref="E252:L252"/>
    <mergeCell ref="E253:L253"/>
    <mergeCell ref="E254:L254"/>
    <mergeCell ref="E245:L245"/>
    <mergeCell ref="E246:L246"/>
    <mergeCell ref="E247:L247"/>
    <mergeCell ref="E248:L248"/>
    <mergeCell ref="E249:L249"/>
    <mergeCell ref="D240:L240"/>
    <mergeCell ref="E241:L241"/>
    <mergeCell ref="E242:L242"/>
    <mergeCell ref="E243:L243"/>
    <mergeCell ref="E244:L244"/>
    <mergeCell ref="E191:L191"/>
    <mergeCell ref="B197:M197"/>
    <mergeCell ref="B200:E200"/>
    <mergeCell ref="B205:B208"/>
    <mergeCell ref="C205:C208"/>
    <mergeCell ref="D205:D208"/>
    <mergeCell ref="E205:E208"/>
    <mergeCell ref="F205:M205"/>
    <mergeCell ref="F206:F208"/>
    <mergeCell ref="G206:G208"/>
    <mergeCell ref="H206:M206"/>
    <mergeCell ref="H207:J207"/>
    <mergeCell ref="K207:L207"/>
    <mergeCell ref="M207:M208"/>
    <mergeCell ref="E186:L186"/>
    <mergeCell ref="E187:L187"/>
    <mergeCell ref="E188:L188"/>
    <mergeCell ref="E189:L189"/>
    <mergeCell ref="E190:L190"/>
    <mergeCell ref="E181:L181"/>
    <mergeCell ref="E182:L182"/>
    <mergeCell ref="E183:L183"/>
    <mergeCell ref="E184:L184"/>
    <mergeCell ref="E185:L185"/>
    <mergeCell ref="D176:L176"/>
    <mergeCell ref="E177:L177"/>
    <mergeCell ref="E178:L178"/>
    <mergeCell ref="E179:L179"/>
    <mergeCell ref="E180:L180"/>
    <mergeCell ref="E127:L127"/>
    <mergeCell ref="B133:M133"/>
    <mergeCell ref="B136:E136"/>
    <mergeCell ref="B141:B144"/>
    <mergeCell ref="C141:C144"/>
    <mergeCell ref="D141:D144"/>
    <mergeCell ref="E141:E144"/>
    <mergeCell ref="F141:M141"/>
    <mergeCell ref="F142:F144"/>
    <mergeCell ref="G142:G144"/>
    <mergeCell ref="H142:M142"/>
    <mergeCell ref="H143:J143"/>
    <mergeCell ref="K143:L143"/>
    <mergeCell ref="M143:M144"/>
    <mergeCell ref="E122:L122"/>
    <mergeCell ref="E123:L123"/>
    <mergeCell ref="E124:L124"/>
    <mergeCell ref="E125:L125"/>
    <mergeCell ref="E126:L126"/>
    <mergeCell ref="E117:L117"/>
    <mergeCell ref="E118:L118"/>
    <mergeCell ref="E119:L119"/>
    <mergeCell ref="E120:L120"/>
    <mergeCell ref="E121:L121"/>
    <mergeCell ref="D112:L112"/>
    <mergeCell ref="E113:L113"/>
    <mergeCell ref="E114:L114"/>
    <mergeCell ref="E115:L115"/>
    <mergeCell ref="E116:L116"/>
    <mergeCell ref="B69:M69"/>
    <mergeCell ref="B72:E72"/>
    <mergeCell ref="B77:B80"/>
    <mergeCell ref="C77:C80"/>
    <mergeCell ref="D77:D80"/>
    <mergeCell ref="E77:E80"/>
    <mergeCell ref="F77:M77"/>
    <mergeCell ref="F78:F80"/>
    <mergeCell ref="G78:G80"/>
    <mergeCell ref="H78:M78"/>
    <mergeCell ref="H79:J79"/>
    <mergeCell ref="K79:L79"/>
    <mergeCell ref="M79:M80"/>
    <mergeCell ref="D48:L48"/>
    <mergeCell ref="E49:L49"/>
    <mergeCell ref="B5:M5"/>
    <mergeCell ref="F14:F16"/>
    <mergeCell ref="C13:C16"/>
    <mergeCell ref="E13:E16"/>
    <mergeCell ref="B8:E8"/>
    <mergeCell ref="B13:B16"/>
    <mergeCell ref="F13:M13"/>
    <mergeCell ref="H14:M14"/>
    <mergeCell ref="D13:D16"/>
    <mergeCell ref="H15:J15"/>
    <mergeCell ref="K15:L15"/>
    <mergeCell ref="M15:M16"/>
    <mergeCell ref="G14:G16"/>
    <mergeCell ref="E50:L50"/>
    <mergeCell ref="E51:L51"/>
    <mergeCell ref="E52:L52"/>
    <mergeCell ref="E53:L53"/>
    <mergeCell ref="E54:L54"/>
    <mergeCell ref="E60:L60"/>
    <mergeCell ref="E61:L61"/>
    <mergeCell ref="E62:L62"/>
    <mergeCell ref="E63:L63"/>
    <mergeCell ref="E55:L55"/>
    <mergeCell ref="E56:L56"/>
    <mergeCell ref="E57:L57"/>
    <mergeCell ref="E58:L58"/>
    <mergeCell ref="E59:L59"/>
  </mergeCells>
  <printOptions horizontalCentered="1"/>
  <pageMargins left="0.39370078740157483" right="0.39370078740157483" top="0.59055118110236227" bottom="0.59055118110236227" header="0.31496062992125984" footer="0.31496062992125984"/>
  <pageSetup scale="6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Anexo 6.Est_Tra_Validados VJD</vt:lpstr>
      <vt:lpstr>'Anexo 6.Est_Tra_Validados VJD'!Área_de_impresión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Dorantes Villa</dc:creator>
  <cp:lastModifiedBy>Administrador</cp:lastModifiedBy>
  <cp:lastPrinted>2019-09-11T15:07:25Z</cp:lastPrinted>
  <dcterms:created xsi:type="dcterms:W3CDTF">2017-11-29T20:16:45Z</dcterms:created>
  <dcterms:modified xsi:type="dcterms:W3CDTF">2019-12-19T20:46:42Z</dcterms:modified>
</cp:coreProperties>
</file>